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3792" windowHeight="4476" firstSheet="2" activeTab="7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 " sheetId="8" r:id="rId8"/>
  </sheets>
  <externalReferences>
    <externalReference r:id="rId11"/>
  </externalReferences>
  <definedNames>
    <definedName name="_xlnm.Print_Area" localSheetId="6">'chart1'!$E$1:$O$21</definedName>
    <definedName name="_xlnm.Print_Area" localSheetId="7">'chart2 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<sst xmlns="http://schemas.openxmlformats.org/spreadsheetml/2006/main" count="243" uniqueCount="146">
  <si>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</si>
  <si>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</si>
  <si>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</si>
  <si>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</si>
  <si>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</si>
  <si>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</si>
  <si>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</si>
  <si>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</si>
  <si>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</si>
  <si>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Sold for</t>
  </si>
  <si>
    <t>N.T. Dollars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</si>
  <si>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</si>
  <si>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</si>
  <si>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</si>
  <si>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</si>
  <si>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</si>
  <si>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</si>
  <si>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</si>
  <si>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</si>
  <si>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</si>
  <si>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</si>
  <si>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</si>
  <si>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</si>
  <si>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r>
      <t>Note</t>
    </r>
    <r>
      <rPr>
        <b/>
        <sz val="11"/>
        <rFont val="新細明體"/>
        <family val="0"/>
      </rPr>
      <t>：</t>
    </r>
    <r>
      <rPr>
        <b/>
        <sz val="11"/>
        <rFont val="Times New Roman"/>
        <family val="1"/>
      </rPr>
      <t>(R)  Revised</t>
    </r>
  </si>
  <si>
    <t>(2)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</si>
  <si>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</si>
  <si>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</si>
  <si>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</si>
  <si>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</si>
  <si>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</si>
  <si>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</si>
  <si>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</si>
  <si>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from Banks</t>
  </si>
  <si>
    <r>
      <t>Note</t>
    </r>
    <r>
      <rPr>
        <b/>
        <sz val="11"/>
        <rFont val="新細明體"/>
        <family val="0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</si>
  <si>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</si>
  <si>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</si>
  <si>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</si>
  <si>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</si>
  <si>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</si>
  <si>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</si>
  <si>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</si>
  <si>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</si>
  <si>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</si>
  <si>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with</t>
  </si>
  <si>
    <t>Retained</t>
  </si>
  <si>
    <t>with</t>
  </si>
  <si>
    <t xml:space="preserve"> Exporters</t>
  </si>
  <si>
    <t>Sold for</t>
  </si>
  <si>
    <t>N.T.</t>
  </si>
  <si>
    <t xml:space="preserve"> Dollars</t>
  </si>
  <si>
    <t>Total</t>
  </si>
  <si>
    <t>Comparison with the Same Period</t>
  </si>
  <si>
    <t xml:space="preserve"> Last Year</t>
  </si>
  <si>
    <t>Purchased</t>
  </si>
  <si>
    <t>Non-</t>
  </si>
  <si>
    <t>(Current Month)</t>
  </si>
  <si>
    <t>Item</t>
  </si>
  <si>
    <t xml:space="preserve"> (Jan. To Date)</t>
  </si>
  <si>
    <t>Amount</t>
  </si>
  <si>
    <t>Balances</t>
  </si>
  <si>
    <t xml:space="preserve"> Unit: US$ Million</t>
  </si>
  <si>
    <t>Unit: US$ Million</t>
  </si>
  <si>
    <r>
      <t>Note</t>
    </r>
    <r>
      <rPr>
        <b/>
        <sz val="11"/>
        <rFont val="新細明體"/>
        <family val="0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</si>
  <si>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And later on the deposits may be sold for N.T. Dollars, used to pay for importation </t>
  </si>
  <si>
    <t xml:space="preserve">              The deposits which have been sold for N.T. Dollars shall no longer be included in the</t>
  </si>
  <si>
    <t xml:space="preserve">                foreign currency deposits of domestic banks, etc..</t>
  </si>
  <si>
    <t xml:space="preserve">               of goods, or outwardly remitted whenever needed. </t>
  </si>
  <si>
    <t xml:space="preserve">               figure of column (2) of this table.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</si>
  <si>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</si>
  <si>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</si>
  <si>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</si>
  <si>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</si>
  <si>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</si>
  <si>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</si>
  <si>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</si>
  <si>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</si>
  <si>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</si>
  <si>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</si>
  <si>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</si>
  <si>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</si>
  <si>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</si>
  <si>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</si>
  <si>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</si>
  <si>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</si>
  <si>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</si>
  <si>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</si>
  <si>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</si>
  <si>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</si>
  <si>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</si>
  <si>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</si>
  <si>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</si>
  <si>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</si>
  <si>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</si>
  <si>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</si>
  <si>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</si>
  <si>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</si>
  <si>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</si>
  <si>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</si>
  <si>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</si>
  <si>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</si>
  <si>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</si>
  <si>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 xml:space="preserve">                      Unit: US$ Million</t>
  </si>
  <si>
    <t xml:space="preserve">                      Unit: US$ Million</t>
  </si>
  <si>
    <t>(3)</t>
  </si>
  <si>
    <t>(4)</t>
  </si>
  <si>
    <t>(3)-(4)</t>
  </si>
  <si>
    <t>Item</t>
  </si>
  <si>
    <t>Item</t>
  </si>
  <si>
    <t xml:space="preserve"> CHART 2  MONTHLY CUMULATIVE OF FOREIGN EXCHANGE EXPORT PROCEEDS AND IMPORT PAYMENTS </t>
  </si>
  <si>
    <t>r</t>
  </si>
  <si>
    <t xml:space="preserve">  2002</t>
  </si>
  <si>
    <t>91</t>
  </si>
  <si>
    <t>(1) EXPORT PROCEEDS</t>
  </si>
  <si>
    <t>(2) IMPORT PAYMENTS</t>
  </si>
  <si>
    <t>Foreign exchange exports and imports by type of payment (Table 4):</t>
  </si>
  <si>
    <t>(R)</t>
  </si>
  <si>
    <r>
      <t>2003</t>
    </r>
    <r>
      <rPr>
        <b/>
        <sz val="11"/>
        <rFont val="Times New Roman"/>
        <family val="1"/>
      </rPr>
      <t xml:space="preserve">
01-</t>
    </r>
    <r>
      <rPr>
        <b/>
        <sz val="11"/>
        <color indexed="10"/>
        <rFont val="Times New Roman"/>
        <family val="1"/>
      </rPr>
      <t>02</t>
    </r>
  </si>
  <si>
    <r>
      <t>2003</t>
    </r>
    <r>
      <rPr>
        <b/>
        <sz val="11"/>
        <rFont val="Times New Roman"/>
        <family val="1"/>
      </rPr>
      <t xml:space="preserve">
01</t>
    </r>
  </si>
  <si>
    <r>
      <t>2003</t>
    </r>
    <r>
      <rPr>
        <b/>
        <sz val="11"/>
        <rFont val="Times New Roman"/>
        <family val="1"/>
      </rPr>
      <t xml:space="preserve">
02</t>
    </r>
  </si>
  <si>
    <t>Year   2003</t>
  </si>
  <si>
    <t>Year   2002</t>
  </si>
  <si>
    <r>
      <t>2003</t>
    </r>
    <r>
      <rPr>
        <b/>
        <sz val="11"/>
        <rFont val="Times New Roman"/>
        <family val="1"/>
      </rPr>
      <t xml:space="preserve">
01-</t>
    </r>
    <r>
      <rPr>
        <b/>
        <sz val="11"/>
        <color indexed="10"/>
        <rFont val="Times New Roman"/>
        <family val="1"/>
      </rPr>
      <t>02</t>
    </r>
  </si>
  <si>
    <r>
      <t>2003</t>
    </r>
    <r>
      <rPr>
        <b/>
        <sz val="11"/>
        <rFont val="Times New Roman"/>
        <family val="1"/>
      </rPr>
      <t xml:space="preserve">
01</t>
    </r>
  </si>
  <si>
    <r>
      <t>2003</t>
    </r>
    <r>
      <rPr>
        <b/>
        <sz val="11"/>
        <rFont val="Times New Roman"/>
        <family val="1"/>
      </rPr>
      <t xml:space="preserve">
02</t>
    </r>
  </si>
  <si>
    <r>
      <t>Feb.</t>
    </r>
    <r>
      <rPr>
        <b/>
        <sz val="12"/>
        <rFont val="Times New Roman"/>
        <family val="1"/>
      </rPr>
      <t xml:space="preserve">         </t>
    </r>
    <r>
      <rPr>
        <b/>
        <sz val="12"/>
        <color indexed="10"/>
        <rFont val="Times New Roman"/>
        <family val="1"/>
      </rPr>
      <t xml:space="preserve"> 2003</t>
    </r>
  </si>
  <si>
    <r>
      <t>Feb.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2002</t>
    </r>
  </si>
  <si>
    <r>
      <t>Feb.</t>
    </r>
    <r>
      <rPr>
        <b/>
        <sz val="12"/>
        <rFont val="Times New Roman"/>
        <family val="1"/>
      </rPr>
      <t xml:space="preserve">          </t>
    </r>
    <r>
      <rPr>
        <b/>
        <sz val="12"/>
        <color indexed="10"/>
        <rFont val="Times New Roman"/>
        <family val="1"/>
      </rPr>
      <t xml:space="preserve"> 2003</t>
    </r>
  </si>
  <si>
    <r>
      <t>Jan.-</t>
    </r>
    <r>
      <rPr>
        <b/>
        <sz val="12"/>
        <color indexed="10"/>
        <rFont val="Times New Roman"/>
        <family val="1"/>
      </rPr>
      <t xml:space="preserve">Feb. </t>
    </r>
    <r>
      <rPr>
        <b/>
        <sz val="12"/>
        <rFont val="Times New Roman"/>
        <family val="1"/>
      </rPr>
      <t xml:space="preserve">     </t>
    </r>
    <r>
      <rPr>
        <b/>
        <sz val="12"/>
        <color indexed="10"/>
        <rFont val="Times New Roman"/>
        <family val="1"/>
      </rPr>
      <t>2003</t>
    </r>
  </si>
  <si>
    <r>
      <t>Jan.-</t>
    </r>
    <r>
      <rPr>
        <b/>
        <sz val="12"/>
        <color indexed="10"/>
        <rFont val="Times New Roman"/>
        <family val="1"/>
      </rPr>
      <t>Feb.</t>
    </r>
    <r>
      <rPr>
        <b/>
        <sz val="12"/>
        <rFont val="Times New Roman"/>
        <family val="1"/>
      </rPr>
      <t xml:space="preserve">   </t>
    </r>
    <r>
      <rPr>
        <b/>
        <sz val="12"/>
        <color indexed="10"/>
        <rFont val="Times New Roman"/>
        <family val="1"/>
      </rPr>
      <t xml:space="preserve"> 2002</t>
    </r>
  </si>
  <si>
    <r>
      <t>Jan.-</t>
    </r>
    <r>
      <rPr>
        <b/>
        <sz val="12"/>
        <color indexed="10"/>
        <rFont val="Times New Roman"/>
        <family val="1"/>
      </rPr>
      <t>Feb.</t>
    </r>
    <r>
      <rPr>
        <b/>
        <sz val="12"/>
        <rFont val="Times New Roman"/>
        <family val="1"/>
      </rPr>
      <t xml:space="preserve">     </t>
    </r>
    <r>
      <rPr>
        <b/>
        <sz val="12"/>
        <color indexed="10"/>
        <rFont val="Times New Roman"/>
        <family val="1"/>
      </rPr>
      <t xml:space="preserve"> 2003</t>
    </r>
  </si>
  <si>
    <r>
      <t>Jan.-</t>
    </r>
    <r>
      <rPr>
        <b/>
        <sz val="12"/>
        <color indexed="10"/>
        <rFont val="Times New Roman"/>
        <family val="1"/>
      </rPr>
      <t>Feb.</t>
    </r>
    <r>
      <rPr>
        <b/>
        <sz val="12"/>
        <rFont val="Times New Roman"/>
        <family val="1"/>
      </rPr>
      <t xml:space="preserve">  </t>
    </r>
    <r>
      <rPr>
        <b/>
        <sz val="12"/>
        <color indexed="10"/>
        <rFont val="Times New Roman"/>
        <family val="1"/>
      </rPr>
      <t>2002</t>
    </r>
  </si>
  <si>
    <t>CHART 1  COMPARISON OF FOREIGN EXCHANGE EXPORT PROCEEDS AND IMPORT PAYMENTS (2001-2003)</t>
  </si>
  <si>
    <t xml:space="preserve">  2003</t>
  </si>
  <si>
    <t>92</t>
  </si>
  <si>
    <t>FEB.  2003</t>
  </si>
  <si>
    <t xml:space="preserve">Comparison with Feb. 2002 of export proceeds and import payments: </t>
  </si>
  <si>
    <t xml:space="preserve">Export proceeds totaled US$ 10,579.8 million, an increase of US$ 1,647.0 million or 18.4% (Table 1), as compared </t>
  </si>
  <si>
    <t>with  Feb. 2002.</t>
  </si>
  <si>
    <t xml:space="preserve">Import payments totaled US$ 9,623.8 million, an increase of US$ 2,694.7 million or 38.9% (Table 1), as compared </t>
  </si>
  <si>
    <t xml:space="preserve">Comparison with  Feb. 2002 of export proceeds realized: </t>
  </si>
  <si>
    <t xml:space="preserve">Sold for N.T. Dollars US$ 1,544.9 million, an increase of US$ 78.6 million or 5.4% (Table 2), as compared </t>
  </si>
  <si>
    <t xml:space="preserve">Retained with exporters US$ 9,034.9 million, an increase of US$ 1,568.4 million or 21.0% (Table 2), as compared </t>
  </si>
  <si>
    <t xml:space="preserve">Comparison with  Feb. 2002 of import payments made: </t>
  </si>
  <si>
    <t xml:space="preserve">Purchased with N.T. Dollars: US$ 2,536.0 million, an increase of US$ 470.3 million or 22.8% (Table 3), as compared </t>
  </si>
  <si>
    <t xml:space="preserve">Self-acquired foreign exchange imports US$ 7,087.8 million, an increase of US$ 2,224.4 million or 45.7% (Table 3), </t>
  </si>
  <si>
    <t>as compared with  Feb. 2002.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</si>
</sst>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30">
    <font>
      <sz val="12"/>
      <name val="新細明體"/>
      <family val="0"/>
    </font>
    <font>
      <sz val="9"/>
      <name val="新細明體"/>
      <family val="0"/>
    </font>
    <font>
      <b/>
      <sz val="12"/>
      <name val="華康隸書體"/>
      <family val="3"/>
    </font>
    <font>
      <b/>
      <sz val="11"/>
      <name val="華康隸書體"/>
      <family val="3"/>
    </font>
    <font>
      <b/>
      <sz val="11"/>
      <name val="Times New Roman"/>
      <family val="1"/>
    </font>
    <font>
      <b/>
      <sz val="11"/>
      <name val="新細明體"/>
      <family val="0"/>
    </font>
    <font>
      <b/>
      <sz val="12"/>
      <name val="新細明體"/>
      <family val="0"/>
    </font>
    <font>
      <b/>
      <sz val="12"/>
      <name val="Times New Roman"/>
      <family val="1"/>
    </font>
    <font>
      <b/>
      <sz val="10"/>
      <name val="華康隸書體"/>
      <family val="3"/>
    </font>
    <font>
      <b/>
      <sz val="10"/>
      <name val="新細明體"/>
      <family val="0"/>
    </font>
    <font>
      <b/>
      <sz val="10"/>
      <name val="Times New Roman"/>
      <family val="1"/>
    </font>
    <font>
      <sz val="12"/>
      <name val="華康隸書體"/>
      <family val="3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name val="細明體"/>
      <family val="3"/>
    </font>
    <font>
      <b/>
      <sz val="16"/>
      <name val="華康隸書體W7(P)"/>
      <family val="0"/>
    </font>
    <font>
      <b/>
      <sz val="12"/>
      <name val="華康隸書體W7(P)"/>
      <family val="2"/>
    </font>
    <font>
      <sz val="12"/>
      <name val="華康隸書體W7(P)"/>
      <family val="0"/>
    </font>
    <font>
      <sz val="10"/>
      <name val="華康隸書體W7(P)"/>
      <family val="0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新細明體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6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4" fontId="7" fillId="0" borderId="3" xfId="0" applyNumberFormat="1" applyFont="1" applyBorder="1" applyAlignment="1">
      <alignment horizontal="right"/>
    </xf>
    <xf numFmtId="184" fontId="7" fillId="0" borderId="3" xfId="0" applyNumberFormat="1" applyFont="1" applyBorder="1" applyAlignment="1">
      <alignment/>
    </xf>
    <xf numFmtId="184" fontId="4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0" xfId="0" applyFont="1" applyAlignment="1">
      <alignment/>
    </xf>
    <xf numFmtId="184" fontId="4" fillId="0" borderId="5" xfId="0" applyNumberFormat="1" applyFont="1" applyBorder="1" applyAlignment="1">
      <alignment/>
    </xf>
    <xf numFmtId="0" fontId="8" fillId="0" borderId="9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184" fontId="4" fillId="0" borderId="13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84" fontId="4" fillId="0" borderId="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92" fontId="7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3" fillId="0" borderId="5" xfId="0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9" fillId="0" borderId="0" xfId="18" applyFont="1">
      <alignment/>
      <protection/>
    </xf>
    <xf numFmtId="0" fontId="22" fillId="0" borderId="0" xfId="18" applyFont="1">
      <alignment/>
      <protection/>
    </xf>
    <xf numFmtId="0" fontId="22" fillId="0" borderId="0" xfId="18" applyFont="1" applyAlignment="1">
      <alignment horizontal="center"/>
      <protection/>
    </xf>
    <xf numFmtId="0" fontId="22" fillId="0" borderId="0" xfId="18" applyFont="1" applyAlignment="1" quotePrefix="1">
      <alignment horizontal="center"/>
      <protection/>
    </xf>
    <xf numFmtId="0" fontId="22" fillId="0" borderId="0" xfId="18" applyFont="1" applyAlignment="1">
      <alignment horizontal="centerContinuous"/>
      <protection/>
    </xf>
    <xf numFmtId="0" fontId="19" fillId="0" borderId="0" xfId="19" applyFont="1">
      <alignment/>
      <protection/>
    </xf>
    <xf numFmtId="188" fontId="19" fillId="0" borderId="0" xfId="19" applyNumberFormat="1" applyFont="1">
      <alignment/>
      <protection/>
    </xf>
    <xf numFmtId="0" fontId="22" fillId="0" borderId="0" xfId="19" applyFont="1">
      <alignment/>
      <protection/>
    </xf>
    <xf numFmtId="0" fontId="20" fillId="0" borderId="0" xfId="19" applyFont="1" applyAlignment="1" quotePrefix="1">
      <alignment horizontal="centerContinuous"/>
      <protection/>
    </xf>
    <xf numFmtId="0" fontId="21" fillId="0" borderId="0" xfId="19" applyFont="1" applyAlignment="1">
      <alignment horizontal="centerContinuous"/>
      <protection/>
    </xf>
    <xf numFmtId="0" fontId="22" fillId="0" borderId="0" xfId="19" applyFont="1" applyAlignment="1">
      <alignment horizontal="centerContinuous"/>
      <protection/>
    </xf>
    <xf numFmtId="49" fontId="17" fillId="0" borderId="0" xfId="19" applyNumberFormat="1" applyFont="1" applyAlignment="1">
      <alignment horizontal="center"/>
      <protection/>
    </xf>
    <xf numFmtId="0" fontId="21" fillId="0" borderId="0" xfId="19" applyFont="1" applyAlignment="1" quotePrefix="1">
      <alignment horizontal="centerContinuous"/>
      <protection/>
    </xf>
    <xf numFmtId="197" fontId="19" fillId="0" borderId="0" xfId="19" applyNumberFormat="1" applyFont="1">
      <alignment/>
      <protection/>
    </xf>
    <xf numFmtId="0" fontId="21" fillId="0" borderId="0" xfId="19" applyFont="1" applyAlignment="1" quotePrefix="1">
      <alignment horizontal="center"/>
      <protection/>
    </xf>
    <xf numFmtId="0" fontId="22" fillId="0" borderId="0" xfId="19" applyFont="1" applyAlignment="1">
      <alignment horizontal="center"/>
      <protection/>
    </xf>
    <xf numFmtId="0" fontId="22" fillId="0" borderId="0" xfId="0" applyFont="1" applyAlignment="1">
      <alignment/>
    </xf>
    <xf numFmtId="0" fontId="19" fillId="0" borderId="0" xfId="19" applyFont="1" applyAlignment="1">
      <alignment horizontal="center"/>
      <protection/>
    </xf>
    <xf numFmtId="0" fontId="21" fillId="0" borderId="0" xfId="19" applyFont="1" applyAlignment="1" quotePrefix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right" wrapText="1"/>
    </xf>
    <xf numFmtId="0" fontId="10" fillId="0" borderId="0" xfId="0" applyFont="1" applyBorder="1" applyAlignment="1">
      <alignment horizontal="left"/>
    </xf>
    <xf numFmtId="49" fontId="25" fillId="0" borderId="0" xfId="0" applyNumberFormat="1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/>
    </xf>
    <xf numFmtId="49" fontId="26" fillId="0" borderId="0" xfId="0" applyNumberFormat="1" applyFont="1" applyAlignment="1">
      <alignment horizontal="centerContinuous"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184" fontId="28" fillId="0" borderId="0" xfId="0" applyNumberFormat="1" applyFont="1" applyAlignment="1">
      <alignment horizontal="right"/>
    </xf>
    <xf numFmtId="185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184" fontId="27" fillId="0" borderId="0" xfId="0" applyNumberFormat="1" applyFont="1" applyAlignment="1">
      <alignment horizontal="right"/>
    </xf>
    <xf numFmtId="185" fontId="27" fillId="0" borderId="0" xfId="0" applyNumberFormat="1" applyFont="1" applyAlignment="1">
      <alignment horizontal="right"/>
    </xf>
    <xf numFmtId="0" fontId="6" fillId="0" borderId="0" xfId="18" applyFont="1" applyAlignment="1">
      <alignment horizontal="centerContinuous"/>
      <protection/>
    </xf>
    <xf numFmtId="0" fontId="6" fillId="0" borderId="0" xfId="19" applyFont="1" applyAlignment="1">
      <alignment horizontal="center"/>
      <protection/>
    </xf>
    <xf numFmtId="0" fontId="3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0" fillId="0" borderId="0" xfId="18" applyFont="1" applyAlignment="1">
      <alignment horizontal="center"/>
      <protection/>
    </xf>
    <xf numFmtId="0" fontId="21" fillId="0" borderId="0" xfId="18" applyFont="1" applyAlignment="1">
      <alignment horizontal="center"/>
      <protection/>
    </xf>
  </cellXfs>
  <cellStyles count="25">
    <cellStyle name="Normal" xfId="0"/>
    <cellStyle name="一般_Flash8902.xls 圖表 1" xfId="15"/>
    <cellStyle name="一般_Flash8902.xls 圖表 2" xfId="16"/>
    <cellStyle name="一般_Grph8902c.xls 圖表 14" xfId="17"/>
    <cellStyle name="一般_NM184" xfId="18"/>
    <cellStyle name="一般_NM284" xfId="19"/>
    <cellStyle name="Comma" xfId="20"/>
    <cellStyle name="Comma [0]" xfId="21"/>
    <cellStyle name="千分位[0]_Flash8902.xls 圖表 1" xfId="22"/>
    <cellStyle name="千分位[0]_Flash8902.xls 圖表 2" xfId="23"/>
    <cellStyle name="千分位[0]_Grph8902c.xls 圖表 14" xfId="24"/>
    <cellStyle name="千分位_Flash8902.xls 圖表 1" xfId="25"/>
    <cellStyle name="千分位_Flash8902.xls 圖表 2" xfId="26"/>
    <cellStyle name="千分位_Grph8902c.xls 圖表 14" xfId="27"/>
    <cellStyle name="Percent" xfId="28"/>
    <cellStyle name="Currency" xfId="29"/>
    <cellStyle name="Currency [0]" xfId="30"/>
    <cellStyle name="貨幣 [0]_Flash8902.xls 圖表 1" xfId="31"/>
    <cellStyle name="貨幣 [0]_Flash8902.xls 圖表 2" xfId="32"/>
    <cellStyle name="貨幣 [0]_Grph8902c.xls 圖表 14" xfId="33"/>
    <cellStyle name="貨幣[0]_NM184" xfId="34"/>
    <cellStyle name="貨幣_Flash8902.xls 圖表 1" xfId="35"/>
    <cellStyle name="貨幣_Flash8902.xls 圖表 2" xfId="36"/>
    <cellStyle name="貨幣_Grph8902c.xls 圖表 14" xfId="37"/>
    <cellStyle name="Hyperlink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9125"/>
          <c:w val="0.9785"/>
          <c:h val="0.889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'!$B$3:$B$38</c:f>
              <c:numCache>
                <c:ptCount val="36"/>
                <c:pt idx="0">
                  <c:v>10605.6</c:v>
                </c:pt>
                <c:pt idx="1">
                  <c:v>8509.6</c:v>
                </c:pt>
                <c:pt idx="2">
                  <c:v>11189.3</c:v>
                </c:pt>
                <c:pt idx="3">
                  <c:v>11223.4</c:v>
                </c:pt>
                <c:pt idx="4">
                  <c:v>10921.3</c:v>
                </c:pt>
                <c:pt idx="5">
                  <c:v>10768.9</c:v>
                </c:pt>
                <c:pt idx="6">
                  <c:v>12468.1</c:v>
                </c:pt>
                <c:pt idx="7">
                  <c:v>11034.3</c:v>
                </c:pt>
                <c:pt idx="8">
                  <c:v>11305.7</c:v>
                </c:pt>
                <c:pt idx="9">
                  <c:v>12657.6</c:v>
                </c:pt>
                <c:pt idx="10">
                  <c:v>11792.5</c:v>
                </c:pt>
                <c:pt idx="11">
                  <c:v>15422.1</c:v>
                </c:pt>
                <c:pt idx="12">
                  <c:v>12343.6</c:v>
                </c:pt>
                <c:pt idx="13">
                  <c:v>10446.3</c:v>
                </c:pt>
                <c:pt idx="14">
                  <c:v>14200.6</c:v>
                </c:pt>
                <c:pt idx="15">
                  <c:v>13018.4</c:v>
                </c:pt>
                <c:pt idx="16">
                  <c:v>12987.3</c:v>
                </c:pt>
                <c:pt idx="17">
                  <c:v>14056.1</c:v>
                </c:pt>
                <c:pt idx="18">
                  <c:v>13685.4</c:v>
                </c:pt>
                <c:pt idx="19">
                  <c:v>14191.8</c:v>
                </c:pt>
                <c:pt idx="20">
                  <c:v>14329.7</c:v>
                </c:pt>
                <c:pt idx="21">
                  <c:v>13695</c:v>
                </c:pt>
                <c:pt idx="22">
                  <c:v>13892.5</c:v>
                </c:pt>
                <c:pt idx="23">
                  <c:v>14280.3</c:v>
                </c:pt>
                <c:pt idx="24">
                  <c:v>12006.2</c:v>
                </c:pt>
                <c:pt idx="25">
                  <c:v>10798.8</c:v>
                </c:pt>
                <c:pt idx="26">
                  <c:v>12807.9</c:v>
                </c:pt>
                <c:pt idx="27">
                  <c:v>11641.8</c:v>
                </c:pt>
                <c:pt idx="28">
                  <c:v>12179.3</c:v>
                </c:pt>
                <c:pt idx="29">
                  <c:v>10964.7</c:v>
                </c:pt>
                <c:pt idx="30">
                  <c:v>10807.2</c:v>
                </c:pt>
                <c:pt idx="31">
                  <c:v>12336.2</c:v>
                </c:pt>
                <c:pt idx="32">
                  <c:v>9594.6</c:v>
                </c:pt>
                <c:pt idx="33">
                  <c:v>11633</c:v>
                </c:pt>
                <c:pt idx="34">
                  <c:v>10902.7</c:v>
                </c:pt>
                <c:pt idx="35">
                  <c:v>11559.4</c:v>
                </c:pt>
              </c:numCache>
            </c:numRef>
          </c:val>
          <c:smooth val="0"/>
        </c:ser>
        <c:marker val="1"/>
        <c:axId val="9982162"/>
        <c:axId val="22730595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'!$C$3:$C$38</c:f>
              <c:numCache>
                <c:ptCount val="36"/>
                <c:pt idx="0">
                  <c:v>8506</c:v>
                </c:pt>
                <c:pt idx="1">
                  <c:v>6978.1</c:v>
                </c:pt>
                <c:pt idx="2">
                  <c:v>10118.4</c:v>
                </c:pt>
                <c:pt idx="3">
                  <c:v>9056.7</c:v>
                </c:pt>
                <c:pt idx="4">
                  <c:v>9523</c:v>
                </c:pt>
                <c:pt idx="5">
                  <c:v>9453.2</c:v>
                </c:pt>
                <c:pt idx="6">
                  <c:v>11367.4</c:v>
                </c:pt>
                <c:pt idx="7">
                  <c:v>9453.9</c:v>
                </c:pt>
                <c:pt idx="8">
                  <c:v>9275.2</c:v>
                </c:pt>
                <c:pt idx="9">
                  <c:v>11820.6</c:v>
                </c:pt>
                <c:pt idx="10">
                  <c:v>10568.3</c:v>
                </c:pt>
                <c:pt idx="11">
                  <c:v>13567.2</c:v>
                </c:pt>
                <c:pt idx="12">
                  <c:v>10029.5</c:v>
                </c:pt>
                <c:pt idx="13">
                  <c:v>10035.6</c:v>
                </c:pt>
                <c:pt idx="14">
                  <c:v>13877.2</c:v>
                </c:pt>
                <c:pt idx="15">
                  <c:v>11724.7</c:v>
                </c:pt>
                <c:pt idx="16">
                  <c:v>11766.9</c:v>
                </c:pt>
                <c:pt idx="17">
                  <c:v>13095.3</c:v>
                </c:pt>
                <c:pt idx="18">
                  <c:v>13292.7</c:v>
                </c:pt>
                <c:pt idx="19">
                  <c:v>12922.9</c:v>
                </c:pt>
                <c:pt idx="20">
                  <c:v>13604</c:v>
                </c:pt>
                <c:pt idx="21">
                  <c:v>12340.1</c:v>
                </c:pt>
                <c:pt idx="22">
                  <c:v>12450.3</c:v>
                </c:pt>
                <c:pt idx="23">
                  <c:v>13859.9</c:v>
                </c:pt>
                <c:pt idx="24">
                  <c:v>9830.6</c:v>
                </c:pt>
                <c:pt idx="25">
                  <c:v>9809.8</c:v>
                </c:pt>
                <c:pt idx="26">
                  <c:v>11905.8</c:v>
                </c:pt>
                <c:pt idx="27">
                  <c:v>9984.8</c:v>
                </c:pt>
                <c:pt idx="28">
                  <c:v>10857.8</c:v>
                </c:pt>
                <c:pt idx="29">
                  <c:v>9975.2</c:v>
                </c:pt>
                <c:pt idx="30">
                  <c:v>9821</c:v>
                </c:pt>
                <c:pt idx="31">
                  <c:v>9611.7</c:v>
                </c:pt>
                <c:pt idx="32">
                  <c:v>7927.1</c:v>
                </c:pt>
                <c:pt idx="33">
                  <c:v>9837.6</c:v>
                </c:pt>
                <c:pt idx="34">
                  <c:v>9187.5</c:v>
                </c:pt>
                <c:pt idx="35">
                  <c:v>10161.4</c:v>
                </c:pt>
              </c:numCache>
            </c:numRef>
          </c:val>
          <c:smooth val="0"/>
        </c:ser>
        <c:marker val="1"/>
        <c:axId val="3248764"/>
        <c:axId val="29238877"/>
      </c:lineChart>
      <c:catAx>
        <c:axId val="9982162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2730595"/>
        <c:crossesAt val="5000"/>
        <c:auto val="0"/>
        <c:lblOffset val="100"/>
        <c:noMultiLvlLbl val="0"/>
      </c:catAx>
      <c:valAx>
        <c:axId val="22730595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9982162"/>
        <c:crossesAt val="1"/>
        <c:crossBetween val="between"/>
        <c:dispUnits/>
        <c:majorUnit val="1000"/>
      </c:valAx>
      <c:catAx>
        <c:axId val="3248764"/>
        <c:scaling>
          <c:orientation val="minMax"/>
        </c:scaling>
        <c:axPos val="b"/>
        <c:delete val="1"/>
        <c:majorTickMark val="in"/>
        <c:minorTickMark val="none"/>
        <c:tickLblPos val="nextTo"/>
        <c:crossAx val="29238877"/>
        <c:crossesAt val="5000"/>
        <c:auto val="0"/>
        <c:lblOffset val="100"/>
        <c:noMultiLvlLbl val="0"/>
      </c:catAx>
      <c:valAx>
        <c:axId val="29238877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248764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905"/>
          <c:w val="0.9785"/>
          <c:h val="0.8897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61823302"/>
        <c:axId val="19538807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41631536"/>
        <c:axId val="39139505"/>
      </c:lineChart>
      <c:catAx>
        <c:axId val="61823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19538807"/>
        <c:crossesAt val="5000"/>
        <c:auto val="0"/>
        <c:lblOffset val="100"/>
        <c:noMultiLvlLbl val="0"/>
      </c:catAx>
      <c:valAx>
        <c:axId val="19538807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1823302"/>
        <c:crossesAt val="1"/>
        <c:crossBetween val="between"/>
        <c:dispUnits/>
        <c:majorUnit val="1000"/>
      </c:valAx>
      <c:catAx>
        <c:axId val="41631536"/>
        <c:scaling>
          <c:orientation val="minMax"/>
        </c:scaling>
        <c:axPos val="b"/>
        <c:delete val="1"/>
        <c:majorTickMark val="in"/>
        <c:minorTickMark val="none"/>
        <c:tickLblPos val="nextTo"/>
        <c:crossAx val="39139505"/>
        <c:crossesAt val="5000"/>
        <c:auto val="0"/>
        <c:lblOffset val="100"/>
        <c:noMultiLvlLbl val="0"/>
      </c:catAx>
      <c:valAx>
        <c:axId val="39139505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1631536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0625"/>
          <c:w val="0.9547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'!$D$3:$D$14</c:f>
              <c:numCache/>
            </c:numRef>
          </c:val>
        </c:ser>
        <c:ser>
          <c:idx val="1"/>
          <c:order val="1"/>
          <c:tx>
            <c:v>2003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'!$E$3:$E$14</c:f>
              <c:numCache/>
            </c:numRef>
          </c:val>
        </c:ser>
        <c:gapWidth val="50"/>
        <c:axId val="16711226"/>
        <c:axId val="16183307"/>
      </c:barChart>
      <c:catAx>
        <c:axId val="16711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16183307"/>
        <c:crosses val="autoZero"/>
        <c:auto val="0"/>
        <c:lblOffset val="100"/>
        <c:noMultiLvlLbl val="0"/>
      </c:catAx>
      <c:valAx>
        <c:axId val="16183307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6711226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5775"/>
          <c:y val="0.00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108"/>
          <c:w val="0.9537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'!$B$3:$B$14</c:f>
              <c:numCache/>
            </c:numRef>
          </c:val>
        </c:ser>
        <c:ser>
          <c:idx val="1"/>
          <c:order val="1"/>
          <c:tx>
            <c:v>2003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'!$C$3:$C$14</c:f>
              <c:numCache/>
            </c:numRef>
          </c:val>
        </c:ser>
        <c:gapWidth val="50"/>
        <c:axId val="11432036"/>
        <c:axId val="35779461"/>
      </c:barChart>
      <c:catAx>
        <c:axId val="11432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35779461"/>
        <c:crossesAt val="0"/>
        <c:auto val="0"/>
        <c:lblOffset val="100"/>
        <c:noMultiLvlLbl val="0"/>
      </c:catAx>
      <c:valAx>
        <c:axId val="35779461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1432036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5775"/>
          <c:y val="0.00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19200"/>
          <a:ext cx="8096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0.06875</cdr:y>
    </cdr:from>
    <cdr:to>
      <cdr:x>0.23075</cdr:x>
      <cdr:y>0.11575</cdr:y>
    </cdr:to>
    <cdr:sp>
      <cdr:nvSpPr>
        <cdr:cNvPr id="1" name="文字 1"/>
        <cdr:cNvSpPr txBox="1">
          <a:spLocks noChangeArrowheads="1"/>
        </cdr:cNvSpPr>
      </cdr:nvSpPr>
      <cdr:spPr>
        <a:xfrm>
          <a:off x="66675" y="304800"/>
          <a:ext cx="952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0.0165</cdr:x>
      <cdr:y>0.92325</cdr:y>
    </cdr:from>
    <cdr:to>
      <cdr:x>0.167</cdr:x>
      <cdr:y>0.97875</cdr:y>
    </cdr:to>
    <cdr:sp>
      <cdr:nvSpPr>
        <cdr:cNvPr id="2" name="文字 3"/>
        <cdr:cNvSpPr txBox="1">
          <a:spLocks noChangeArrowheads="1"/>
        </cdr:cNvSpPr>
      </cdr:nvSpPr>
      <cdr:spPr>
        <a:xfrm>
          <a:off x="66675" y="4114800"/>
          <a:ext cx="666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Month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4</xdr:row>
      <xdr:rowOff>0</xdr:rowOff>
    </xdr:from>
    <xdr:to>
      <xdr:col>16</xdr:col>
      <xdr:colOff>523875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277350" y="1257300"/>
        <a:ext cx="4419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190500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695825" y="1257300"/>
        <a:ext cx="4429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800100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09650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9700"/>
          <a:ext cx="1333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28750"/>
          <a:ext cx="1323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0.06075</cdr:y>
    </cdr:from>
    <cdr:to>
      <cdr:x>0.0765</cdr:x>
      <cdr:y>0.10575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76225"/>
          <a:ext cx="647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百萬美元</a:t>
          </a:r>
        </a:p>
      </cdr:txBody>
    </cdr:sp>
  </cdr:relSizeAnchor>
  <cdr:relSizeAnchor xmlns:cdr="http://schemas.openxmlformats.org/drawingml/2006/chartDrawing">
    <cdr:from>
      <cdr:x>0.914</cdr:x>
      <cdr:y>0.034</cdr:y>
    </cdr:from>
    <cdr:to>
      <cdr:x>0.914</cdr:x>
      <cdr:y>0.034</cdr:y>
    </cdr:to>
    <cdr:sp>
      <cdr:nvSpPr>
        <cdr:cNvPr id="2" name="文字 4"/>
        <cdr:cNvSpPr txBox="1">
          <a:spLocks noChangeArrowheads="1"/>
        </cdr:cNvSpPr>
      </cdr:nvSpPr>
      <cdr:spPr>
        <a:xfrm>
          <a:off x="874395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0.02</cdr:x>
      <cdr:y>0.87975</cdr:y>
    </cdr:from>
    <cdr:to>
      <cdr:x>0.0645</cdr:x>
      <cdr:y>0.97025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4095750"/>
          <a:ext cx="4286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0.9305</cdr:x>
      <cdr:y>0.9</cdr:y>
    </cdr:from>
    <cdr:to>
      <cdr:x>0.99125</cdr:x>
      <cdr:y>0.945</cdr:y>
    </cdr:to>
    <cdr:sp>
      <cdr:nvSpPr>
        <cdr:cNvPr id="4" name="文字 6"/>
        <cdr:cNvSpPr txBox="1">
          <a:spLocks noChangeArrowheads="1"/>
        </cdr:cNvSpPr>
      </cdr:nvSpPr>
      <cdr:spPr>
        <a:xfrm>
          <a:off x="8905875" y="4191000"/>
          <a:ext cx="581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0.91225</cdr:x>
      <cdr:y>0.0555</cdr:y>
    </cdr:from>
    <cdr:to>
      <cdr:x>1</cdr:x>
      <cdr:y>0.1005</cdr:y>
    </cdr:to>
    <cdr:sp>
      <cdr:nvSpPr>
        <cdr:cNvPr id="1" name="文字 1"/>
        <cdr:cNvSpPr txBox="1">
          <a:spLocks noChangeArrowheads="1"/>
        </cdr:cNvSpPr>
      </cdr:nvSpPr>
      <cdr:spPr>
        <a:xfrm>
          <a:off x="8724900" y="257175"/>
          <a:ext cx="962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0.91575</cdr:x>
      <cdr:y>0.03475</cdr:y>
    </cdr:from>
    <cdr:to>
      <cdr:x>0.91575</cdr:x>
      <cdr:y>0.03475</cdr:y>
    </cdr:to>
    <cdr:sp>
      <cdr:nvSpPr>
        <cdr:cNvPr id="2" name="文字 4"/>
        <cdr:cNvSpPr txBox="1">
          <a:spLocks noChangeArrowheads="1"/>
        </cdr:cNvSpPr>
      </cdr:nvSpPr>
      <cdr:spPr>
        <a:xfrm>
          <a:off x="876300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0.009</cdr:x>
      <cdr:y>0.9265</cdr:y>
    </cdr:from>
    <cdr:to>
      <cdr:x>0.06975</cdr:x>
      <cdr:y>0.9715</cdr:y>
    </cdr:to>
    <cdr:sp>
      <cdr:nvSpPr>
        <cdr:cNvPr id="3" name="文字 5"/>
        <cdr:cNvSpPr txBox="1">
          <a:spLocks noChangeArrowheads="1"/>
        </cdr:cNvSpPr>
      </cdr:nvSpPr>
      <cdr:spPr>
        <a:xfrm>
          <a:off x="85725" y="4314825"/>
          <a:ext cx="581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0.9295</cdr:x>
      <cdr:y>0.9265</cdr:y>
    </cdr:from>
    <cdr:to>
      <cdr:x>0.99025</cdr:x>
      <cdr:y>0.9715</cdr:y>
    </cdr:to>
    <cdr:sp>
      <cdr:nvSpPr>
        <cdr:cNvPr id="4" name="文字 6"/>
        <cdr:cNvSpPr txBox="1">
          <a:spLocks noChangeArrowheads="1"/>
        </cdr:cNvSpPr>
      </cdr:nvSpPr>
      <cdr:spPr>
        <a:xfrm>
          <a:off x="8896350" y="4314825"/>
          <a:ext cx="581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</cdr:x>
      <cdr:y>0.0555</cdr:y>
    </cdr:from>
    <cdr:to>
      <cdr:x>0.1005</cdr:x>
      <cdr:y>0.1005</cdr:y>
    </cdr:to>
    <cdr:sp>
      <cdr:nvSpPr>
        <cdr:cNvPr id="5" name="文字 1"/>
        <cdr:cNvSpPr txBox="1">
          <a:spLocks noChangeArrowheads="1"/>
        </cdr:cNvSpPr>
      </cdr:nvSpPr>
      <cdr:spPr>
        <a:xfrm>
          <a:off x="0" y="257175"/>
          <a:ext cx="962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2" name="Line 2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3" name="Line 3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5" name="Line 5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6" name="Line 6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7" name="Line 7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8" name="Line 8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13" name="Line 13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4" name="Chart 14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15" name="Line 15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16" name="Line 16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17" name="Line 17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18" name="Line 18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20" name="Line 20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23" name="Line 23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24" name="Line 24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25" name="Line 25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26" name="Line 26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0</xdr:colOff>
      <xdr:row>18</xdr:row>
      <xdr:rowOff>47625</xdr:rowOff>
    </xdr:from>
    <xdr:ext cx="114300" cy="85725"/>
    <xdr:sp>
      <xdr:nvSpPr>
        <xdr:cNvPr id="27" name="文字 5"/>
        <xdr:cNvSpPr txBox="1">
          <a:spLocks noChangeArrowheads="1"/>
        </xdr:cNvSpPr>
      </xdr:nvSpPr>
      <xdr:spPr>
        <a:xfrm>
          <a:off x="3629025" y="5172075"/>
          <a:ext cx="1143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  <xdr:oneCellAnchor>
    <xdr:from>
      <xdr:col>14</xdr:col>
      <xdr:colOff>104775</xdr:colOff>
      <xdr:row>18</xdr:row>
      <xdr:rowOff>76200</xdr:rowOff>
    </xdr:from>
    <xdr:ext cx="838200" cy="85725"/>
    <xdr:sp>
      <xdr:nvSpPr>
        <xdr:cNvPr id="28" name="文字 5"/>
        <xdr:cNvSpPr txBox="1">
          <a:spLocks noChangeArrowheads="1"/>
        </xdr:cNvSpPr>
      </xdr:nvSpPr>
      <xdr:spPr>
        <a:xfrm>
          <a:off x="11706225" y="5200650"/>
          <a:ext cx="83820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0.06675</cdr:y>
    </cdr:from>
    <cdr:to>
      <cdr:x>0.233</cdr:x>
      <cdr:y>0.11375</cdr:y>
    </cdr:to>
    <cdr:sp>
      <cdr:nvSpPr>
        <cdr:cNvPr id="1" name="文字 1"/>
        <cdr:cNvSpPr txBox="1">
          <a:spLocks noChangeArrowheads="1"/>
        </cdr:cNvSpPr>
      </cdr:nvSpPr>
      <cdr:spPr>
        <a:xfrm>
          <a:off x="85725" y="295275"/>
          <a:ext cx="942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0.03525</cdr:x>
      <cdr:y>0.92075</cdr:y>
    </cdr:from>
    <cdr:to>
      <cdr:x>0.16875</cdr:x>
      <cdr:y>0.96775</cdr:y>
    </cdr:to>
    <cdr:sp>
      <cdr:nvSpPr>
        <cdr:cNvPr id="2" name="文字 3"/>
        <cdr:cNvSpPr txBox="1">
          <a:spLocks noChangeArrowheads="1"/>
        </cdr:cNvSpPr>
      </cdr:nvSpPr>
      <cdr:spPr>
        <a:xfrm>
          <a:off x="152400" y="4086225"/>
          <a:ext cx="590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555;&#22577;\90&#24180;&#24555;&#22577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圖一  "/>
      <sheetName val="圖二"/>
      <sheetName val="圖一 "/>
      <sheetName val="圖一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封面"/>
      <sheetName val="概況1"/>
      <sheetName val="概況2"/>
      <sheetName val="table1"/>
      <sheetName val="table2"/>
      <sheetName val="table3"/>
      <sheetName val="table4"/>
      <sheetName val="table5"/>
      <sheetName val="LastYear"/>
    </sheetNames>
    <sheetDataSet>
      <sheetData sheetId="2">
        <row r="3">
          <cell r="A3">
            <v>1</v>
          </cell>
          <cell r="B3">
            <v>10605.6</v>
          </cell>
          <cell r="C3">
            <v>8506</v>
          </cell>
        </row>
        <row r="4">
          <cell r="A4">
            <v>2</v>
          </cell>
          <cell r="B4">
            <v>8509.6</v>
          </cell>
          <cell r="C4">
            <v>6978.1</v>
          </cell>
        </row>
        <row r="5">
          <cell r="A5">
            <v>3</v>
          </cell>
          <cell r="B5">
            <v>11189.3</v>
          </cell>
          <cell r="C5">
            <v>10118.4</v>
          </cell>
        </row>
        <row r="6">
          <cell r="A6">
            <v>4</v>
          </cell>
          <cell r="B6">
            <v>11223.4</v>
          </cell>
          <cell r="C6">
            <v>9056.7</v>
          </cell>
        </row>
        <row r="7">
          <cell r="A7">
            <v>5</v>
          </cell>
          <cell r="B7">
            <v>10921.3</v>
          </cell>
          <cell r="C7">
            <v>9523</v>
          </cell>
        </row>
        <row r="8">
          <cell r="A8">
            <v>6</v>
          </cell>
          <cell r="B8">
            <v>10768.9</v>
          </cell>
          <cell r="C8">
            <v>9453.2</v>
          </cell>
        </row>
        <row r="9">
          <cell r="A9">
            <v>7</v>
          </cell>
          <cell r="B9">
            <v>12468.1</v>
          </cell>
          <cell r="C9">
            <v>11367.4</v>
          </cell>
        </row>
        <row r="10">
          <cell r="A10">
            <v>8</v>
          </cell>
          <cell r="B10">
            <v>11034.3</v>
          </cell>
          <cell r="C10">
            <v>9453.9</v>
          </cell>
        </row>
        <row r="11">
          <cell r="A11">
            <v>9</v>
          </cell>
          <cell r="B11">
            <v>11305.7</v>
          </cell>
          <cell r="C11">
            <v>9275.2</v>
          </cell>
        </row>
        <row r="12">
          <cell r="A12">
            <v>10</v>
          </cell>
          <cell r="B12">
            <v>12657.6</v>
          </cell>
          <cell r="C12">
            <v>11820.6</v>
          </cell>
        </row>
        <row r="13">
          <cell r="A13">
            <v>11</v>
          </cell>
          <cell r="B13">
            <v>11792.5</v>
          </cell>
          <cell r="C13">
            <v>10568.3</v>
          </cell>
        </row>
        <row r="14">
          <cell r="A14">
            <v>12</v>
          </cell>
          <cell r="B14">
            <v>15422.1</v>
          </cell>
          <cell r="C14">
            <v>13567.2</v>
          </cell>
        </row>
        <row r="15">
          <cell r="A15">
            <v>1</v>
          </cell>
          <cell r="B15">
            <v>12343.6</v>
          </cell>
          <cell r="C15">
            <v>10029.5</v>
          </cell>
        </row>
        <row r="16">
          <cell r="A16">
            <v>2</v>
          </cell>
          <cell r="B16">
            <v>10446.3</v>
          </cell>
          <cell r="C16">
            <v>10035.6</v>
          </cell>
        </row>
        <row r="17">
          <cell r="A17">
            <v>3</v>
          </cell>
          <cell r="B17">
            <v>14200.6</v>
          </cell>
          <cell r="C17">
            <v>13877.2</v>
          </cell>
        </row>
        <row r="18">
          <cell r="A18">
            <v>4</v>
          </cell>
          <cell r="B18">
            <v>13018.4</v>
          </cell>
          <cell r="C18">
            <v>11724.7</v>
          </cell>
        </row>
        <row r="19">
          <cell r="A19">
            <v>5</v>
          </cell>
          <cell r="B19">
            <v>12987.3</v>
          </cell>
          <cell r="C19">
            <v>11766.9</v>
          </cell>
        </row>
        <row r="20">
          <cell r="A20">
            <v>6</v>
          </cell>
          <cell r="B20">
            <v>14056.1</v>
          </cell>
          <cell r="C20">
            <v>13095.3</v>
          </cell>
        </row>
        <row r="21">
          <cell r="A21">
            <v>7</v>
          </cell>
          <cell r="B21">
            <v>13685.4</v>
          </cell>
          <cell r="C21">
            <v>13292.7</v>
          </cell>
        </row>
        <row r="22">
          <cell r="A22">
            <v>8</v>
          </cell>
          <cell r="B22">
            <v>14191.8</v>
          </cell>
          <cell r="C22">
            <v>12922.9</v>
          </cell>
        </row>
        <row r="23">
          <cell r="A23">
            <v>9</v>
          </cell>
          <cell r="B23">
            <v>14329.7</v>
          </cell>
          <cell r="C23">
            <v>13604</v>
          </cell>
        </row>
        <row r="24">
          <cell r="A24">
            <v>10</v>
          </cell>
          <cell r="B24">
            <v>13695</v>
          </cell>
          <cell r="C24">
            <v>12340.1</v>
          </cell>
        </row>
        <row r="25">
          <cell r="A25">
            <v>11</v>
          </cell>
          <cell r="B25">
            <v>13892.5</v>
          </cell>
          <cell r="C25">
            <v>12450.3</v>
          </cell>
        </row>
        <row r="26">
          <cell r="A26">
            <v>12</v>
          </cell>
          <cell r="B26">
            <v>14280.3</v>
          </cell>
          <cell r="C26">
            <v>13859.9</v>
          </cell>
        </row>
        <row r="27">
          <cell r="A27">
            <v>1</v>
          </cell>
          <cell r="B27">
            <v>12006.2</v>
          </cell>
          <cell r="C27">
            <v>9830.6</v>
          </cell>
        </row>
        <row r="28">
          <cell r="A28">
            <v>2</v>
          </cell>
          <cell r="B28">
            <v>10798.8</v>
          </cell>
          <cell r="C28">
            <v>9809.8</v>
          </cell>
        </row>
        <row r="29">
          <cell r="A29">
            <v>3</v>
          </cell>
          <cell r="B29">
            <v>12807.9</v>
          </cell>
          <cell r="C29">
            <v>11905.8</v>
          </cell>
        </row>
        <row r="30">
          <cell r="A30">
            <v>4</v>
          </cell>
          <cell r="B30">
            <v>11641.8</v>
          </cell>
          <cell r="C30">
            <v>9984.8</v>
          </cell>
        </row>
        <row r="31">
          <cell r="A31">
            <v>5</v>
          </cell>
          <cell r="B31">
            <v>12179.3</v>
          </cell>
          <cell r="C31">
            <v>10857.8</v>
          </cell>
        </row>
        <row r="32">
          <cell r="A32">
            <v>6</v>
          </cell>
          <cell r="B32">
            <v>10964.7</v>
          </cell>
          <cell r="C32">
            <v>9975.2</v>
          </cell>
        </row>
        <row r="33">
          <cell r="A33">
            <v>7</v>
          </cell>
          <cell r="B33">
            <v>10807.2</v>
          </cell>
          <cell r="C33">
            <v>9821</v>
          </cell>
        </row>
        <row r="34">
          <cell r="A34">
            <v>8</v>
          </cell>
          <cell r="B34">
            <v>12336.2</v>
          </cell>
          <cell r="C34">
            <v>9611.7</v>
          </cell>
        </row>
        <row r="35">
          <cell r="A35">
            <v>9</v>
          </cell>
          <cell r="B35">
            <v>9594.6</v>
          </cell>
          <cell r="C35">
            <v>7927.1</v>
          </cell>
        </row>
        <row r="36">
          <cell r="A36">
            <v>10</v>
          </cell>
          <cell r="B36">
            <v>11633</v>
          </cell>
          <cell r="C36">
            <v>9837.6</v>
          </cell>
        </row>
        <row r="37">
          <cell r="A37">
            <v>11</v>
          </cell>
          <cell r="B37">
            <v>10902.7</v>
          </cell>
          <cell r="C37">
            <v>9187.5</v>
          </cell>
        </row>
        <row r="38">
          <cell r="A38">
            <v>12</v>
          </cell>
          <cell r="B38">
            <v>11559.4</v>
          </cell>
          <cell r="C38">
            <v>10161.4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2">
      <selection activeCell="B19" sqref="B19"/>
    </sheetView>
  </sheetViews>
  <sheetFormatPr defaultColWidth="9.00390625" defaultRowHeight="16.5"/>
  <cols>
    <col min="1" max="1" width="3.375" style="83" customWidth="1"/>
    <col min="2" max="2" width="8.75390625" style="80" customWidth="1"/>
    <col min="3" max="3" width="8.875" style="80" customWidth="1"/>
    <col min="4" max="4" width="4.00390625" style="80" customWidth="1"/>
    <col min="5" max="5" width="5.00390625" style="80" customWidth="1"/>
    <col min="6" max="6" width="8.75390625" style="80" customWidth="1"/>
    <col min="7" max="7" width="8.50390625" style="80" customWidth="1"/>
    <col min="8" max="8" width="7.125" style="80" customWidth="1"/>
    <col min="9" max="9" width="9.75390625" style="80" customWidth="1"/>
    <col min="10" max="10" width="10.50390625" style="80" customWidth="1"/>
    <col min="11" max="11" width="11.375" style="80" customWidth="1"/>
    <col min="12" max="12" width="11.50390625" style="80" customWidth="1"/>
    <col min="13" max="14" width="8.875" style="80" customWidth="1"/>
    <col min="15" max="15" width="10.00390625" style="80" customWidth="1"/>
    <col min="16" max="16384" width="8.875" style="80" customWidth="1"/>
  </cols>
  <sheetData>
    <row r="1" spans="1:14" s="114" customFormat="1" ht="24" customHeight="1">
      <c r="A1" s="112" t="s">
        <v>68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114" customFormat="1" ht="24" customHeight="1">
      <c r="A2" s="115" t="s">
        <v>134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="117" customFormat="1" ht="15" customHeight="1">
      <c r="A3" s="116"/>
    </row>
    <row r="4" spans="1:2" s="119" customFormat="1" ht="15" customHeight="1">
      <c r="A4" s="118" t="s">
        <v>69</v>
      </c>
      <c r="B4" s="119" t="s">
        <v>70</v>
      </c>
    </row>
    <row r="5" spans="1:2" s="119" customFormat="1" ht="15" customHeight="1">
      <c r="A5" s="120"/>
      <c r="B5" s="119" t="s">
        <v>71</v>
      </c>
    </row>
    <row r="6" spans="1:2" s="119" customFormat="1" ht="15" customHeight="1">
      <c r="A6" s="120" t="s">
        <v>72</v>
      </c>
      <c r="B6" s="119" t="s">
        <v>135</v>
      </c>
    </row>
    <row r="7" spans="1:12" s="119" customFormat="1" ht="15" customHeight="1">
      <c r="A7" s="120"/>
      <c r="B7" s="119" t="s">
        <v>136</v>
      </c>
      <c r="F7" s="121"/>
      <c r="J7" s="121"/>
      <c r="L7" s="122"/>
    </row>
    <row r="8" spans="1:12" s="119" customFormat="1" ht="15" customHeight="1">
      <c r="A8" s="120"/>
      <c r="B8" s="119" t="s">
        <v>137</v>
      </c>
      <c r="F8" s="121"/>
      <c r="J8" s="121"/>
      <c r="L8" s="122"/>
    </row>
    <row r="9" spans="1:2" s="119" customFormat="1" ht="15" customHeight="1">
      <c r="A9" s="120"/>
      <c r="B9" s="119" t="s">
        <v>138</v>
      </c>
    </row>
    <row r="10" spans="1:2" s="119" customFormat="1" ht="15" customHeight="1">
      <c r="A10" s="120"/>
      <c r="B10" s="119" t="s">
        <v>137</v>
      </c>
    </row>
    <row r="11" spans="1:2" s="119" customFormat="1" ht="15" customHeight="1">
      <c r="A11" s="120" t="s">
        <v>73</v>
      </c>
      <c r="B11" s="119" t="s">
        <v>139</v>
      </c>
    </row>
    <row r="12" spans="1:12" s="119" customFormat="1" ht="15" customHeight="1">
      <c r="A12" s="120"/>
      <c r="B12" s="119" t="s">
        <v>140</v>
      </c>
      <c r="F12" s="121"/>
      <c r="J12" s="121"/>
      <c r="L12" s="122"/>
    </row>
    <row r="13" spans="1:12" s="119" customFormat="1" ht="15" customHeight="1">
      <c r="A13" s="120"/>
      <c r="B13" s="119" t="s">
        <v>137</v>
      </c>
      <c r="F13" s="121"/>
      <c r="J13" s="121"/>
      <c r="L13" s="122"/>
    </row>
    <row r="14" spans="1:12" s="119" customFormat="1" ht="15" customHeight="1">
      <c r="A14" s="120"/>
      <c r="B14" s="119" t="s">
        <v>141</v>
      </c>
      <c r="F14" s="121"/>
      <c r="J14" s="121"/>
      <c r="L14" s="122"/>
    </row>
    <row r="15" spans="1:12" s="119" customFormat="1" ht="15" customHeight="1">
      <c r="A15" s="120"/>
      <c r="B15" s="119" t="s">
        <v>137</v>
      </c>
      <c r="F15" s="121"/>
      <c r="J15" s="121"/>
      <c r="L15" s="122"/>
    </row>
    <row r="16" spans="1:2" s="119" customFormat="1" ht="15" customHeight="1">
      <c r="A16" s="120" t="s">
        <v>74</v>
      </c>
      <c r="B16" s="119" t="s">
        <v>142</v>
      </c>
    </row>
    <row r="17" spans="1:13" s="119" customFormat="1" ht="15" customHeight="1">
      <c r="A17" s="120"/>
      <c r="B17" s="119" t="s">
        <v>143</v>
      </c>
      <c r="G17" s="121"/>
      <c r="K17" s="121"/>
      <c r="M17" s="122"/>
    </row>
    <row r="18" spans="1:13" s="119" customFormat="1" ht="15" customHeight="1">
      <c r="A18" s="120"/>
      <c r="B18" s="119" t="s">
        <v>137</v>
      </c>
      <c r="G18" s="121"/>
      <c r="K18" s="121"/>
      <c r="M18" s="122"/>
    </row>
    <row r="19" spans="1:13" s="119" customFormat="1" ht="15" customHeight="1">
      <c r="A19" s="120"/>
      <c r="B19" s="119" t="s">
        <v>144</v>
      </c>
      <c r="G19" s="121"/>
      <c r="H19" s="121"/>
      <c r="K19" s="121"/>
      <c r="L19" s="121"/>
      <c r="M19" s="122"/>
    </row>
    <row r="20" spans="1:13" s="119" customFormat="1" ht="15" customHeight="1">
      <c r="A20" s="120"/>
      <c r="B20" s="119" t="s">
        <v>145</v>
      </c>
      <c r="G20" s="121"/>
      <c r="H20" s="121"/>
      <c r="K20" s="121"/>
      <c r="L20" s="121"/>
      <c r="M20" s="122"/>
    </row>
    <row r="21" spans="1:2" s="119" customFormat="1" ht="15" customHeight="1">
      <c r="A21" s="120" t="s">
        <v>75</v>
      </c>
      <c r="B21" s="119" t="s">
        <v>114</v>
      </c>
    </row>
    <row r="22" spans="1:4" s="119" customFormat="1" ht="15" customHeight="1">
      <c r="A22" s="120"/>
      <c r="B22" s="123" t="s">
        <v>76</v>
      </c>
      <c r="C22" s="119" t="s">
        <v>77</v>
      </c>
      <c r="D22" s="124"/>
    </row>
    <row r="23" spans="1:9" s="119" customFormat="1" ht="15" customHeight="1">
      <c r="A23" s="120"/>
      <c r="C23" s="119" t="s">
        <v>78</v>
      </c>
      <c r="E23" s="119" t="s">
        <v>79</v>
      </c>
      <c r="F23" s="125">
        <v>1205.5</v>
      </c>
      <c r="G23" s="119" t="s">
        <v>80</v>
      </c>
      <c r="H23" s="126">
        <v>0.114</v>
      </c>
      <c r="I23" s="119" t="s">
        <v>81</v>
      </c>
    </row>
    <row r="24" spans="1:9" s="119" customFormat="1" ht="15" customHeight="1">
      <c r="A24" s="120"/>
      <c r="C24" s="119" t="s">
        <v>82</v>
      </c>
      <c r="E24" s="119" t="s">
        <v>79</v>
      </c>
      <c r="F24" s="125">
        <v>447</v>
      </c>
      <c r="G24" s="119" t="s">
        <v>80</v>
      </c>
      <c r="H24" s="126">
        <v>0.042</v>
      </c>
      <c r="I24" s="119" t="s">
        <v>81</v>
      </c>
    </row>
    <row r="25" spans="1:9" s="119" customFormat="1" ht="15" customHeight="1">
      <c r="A25" s="120"/>
      <c r="C25" s="119" t="s">
        <v>83</v>
      </c>
      <c r="E25" s="119" t="s">
        <v>79</v>
      </c>
      <c r="F25" s="125">
        <v>270.7</v>
      </c>
      <c r="G25" s="119" t="s">
        <v>80</v>
      </c>
      <c r="H25" s="126">
        <v>0.026</v>
      </c>
      <c r="I25" s="119" t="s">
        <v>81</v>
      </c>
    </row>
    <row r="26" spans="1:9" s="119" customFormat="1" ht="15" customHeight="1">
      <c r="A26" s="120"/>
      <c r="C26" s="119" t="s">
        <v>84</v>
      </c>
      <c r="E26" s="119" t="s">
        <v>79</v>
      </c>
      <c r="F26" s="125">
        <v>8656.6</v>
      </c>
      <c r="G26" s="119" t="s">
        <v>80</v>
      </c>
      <c r="H26" s="126">
        <v>0.818</v>
      </c>
      <c r="I26" s="119" t="s">
        <v>81</v>
      </c>
    </row>
    <row r="27" spans="1:8" s="119" customFormat="1" ht="15" customHeight="1">
      <c r="A27" s="120"/>
      <c r="B27" s="123" t="s">
        <v>85</v>
      </c>
      <c r="C27" s="119" t="s">
        <v>86</v>
      </c>
      <c r="F27" s="117"/>
      <c r="H27" s="117"/>
    </row>
    <row r="28" spans="1:9" s="119" customFormat="1" ht="15" customHeight="1">
      <c r="A28" s="120"/>
      <c r="C28" s="119" t="s">
        <v>78</v>
      </c>
      <c r="E28" s="119" t="s">
        <v>79</v>
      </c>
      <c r="F28" s="125">
        <v>237.4</v>
      </c>
      <c r="G28" s="119" t="s">
        <v>80</v>
      </c>
      <c r="H28" s="126">
        <v>0.025</v>
      </c>
      <c r="I28" s="119" t="s">
        <v>87</v>
      </c>
    </row>
    <row r="29" spans="1:9" s="119" customFormat="1" ht="15" customHeight="1">
      <c r="A29" s="120"/>
      <c r="C29" s="119" t="s">
        <v>82</v>
      </c>
      <c r="E29" s="119" t="s">
        <v>79</v>
      </c>
      <c r="F29" s="125">
        <v>2126.6</v>
      </c>
      <c r="G29" s="119" t="s">
        <v>80</v>
      </c>
      <c r="H29" s="126">
        <v>0.221</v>
      </c>
      <c r="I29" s="119" t="s">
        <v>87</v>
      </c>
    </row>
    <row r="30" spans="1:9" s="119" customFormat="1" ht="15" customHeight="1">
      <c r="A30" s="120"/>
      <c r="C30" s="119" t="s">
        <v>83</v>
      </c>
      <c r="E30" s="119" t="s">
        <v>79</v>
      </c>
      <c r="F30" s="125">
        <v>198.1</v>
      </c>
      <c r="G30" s="119" t="s">
        <v>80</v>
      </c>
      <c r="H30" s="126">
        <v>0.021</v>
      </c>
      <c r="I30" s="119" t="s">
        <v>87</v>
      </c>
    </row>
    <row r="31" spans="1:9" s="119" customFormat="1" ht="15" customHeight="1">
      <c r="A31" s="120"/>
      <c r="C31" s="119" t="s">
        <v>84</v>
      </c>
      <c r="E31" s="119" t="s">
        <v>79</v>
      </c>
      <c r="F31" s="125">
        <v>7061.7</v>
      </c>
      <c r="G31" s="119" t="s">
        <v>80</v>
      </c>
      <c r="H31" s="126">
        <v>0.733</v>
      </c>
      <c r="I31" s="119" t="s">
        <v>87</v>
      </c>
    </row>
    <row r="32" ht="15" customHeight="1"/>
    <row r="35" ht="15">
      <c r="F35" s="117"/>
    </row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W17"/>
  <sheetViews>
    <sheetView workbookViewId="0" topLeftCell="A8">
      <selection activeCell="F14" sqref="F14"/>
    </sheetView>
  </sheetViews>
  <sheetFormatPr defaultColWidth="9.00390625" defaultRowHeight="16.5"/>
  <cols>
    <col min="1" max="1" width="10.625" style="20" customWidth="1"/>
    <col min="2" max="2" width="3.125" style="20" customWidth="1"/>
    <col min="3" max="3" width="10.125" style="8" customWidth="1"/>
    <col min="4" max="4" width="3.125" style="8" customWidth="1"/>
    <col min="5" max="5" width="10.125" style="8" customWidth="1"/>
    <col min="6" max="6" width="3.125" style="8" customWidth="1"/>
    <col min="7" max="7" width="10.125" style="8" customWidth="1"/>
    <col min="8" max="8" width="3.125" style="20" hidden="1" customWidth="1"/>
    <col min="9" max="9" width="3.125" style="20" customWidth="1"/>
    <col min="10" max="10" width="10.125" style="8" customWidth="1"/>
    <col min="11" max="11" width="3.125" style="8" hidden="1" customWidth="1"/>
    <col min="12" max="12" width="3.125" style="8" customWidth="1"/>
    <col min="13" max="13" width="10.125" style="8" customWidth="1"/>
    <col min="14" max="14" width="3.125" style="8" hidden="1" customWidth="1"/>
    <col min="15" max="15" width="3.125" style="8" customWidth="1"/>
    <col min="16" max="16" width="10.125" style="8" customWidth="1"/>
    <col min="17" max="17" width="11.625" style="6" customWidth="1"/>
    <col min="18" max="18" width="5.625" style="6" customWidth="1"/>
    <col min="19" max="19" width="11.625" style="6" customWidth="1"/>
    <col min="20" max="20" width="5.625" style="6" customWidth="1"/>
    <col min="21" max="23" width="14.50390625" style="6" customWidth="1"/>
    <col min="24" max="16384" width="8.875" style="6" customWidth="1"/>
  </cols>
  <sheetData>
    <row r="4" spans="1:23" ht="15.75">
      <c r="A4" s="55" t="s">
        <v>35</v>
      </c>
      <c r="B4" s="55"/>
      <c r="C4" s="3"/>
      <c r="D4" s="3"/>
      <c r="E4" s="3"/>
      <c r="F4" s="3"/>
      <c r="G4" s="3"/>
      <c r="H4" s="55"/>
      <c r="I4" s="55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5"/>
      <c r="V4" s="5"/>
      <c r="W4" s="5"/>
    </row>
    <row r="5" spans="1:23" ht="15" customHeight="1">
      <c r="A5" s="2"/>
      <c r="B5" s="2"/>
      <c r="C5" s="3"/>
      <c r="D5" s="3"/>
      <c r="E5" s="3"/>
      <c r="F5" s="3"/>
      <c r="G5" s="3"/>
      <c r="H5" s="2"/>
      <c r="I5" s="2"/>
      <c r="J5" s="3"/>
      <c r="K5" s="3"/>
      <c r="L5" s="3"/>
      <c r="M5" s="3"/>
      <c r="N5" s="3"/>
      <c r="O5" s="3"/>
      <c r="P5" s="3"/>
      <c r="Q5" s="4"/>
      <c r="R5" s="4"/>
      <c r="S5" s="1"/>
      <c r="T5" s="4"/>
      <c r="U5" s="5"/>
      <c r="V5" s="5"/>
      <c r="W5" s="5"/>
    </row>
    <row r="6" spans="1:20" ht="15" customHeight="1">
      <c r="A6" s="7" t="s">
        <v>1</v>
      </c>
      <c r="B6" s="7"/>
      <c r="C6" s="6"/>
      <c r="D6" s="6"/>
      <c r="H6" s="7"/>
      <c r="I6" s="7"/>
      <c r="J6" s="6"/>
      <c r="K6" s="6"/>
      <c r="L6" s="6"/>
      <c r="S6" s="2" t="s">
        <v>60</v>
      </c>
      <c r="T6" s="4"/>
    </row>
    <row r="7" spans="1:20" ht="15" customHeight="1">
      <c r="A7" s="56" t="s">
        <v>106</v>
      </c>
      <c r="B7" s="84"/>
      <c r="C7" s="85"/>
      <c r="D7" s="85"/>
      <c r="E7" s="87" t="s">
        <v>119</v>
      </c>
      <c r="F7" s="85"/>
      <c r="G7" s="86"/>
      <c r="H7" s="84"/>
      <c r="I7" s="108"/>
      <c r="J7" s="85"/>
      <c r="K7" s="85"/>
      <c r="L7" s="85"/>
      <c r="M7" s="87" t="s">
        <v>120</v>
      </c>
      <c r="N7" s="85"/>
      <c r="O7" s="85"/>
      <c r="P7" s="86"/>
      <c r="Q7" s="133" t="s">
        <v>37</v>
      </c>
      <c r="R7" s="134"/>
      <c r="S7" s="134"/>
      <c r="T7" s="135"/>
    </row>
    <row r="8" spans="1:20" ht="15" customHeight="1">
      <c r="A8" s="40"/>
      <c r="B8" s="68"/>
      <c r="C8" s="66" t="s">
        <v>16</v>
      </c>
      <c r="D8" s="70"/>
      <c r="E8" s="66" t="s">
        <v>16</v>
      </c>
      <c r="F8" s="70"/>
      <c r="G8" s="72" t="s">
        <v>59</v>
      </c>
      <c r="H8" s="68"/>
      <c r="I8" s="107"/>
      <c r="J8" s="66" t="s">
        <v>16</v>
      </c>
      <c r="K8" s="70"/>
      <c r="L8" s="111"/>
      <c r="M8" s="66" t="s">
        <v>16</v>
      </c>
      <c r="N8" s="70"/>
      <c r="O8" s="111"/>
      <c r="P8" s="72" t="s">
        <v>59</v>
      </c>
      <c r="Q8" s="47" t="s">
        <v>38</v>
      </c>
      <c r="R8" s="57"/>
      <c r="S8" s="58"/>
      <c r="T8" s="57"/>
    </row>
    <row r="9" spans="1:20" ht="15" customHeight="1">
      <c r="A9" s="40"/>
      <c r="B9" s="68"/>
      <c r="C9" s="66" t="s">
        <v>17</v>
      </c>
      <c r="D9" s="70"/>
      <c r="E9" s="66" t="s">
        <v>17</v>
      </c>
      <c r="F9" s="70"/>
      <c r="G9" s="71"/>
      <c r="H9" s="68"/>
      <c r="I9" s="107"/>
      <c r="J9" s="66" t="s">
        <v>17</v>
      </c>
      <c r="K9" s="70"/>
      <c r="L9" s="111"/>
      <c r="M9" s="66" t="s">
        <v>17</v>
      </c>
      <c r="N9" s="70"/>
      <c r="O9" s="111"/>
      <c r="P9" s="71"/>
      <c r="Q9" s="139" t="s">
        <v>20</v>
      </c>
      <c r="R9" s="140"/>
      <c r="S9" s="139" t="s">
        <v>20</v>
      </c>
      <c r="T9" s="140"/>
    </row>
    <row r="10" spans="1:20" ht="15" customHeight="1">
      <c r="A10" s="41"/>
      <c r="B10" s="69"/>
      <c r="C10" s="66" t="s">
        <v>18</v>
      </c>
      <c r="D10" s="70"/>
      <c r="E10" s="66" t="s">
        <v>19</v>
      </c>
      <c r="F10" s="70"/>
      <c r="G10" s="71"/>
      <c r="H10" s="69"/>
      <c r="I10" s="109"/>
      <c r="J10" s="66" t="s">
        <v>18</v>
      </c>
      <c r="K10" s="70"/>
      <c r="L10" s="111"/>
      <c r="M10" s="66" t="s">
        <v>19</v>
      </c>
      <c r="N10" s="70"/>
      <c r="O10" s="111"/>
      <c r="P10" s="71"/>
      <c r="Q10" s="136" t="s">
        <v>21</v>
      </c>
      <c r="R10" s="137"/>
      <c r="S10" s="138" t="s">
        <v>22</v>
      </c>
      <c r="T10" s="137"/>
    </row>
    <row r="11" spans="1:20" ht="15" customHeight="1">
      <c r="A11" s="41"/>
      <c r="B11" s="69"/>
      <c r="C11" s="66" t="s">
        <v>2</v>
      </c>
      <c r="D11" s="70"/>
      <c r="E11" s="66" t="s">
        <v>3</v>
      </c>
      <c r="F11" s="70"/>
      <c r="G11" s="71"/>
      <c r="H11" s="69"/>
      <c r="I11" s="109"/>
      <c r="J11" s="66" t="s">
        <v>2</v>
      </c>
      <c r="K11" s="70"/>
      <c r="L11" s="111"/>
      <c r="M11" s="66" t="s">
        <v>3</v>
      </c>
      <c r="N11" s="70"/>
      <c r="O11" s="111"/>
      <c r="P11" s="71"/>
      <c r="Q11" s="21"/>
      <c r="R11" s="22"/>
      <c r="S11" s="21"/>
      <c r="T11" s="23"/>
    </row>
    <row r="12" spans="1:20" ht="15" customHeight="1">
      <c r="A12" s="77" t="s">
        <v>0</v>
      </c>
      <c r="B12" s="144" t="s">
        <v>4</v>
      </c>
      <c r="C12" s="146"/>
      <c r="D12" s="144" t="s">
        <v>5</v>
      </c>
      <c r="E12" s="146"/>
      <c r="F12" s="141" t="s">
        <v>36</v>
      </c>
      <c r="G12" s="143"/>
      <c r="H12" s="144" t="s">
        <v>103</v>
      </c>
      <c r="I12" s="145"/>
      <c r="J12" s="146"/>
      <c r="K12" s="144" t="s">
        <v>104</v>
      </c>
      <c r="L12" s="145"/>
      <c r="M12" s="146"/>
      <c r="N12" s="141" t="s">
        <v>105</v>
      </c>
      <c r="O12" s="142"/>
      <c r="P12" s="143"/>
      <c r="Q12" s="78" t="s">
        <v>58</v>
      </c>
      <c r="R12" s="13" t="s">
        <v>7</v>
      </c>
      <c r="S12" s="78" t="s">
        <v>58</v>
      </c>
      <c r="T12" s="9" t="s">
        <v>7</v>
      </c>
    </row>
    <row r="13" spans="1:20" ht="30" customHeight="1">
      <c r="A13" s="82" t="s">
        <v>116</v>
      </c>
      <c r="B13" s="81"/>
      <c r="C13" s="67">
        <v>23872.3</v>
      </c>
      <c r="D13" s="81"/>
      <c r="E13" s="67">
        <v>21237.3</v>
      </c>
      <c r="F13" s="81"/>
      <c r="G13" s="67">
        <v>2635</v>
      </c>
      <c r="H13" s="81"/>
      <c r="I13" s="110"/>
      <c r="J13" s="67">
        <v>20280.2</v>
      </c>
      <c r="K13" s="81"/>
      <c r="L13" s="110"/>
      <c r="M13" s="67">
        <v>16014.6</v>
      </c>
      <c r="N13" s="81">
        <v>2724.9</v>
      </c>
      <c r="O13" s="110"/>
      <c r="P13" s="67">
        <v>4265.6</v>
      </c>
      <c r="Q13" s="16">
        <v>3592.1</v>
      </c>
      <c r="R13" s="16">
        <v>17.71234997682469</v>
      </c>
      <c r="S13" s="16">
        <v>5222.7</v>
      </c>
      <c r="T13" s="30">
        <v>32.61211644374507</v>
      </c>
    </row>
    <row r="14" spans="1:20" ht="30" customHeight="1">
      <c r="A14" s="82" t="s">
        <v>117</v>
      </c>
      <c r="B14" s="81"/>
      <c r="C14" s="67">
        <v>13292.5</v>
      </c>
      <c r="D14" s="81" t="s">
        <v>115</v>
      </c>
      <c r="E14" s="67">
        <v>11613.5</v>
      </c>
      <c r="F14" s="81" t="s">
        <v>115</v>
      </c>
      <c r="G14" s="67">
        <v>1679</v>
      </c>
      <c r="H14" s="81"/>
      <c r="I14" s="110"/>
      <c r="J14" s="67">
        <v>11347.4</v>
      </c>
      <c r="K14" s="81"/>
      <c r="L14" s="110"/>
      <c r="M14" s="67">
        <v>9085.5</v>
      </c>
      <c r="N14" s="81">
        <v>2314.1</v>
      </c>
      <c r="O14" s="110"/>
      <c r="P14" s="67">
        <v>2261.9</v>
      </c>
      <c r="Q14" s="16">
        <v>1945.1</v>
      </c>
      <c r="R14" s="16">
        <v>17.141371591730266</v>
      </c>
      <c r="S14" s="16">
        <v>2528</v>
      </c>
      <c r="T14" s="30">
        <v>27.8245556105883</v>
      </c>
    </row>
    <row r="15" spans="1:20" ht="27">
      <c r="A15" s="82" t="s">
        <v>118</v>
      </c>
      <c r="B15" s="81"/>
      <c r="C15" s="67">
        <v>10579.8</v>
      </c>
      <c r="D15" s="81"/>
      <c r="E15" s="67">
        <v>9623.8</v>
      </c>
      <c r="F15" s="81"/>
      <c r="G15" s="67">
        <v>956</v>
      </c>
      <c r="H15" s="81"/>
      <c r="I15" s="110"/>
      <c r="J15" s="67">
        <v>8932.8</v>
      </c>
      <c r="K15" s="81"/>
      <c r="L15" s="110"/>
      <c r="M15" s="67">
        <v>6929.1</v>
      </c>
      <c r="N15" s="81">
        <v>410.7999999999993</v>
      </c>
      <c r="O15" s="110"/>
      <c r="P15" s="67">
        <v>2003.7</v>
      </c>
      <c r="Q15" s="16">
        <v>1647</v>
      </c>
      <c r="R15" s="16">
        <v>18.437667920472865</v>
      </c>
      <c r="S15" s="16">
        <v>2694.7</v>
      </c>
      <c r="T15" s="30">
        <v>38.889610483323935</v>
      </c>
    </row>
    <row r="16" spans="1:20" ht="9.75" customHeight="1">
      <c r="A16" s="37"/>
      <c r="B16" s="37"/>
      <c r="C16" s="38"/>
      <c r="D16" s="38"/>
      <c r="E16" s="38"/>
      <c r="F16" s="38"/>
      <c r="G16" s="38"/>
      <c r="H16" s="37"/>
      <c r="I16" s="3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9"/>
    </row>
    <row r="17" spans="1:9" ht="18" customHeight="1">
      <c r="A17" s="19" t="s">
        <v>23</v>
      </c>
      <c r="B17" s="19"/>
      <c r="H17" s="19"/>
      <c r="I17" s="19"/>
    </row>
  </sheetData>
  <mergeCells count="11">
    <mergeCell ref="N12:P12"/>
    <mergeCell ref="K12:M12"/>
    <mergeCell ref="H12:J12"/>
    <mergeCell ref="B12:C12"/>
    <mergeCell ref="D12:E12"/>
    <mergeCell ref="F12:G12"/>
    <mergeCell ref="Q7:T7"/>
    <mergeCell ref="Q10:R10"/>
    <mergeCell ref="S10:T10"/>
    <mergeCell ref="Q9:R9"/>
    <mergeCell ref="S9:T9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2"/>
  <sheetViews>
    <sheetView workbookViewId="0" topLeftCell="A5">
      <selection activeCell="D11" sqref="D11:E11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375" style="0" customWidth="1"/>
    <col min="4" max="4" width="3.125" style="0" customWidth="1"/>
    <col min="5" max="5" width="10.25390625" style="0" customWidth="1"/>
    <col min="6" max="6" width="3.125" style="0" customWidth="1"/>
    <col min="7" max="7" width="10.25390625" style="0" customWidth="1"/>
    <col min="8" max="8" width="12.125" style="0" customWidth="1"/>
    <col min="9" max="9" width="6.50390625" style="0" customWidth="1"/>
    <col min="10" max="10" width="12.125" style="0" customWidth="1"/>
    <col min="11" max="11" width="6.375" style="0" customWidth="1"/>
  </cols>
  <sheetData>
    <row r="3" spans="1:11" ht="15.75">
      <c r="A3" s="162" t="s">
        <v>39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8:11" ht="15" customHeight="1">
      <c r="H4" s="4"/>
      <c r="I4" s="4"/>
      <c r="J4" s="1"/>
      <c r="K4" s="4"/>
    </row>
    <row r="5" spans="1:11" ht="15" customHeight="1">
      <c r="A5" s="7" t="s">
        <v>8</v>
      </c>
      <c r="B5" s="75"/>
      <c r="C5" s="75"/>
      <c r="D5" s="75"/>
      <c r="E5" s="76"/>
      <c r="F5" s="76"/>
      <c r="G5" s="76"/>
      <c r="H5" s="6"/>
      <c r="I5" s="6"/>
      <c r="J5" s="2" t="s">
        <v>61</v>
      </c>
      <c r="K5" s="4"/>
    </row>
    <row r="6" spans="1:11" ht="15" customHeight="1">
      <c r="A6" s="56" t="s">
        <v>107</v>
      </c>
      <c r="B6" s="163" t="s">
        <v>42</v>
      </c>
      <c r="C6" s="164"/>
      <c r="D6" s="164"/>
      <c r="E6" s="164"/>
      <c r="F6" s="164"/>
      <c r="G6" s="165"/>
      <c r="H6" s="150" t="s">
        <v>40</v>
      </c>
      <c r="I6" s="151"/>
      <c r="J6" s="151"/>
      <c r="K6" s="152"/>
    </row>
    <row r="7" spans="1:11" ht="15" customHeight="1">
      <c r="A7" s="40"/>
      <c r="B7" s="166"/>
      <c r="C7" s="167"/>
      <c r="D7" s="167"/>
      <c r="E7" s="167"/>
      <c r="F7" s="167"/>
      <c r="G7" s="168"/>
      <c r="H7" s="153" t="s">
        <v>41</v>
      </c>
      <c r="I7" s="154"/>
      <c r="J7" s="154"/>
      <c r="K7" s="155"/>
    </row>
    <row r="8" spans="1:11" ht="15" customHeight="1">
      <c r="A8" s="40"/>
      <c r="B8" s="169" t="s">
        <v>50</v>
      </c>
      <c r="C8" s="170"/>
      <c r="D8" s="169" t="s">
        <v>47</v>
      </c>
      <c r="E8" s="170"/>
      <c r="F8" s="169" t="s">
        <v>44</v>
      </c>
      <c r="G8" s="170"/>
      <c r="H8" s="130"/>
      <c r="I8" s="131"/>
      <c r="J8" s="130"/>
      <c r="K8" s="131"/>
    </row>
    <row r="9" spans="1:11" ht="15" customHeight="1">
      <c r="A9" s="40"/>
      <c r="B9" s="159"/>
      <c r="C9" s="160"/>
      <c r="D9" s="139" t="s">
        <v>48</v>
      </c>
      <c r="E9" s="147"/>
      <c r="F9" s="139" t="s">
        <v>45</v>
      </c>
      <c r="G9" s="147"/>
      <c r="H9" s="156" t="s">
        <v>9</v>
      </c>
      <c r="I9" s="157"/>
      <c r="J9" s="158" t="s">
        <v>11</v>
      </c>
      <c r="K9" s="157"/>
    </row>
    <row r="10" spans="1:11" ht="15" customHeight="1">
      <c r="A10" s="41"/>
      <c r="B10" s="129"/>
      <c r="C10" s="161"/>
      <c r="D10" s="139" t="s">
        <v>49</v>
      </c>
      <c r="E10" s="147"/>
      <c r="F10" s="139" t="s">
        <v>46</v>
      </c>
      <c r="G10" s="147"/>
      <c r="H10" s="136" t="s">
        <v>10</v>
      </c>
      <c r="I10" s="132"/>
      <c r="J10" s="138" t="s">
        <v>12</v>
      </c>
      <c r="K10" s="132"/>
    </row>
    <row r="11" spans="1:11" ht="15" customHeight="1">
      <c r="A11" s="41"/>
      <c r="B11" s="129"/>
      <c r="C11" s="161"/>
      <c r="D11" s="148"/>
      <c r="E11" s="149"/>
      <c r="F11" s="171"/>
      <c r="G11" s="140"/>
      <c r="H11" s="59"/>
      <c r="I11" s="60"/>
      <c r="J11" s="59"/>
      <c r="K11" s="61"/>
    </row>
    <row r="12" spans="1:11" ht="15" customHeight="1">
      <c r="A12" s="77" t="s">
        <v>0</v>
      </c>
      <c r="B12" s="141" t="s">
        <v>26</v>
      </c>
      <c r="C12" s="143"/>
      <c r="D12" s="141" t="s">
        <v>24</v>
      </c>
      <c r="E12" s="143"/>
      <c r="F12" s="141" t="s">
        <v>25</v>
      </c>
      <c r="G12" s="143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27">
      <c r="A13" s="82" t="s">
        <v>121</v>
      </c>
      <c r="B13" s="81"/>
      <c r="C13" s="73">
        <v>23872.3</v>
      </c>
      <c r="D13" s="81"/>
      <c r="E13" s="73">
        <v>3713.2</v>
      </c>
      <c r="F13" s="81"/>
      <c r="G13" s="73">
        <v>20159.1</v>
      </c>
      <c r="H13" s="14">
        <v>410.4</v>
      </c>
      <c r="I13" s="14">
        <v>12.42619674811518</v>
      </c>
      <c r="J13" s="14">
        <v>3181.7</v>
      </c>
      <c r="K13" s="15">
        <v>18.74079658840576</v>
      </c>
    </row>
    <row r="14" spans="1:11" ht="27">
      <c r="A14" s="82" t="s">
        <v>122</v>
      </c>
      <c r="B14" s="81"/>
      <c r="C14" s="67">
        <v>13292.5</v>
      </c>
      <c r="D14" s="81"/>
      <c r="E14" s="67">
        <v>2168.3</v>
      </c>
      <c r="F14" s="81"/>
      <c r="G14" s="67">
        <v>11124.2</v>
      </c>
      <c r="H14" s="17">
        <v>331.8</v>
      </c>
      <c r="I14" s="17">
        <v>18.067959050315835</v>
      </c>
      <c r="J14" s="17">
        <v>1613.3</v>
      </c>
      <c r="K14" s="18">
        <v>16.962642862399985</v>
      </c>
    </row>
    <row r="15" spans="1:11" ht="27">
      <c r="A15" s="82" t="s">
        <v>123</v>
      </c>
      <c r="B15" s="81"/>
      <c r="C15" s="67">
        <v>10579.8</v>
      </c>
      <c r="D15" s="81"/>
      <c r="E15" s="67">
        <v>1544.9</v>
      </c>
      <c r="F15" s="81"/>
      <c r="G15" s="67">
        <v>9034.9</v>
      </c>
      <c r="H15" s="17">
        <v>78.6</v>
      </c>
      <c r="I15" s="17">
        <v>5.36043101684512</v>
      </c>
      <c r="J15" s="17">
        <v>1568.4</v>
      </c>
      <c r="K15" s="18">
        <v>21.005826022902298</v>
      </c>
    </row>
    <row r="16" ht="9.75" customHeight="1"/>
    <row r="17" s="80" customFormat="1" ht="15">
      <c r="A17" s="80" t="s">
        <v>62</v>
      </c>
    </row>
    <row r="18" spans="1:2" s="80" customFormat="1" ht="15">
      <c r="A18" s="19" t="s">
        <v>65</v>
      </c>
      <c r="B18" s="19"/>
    </row>
    <row r="19" s="80" customFormat="1" ht="15">
      <c r="A19" s="80" t="s">
        <v>63</v>
      </c>
    </row>
    <row r="20" spans="1:2" s="80" customFormat="1" ht="15">
      <c r="A20" s="19" t="s">
        <v>66</v>
      </c>
      <c r="B20" s="19"/>
    </row>
    <row r="21" s="80" customFormat="1" ht="15">
      <c r="A21" s="80" t="s">
        <v>64</v>
      </c>
    </row>
    <row r="22" spans="1:2" s="80" customFormat="1" ht="15">
      <c r="A22" s="19" t="s">
        <v>67</v>
      </c>
      <c r="B22" s="19"/>
    </row>
  </sheetData>
  <mergeCells count="26">
    <mergeCell ref="D12:E12"/>
    <mergeCell ref="F8:G8"/>
    <mergeCell ref="F9:G9"/>
    <mergeCell ref="F10:G10"/>
    <mergeCell ref="F11:G11"/>
    <mergeCell ref="F12:G12"/>
    <mergeCell ref="A3:K3"/>
    <mergeCell ref="B6:G6"/>
    <mergeCell ref="B7:G7"/>
    <mergeCell ref="B8:C8"/>
    <mergeCell ref="D8:E8"/>
    <mergeCell ref="J8:K8"/>
    <mergeCell ref="H10:I10"/>
    <mergeCell ref="J10:K10"/>
    <mergeCell ref="B10:C10"/>
    <mergeCell ref="B11:C11"/>
    <mergeCell ref="B12:C12"/>
    <mergeCell ref="D10:E10"/>
    <mergeCell ref="D11:E11"/>
    <mergeCell ref="H6:K6"/>
    <mergeCell ref="H7:K7"/>
    <mergeCell ref="H9:I9"/>
    <mergeCell ref="J9:K9"/>
    <mergeCell ref="B9:C9"/>
    <mergeCell ref="D9:E9"/>
    <mergeCell ref="H8:I8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8"/>
  <sheetViews>
    <sheetView workbookViewId="0" topLeftCell="A5">
      <selection activeCell="B11" sqref="B11:C11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125" style="0" customWidth="1"/>
    <col min="4" max="4" width="3.125" style="0" customWidth="1"/>
    <col min="5" max="5" width="10.125" style="0" customWidth="1"/>
    <col min="6" max="6" width="3.125" style="0" customWidth="1"/>
    <col min="7" max="7" width="10.125" style="0" customWidth="1"/>
    <col min="8" max="8" width="11.625" style="0" customWidth="1"/>
    <col min="9" max="9" width="6.125" style="0" customWidth="1"/>
    <col min="10" max="10" width="11.625" style="0" customWidth="1"/>
    <col min="11" max="11" width="6.125" style="0" customWidth="1"/>
    <col min="12" max="14" width="10.75390625" style="0" customWidth="1"/>
  </cols>
  <sheetData>
    <row r="3" spans="1:11" s="62" customFormat="1" ht="15.75">
      <c r="A3" s="162" t="s">
        <v>15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8:11" ht="15" customHeight="1">
      <c r="H4" s="4"/>
      <c r="I4" s="4"/>
      <c r="J4" s="1"/>
      <c r="K4" s="4"/>
    </row>
    <row r="5" spans="1:11" ht="15" customHeight="1">
      <c r="A5" s="7" t="s">
        <v>28</v>
      </c>
      <c r="B5" s="75"/>
      <c r="C5" s="75"/>
      <c r="D5" s="75"/>
      <c r="E5" s="76"/>
      <c r="F5" s="76"/>
      <c r="G5" s="76"/>
      <c r="H5" s="6"/>
      <c r="I5" s="6"/>
      <c r="J5" s="2" t="s">
        <v>60</v>
      </c>
      <c r="K5" s="4"/>
    </row>
    <row r="6" spans="1:11" ht="15" customHeight="1">
      <c r="A6" s="56" t="s">
        <v>107</v>
      </c>
      <c r="B6" s="163" t="s">
        <v>14</v>
      </c>
      <c r="C6" s="164"/>
      <c r="D6" s="164"/>
      <c r="E6" s="164"/>
      <c r="F6" s="164"/>
      <c r="G6" s="165"/>
      <c r="H6" s="63" t="s">
        <v>51</v>
      </c>
      <c r="I6" s="50"/>
      <c r="J6" s="50"/>
      <c r="K6" s="51"/>
    </row>
    <row r="7" spans="1:11" ht="15" customHeight="1">
      <c r="A7" s="40"/>
      <c r="B7" s="74"/>
      <c r="C7" s="48"/>
      <c r="D7" s="48"/>
      <c r="E7" s="48"/>
      <c r="F7" s="48"/>
      <c r="G7" s="49"/>
      <c r="H7" s="64" t="s">
        <v>52</v>
      </c>
      <c r="I7" s="52"/>
      <c r="J7" s="52"/>
      <c r="K7" s="53"/>
    </row>
    <row r="8" spans="1:11" ht="15" customHeight="1">
      <c r="A8" s="40"/>
      <c r="B8" s="169" t="s">
        <v>27</v>
      </c>
      <c r="C8" s="170"/>
      <c r="D8" s="169" t="s">
        <v>53</v>
      </c>
      <c r="E8" s="170"/>
      <c r="F8" s="169" t="s">
        <v>54</v>
      </c>
      <c r="G8" s="170"/>
      <c r="H8" s="31"/>
      <c r="I8" s="43"/>
      <c r="J8" s="31"/>
      <c r="K8" s="43"/>
    </row>
    <row r="9" spans="1:11" ht="15" customHeight="1">
      <c r="A9" s="40"/>
      <c r="B9" s="159"/>
      <c r="C9" s="160"/>
      <c r="D9" s="156" t="s">
        <v>43</v>
      </c>
      <c r="E9" s="157"/>
      <c r="F9" s="156" t="s">
        <v>53</v>
      </c>
      <c r="G9" s="157"/>
      <c r="H9" s="156" t="s">
        <v>29</v>
      </c>
      <c r="I9" s="174"/>
      <c r="J9" s="158" t="s">
        <v>30</v>
      </c>
      <c r="K9" s="174"/>
    </row>
    <row r="10" spans="1:11" ht="15" customHeight="1">
      <c r="A10" s="41"/>
      <c r="B10" s="129"/>
      <c r="C10" s="161"/>
      <c r="D10" s="148" t="s">
        <v>10</v>
      </c>
      <c r="E10" s="149"/>
      <c r="F10" s="139" t="s">
        <v>32</v>
      </c>
      <c r="G10" s="147"/>
      <c r="H10" s="136" t="s">
        <v>10</v>
      </c>
      <c r="I10" s="137"/>
      <c r="J10" s="138" t="s">
        <v>31</v>
      </c>
      <c r="K10" s="137"/>
    </row>
    <row r="11" spans="1:11" ht="15" customHeight="1">
      <c r="A11" s="41"/>
      <c r="B11" s="129"/>
      <c r="C11" s="161"/>
      <c r="D11" s="172"/>
      <c r="E11" s="173"/>
      <c r="F11" s="171"/>
      <c r="G11" s="140"/>
      <c r="H11" s="32"/>
      <c r="I11" s="33"/>
      <c r="J11" s="32"/>
      <c r="K11" s="34"/>
    </row>
    <row r="12" spans="1:11" ht="15" customHeight="1">
      <c r="A12" s="77" t="s">
        <v>0</v>
      </c>
      <c r="B12" s="141" t="s">
        <v>26</v>
      </c>
      <c r="C12" s="143"/>
      <c r="D12" s="141" t="s">
        <v>24</v>
      </c>
      <c r="E12" s="143"/>
      <c r="F12" s="141" t="s">
        <v>25</v>
      </c>
      <c r="G12" s="143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28.5" customHeight="1">
      <c r="A13" s="82" t="s">
        <v>121</v>
      </c>
      <c r="B13" s="81"/>
      <c r="C13" s="73">
        <v>21237.3</v>
      </c>
      <c r="D13" s="81"/>
      <c r="E13" s="73">
        <v>5819.6</v>
      </c>
      <c r="F13" s="81"/>
      <c r="G13" s="73">
        <v>15417.7</v>
      </c>
      <c r="H13" s="14">
        <v>884.3</v>
      </c>
      <c r="I13" s="14">
        <v>17.917857070492172</v>
      </c>
      <c r="J13" s="14">
        <v>4338.4</v>
      </c>
      <c r="K13" s="15">
        <v>39.1577085194913</v>
      </c>
    </row>
    <row r="14" spans="1:11" ht="27">
      <c r="A14" s="82" t="s">
        <v>122</v>
      </c>
      <c r="B14" s="81" t="s">
        <v>109</v>
      </c>
      <c r="C14" s="67">
        <v>11613.5</v>
      </c>
      <c r="D14" s="81" t="s">
        <v>109</v>
      </c>
      <c r="E14" s="67">
        <v>3283.6</v>
      </c>
      <c r="F14" s="81" t="s">
        <v>109</v>
      </c>
      <c r="G14" s="67">
        <v>8329.9</v>
      </c>
      <c r="H14" s="17">
        <v>414</v>
      </c>
      <c r="I14" s="17">
        <v>14.427097853359353</v>
      </c>
      <c r="J14" s="17">
        <v>2114</v>
      </c>
      <c r="K14" s="18">
        <v>34.00955613829051</v>
      </c>
    </row>
    <row r="15" spans="1:11" ht="27">
      <c r="A15" s="82" t="s">
        <v>123</v>
      </c>
      <c r="B15" s="81"/>
      <c r="C15" s="67">
        <v>9623.8</v>
      </c>
      <c r="D15" s="81"/>
      <c r="E15" s="67">
        <v>2536</v>
      </c>
      <c r="F15" s="81"/>
      <c r="G15" s="67">
        <v>7087.8</v>
      </c>
      <c r="H15" s="17">
        <v>470.3</v>
      </c>
      <c r="I15" s="17">
        <v>22.767100740669026</v>
      </c>
      <c r="J15" s="17">
        <v>2224.4</v>
      </c>
      <c r="K15" s="18">
        <v>45.7375498622363</v>
      </c>
    </row>
    <row r="16" ht="9.75" customHeight="1"/>
    <row r="17" spans="1:14" ht="15" customHeight="1">
      <c r="A17" s="36" t="s">
        <v>33</v>
      </c>
      <c r="B17" s="36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2" ht="15" customHeight="1">
      <c r="A18" s="19" t="s">
        <v>34</v>
      </c>
      <c r="B18" s="19"/>
    </row>
  </sheetData>
  <mergeCells count="21">
    <mergeCell ref="H10:I10"/>
    <mergeCell ref="J10:K10"/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  <mergeCell ref="D10:E10"/>
    <mergeCell ref="D11:E11"/>
    <mergeCell ref="F10:G10"/>
    <mergeCell ref="F11:G11"/>
    <mergeCell ref="F12:G12"/>
    <mergeCell ref="B10:C10"/>
    <mergeCell ref="B11:C11"/>
    <mergeCell ref="B12:C12"/>
    <mergeCell ref="D12:E12"/>
  </mergeCells>
  <printOptions horizontalCentered="1"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workbookViewId="0" topLeftCell="A4">
      <selection activeCell="B10" sqref="B10:C10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9" s="6" customFormat="1" ht="15.75">
      <c r="B4" s="3"/>
      <c r="E4" s="2" t="s">
        <v>88</v>
      </c>
      <c r="F4"/>
      <c r="G4"/>
      <c r="H4"/>
      <c r="I4"/>
    </row>
    <row r="5" spans="2:9" s="6" customFormat="1" ht="15.75">
      <c r="B5" s="3"/>
      <c r="E5" s="55" t="s">
        <v>55</v>
      </c>
      <c r="F5"/>
      <c r="G5"/>
      <c r="H5"/>
      <c r="I5"/>
    </row>
    <row r="6" spans="1:9" s="6" customFormat="1" ht="15" customHeight="1">
      <c r="A6" s="2"/>
      <c r="B6" s="3"/>
      <c r="C6" s="3"/>
      <c r="D6" s="2"/>
      <c r="E6" s="3"/>
      <c r="F6"/>
      <c r="G6"/>
      <c r="H6"/>
      <c r="I6"/>
    </row>
    <row r="7" spans="1:9" s="6" customFormat="1" ht="15" customHeight="1">
      <c r="A7" s="7" t="s">
        <v>98</v>
      </c>
      <c r="B7" s="7"/>
      <c r="C7" s="54"/>
      <c r="D7" s="36"/>
      <c r="E7" s="54"/>
      <c r="F7"/>
      <c r="G7"/>
      <c r="H7" s="36" t="s">
        <v>102</v>
      </c>
      <c r="I7" s="36"/>
    </row>
    <row r="8" spans="1:9" s="6" customFormat="1" ht="18" customHeight="1">
      <c r="A8" s="65" t="s">
        <v>56</v>
      </c>
      <c r="B8" s="175" t="s">
        <v>42</v>
      </c>
      <c r="C8" s="176"/>
      <c r="D8" s="176"/>
      <c r="E8" s="177"/>
      <c r="F8" s="175" t="s">
        <v>14</v>
      </c>
      <c r="G8" s="176"/>
      <c r="H8" s="176"/>
      <c r="I8" s="177"/>
    </row>
    <row r="9" spans="1:9" s="24" customFormat="1" ht="18" customHeight="1">
      <c r="A9" s="28"/>
      <c r="B9" s="181"/>
      <c r="C9" s="182"/>
      <c r="D9" s="183" t="s">
        <v>89</v>
      </c>
      <c r="E9" s="182"/>
      <c r="F9" s="181"/>
      <c r="G9" s="182"/>
      <c r="H9" s="183" t="s">
        <v>13</v>
      </c>
      <c r="I9" s="182"/>
    </row>
    <row r="10" spans="1:9" s="24" customFormat="1" ht="18" customHeight="1">
      <c r="A10" s="35"/>
      <c r="B10" s="178" t="s">
        <v>124</v>
      </c>
      <c r="C10" s="179"/>
      <c r="D10" s="180" t="s">
        <v>125</v>
      </c>
      <c r="E10" s="179"/>
      <c r="F10" s="178" t="s">
        <v>126</v>
      </c>
      <c r="G10" s="179"/>
      <c r="H10" s="180" t="s">
        <v>125</v>
      </c>
      <c r="I10" s="179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1205.5</v>
      </c>
      <c r="C13" s="14">
        <v>11.394355280818163</v>
      </c>
      <c r="D13" s="14">
        <v>148.9</v>
      </c>
      <c r="E13" s="15">
        <v>14.092371758470566</v>
      </c>
      <c r="F13" s="14">
        <v>237.4</v>
      </c>
      <c r="G13" s="14">
        <v>2.4668010557160374</v>
      </c>
      <c r="H13" s="14">
        <v>18</v>
      </c>
      <c r="I13" s="15">
        <v>8.20419325432999</v>
      </c>
    </row>
    <row r="14" spans="1:9" s="6" customFormat="1" ht="39.75" customHeight="1">
      <c r="A14" s="79" t="s">
        <v>95</v>
      </c>
      <c r="B14" s="17">
        <v>447</v>
      </c>
      <c r="C14" s="17">
        <v>4.225032609312085</v>
      </c>
      <c r="D14" s="17">
        <v>43.6</v>
      </c>
      <c r="E14" s="18">
        <v>10.808130887456619</v>
      </c>
      <c r="F14" s="17">
        <v>2126.6</v>
      </c>
      <c r="G14" s="17">
        <v>22.097300442652593</v>
      </c>
      <c r="H14" s="17">
        <v>580.1</v>
      </c>
      <c r="I14" s="18">
        <v>37.510507597801485</v>
      </c>
    </row>
    <row r="15" spans="1:9" s="6" customFormat="1" ht="39.75" customHeight="1">
      <c r="A15" s="79" t="s">
        <v>96</v>
      </c>
      <c r="B15" s="17">
        <v>270.7</v>
      </c>
      <c r="C15" s="17">
        <v>2.5586495018809425</v>
      </c>
      <c r="D15" s="17">
        <v>-16.3</v>
      </c>
      <c r="E15" s="18">
        <v>-5.679442508710801</v>
      </c>
      <c r="F15" s="17">
        <v>198.1</v>
      </c>
      <c r="G15" s="17">
        <v>2.058438454664478</v>
      </c>
      <c r="H15" s="17">
        <v>7.3</v>
      </c>
      <c r="I15" s="18">
        <v>3.825995807127883</v>
      </c>
    </row>
    <row r="16" spans="1:9" s="6" customFormat="1" ht="39.75" customHeight="1">
      <c r="A16" s="79" t="s">
        <v>97</v>
      </c>
      <c r="B16" s="17">
        <v>8656.6</v>
      </c>
      <c r="C16" s="17">
        <v>81.8219626079888</v>
      </c>
      <c r="D16" s="17">
        <v>1470.8</v>
      </c>
      <c r="E16" s="18">
        <v>20.468145509198695</v>
      </c>
      <c r="F16" s="17">
        <v>7061.7</v>
      </c>
      <c r="G16" s="17">
        <v>73.27746004696691</v>
      </c>
      <c r="H16" s="17">
        <v>2089.3</v>
      </c>
      <c r="I16" s="18">
        <v>42.01793902340923</v>
      </c>
    </row>
    <row r="17" spans="1:9" s="6" customFormat="1" ht="39.75" customHeight="1">
      <c r="A17" s="79" t="s">
        <v>50</v>
      </c>
      <c r="B17" s="17">
        <v>10579.8</v>
      </c>
      <c r="C17" s="17">
        <v>100</v>
      </c>
      <c r="D17" s="17">
        <v>1647</v>
      </c>
      <c r="E17" s="18">
        <v>18.43766792047286</v>
      </c>
      <c r="F17" s="17">
        <v>9623.8</v>
      </c>
      <c r="G17" s="17">
        <v>100</v>
      </c>
      <c r="H17" s="17">
        <v>2694.7</v>
      </c>
      <c r="I17" s="18">
        <v>38.88961048332396</v>
      </c>
    </row>
    <row r="18" spans="1:9" s="6" customFormat="1" ht="15.75">
      <c r="A18" s="29"/>
      <c r="B18"/>
      <c r="C18"/>
      <c r="D18"/>
      <c r="E18"/>
      <c r="F18"/>
      <c r="G18"/>
      <c r="H18"/>
      <c r="I18"/>
    </row>
  </sheetData>
  <mergeCells count="10">
    <mergeCell ref="F8:I8"/>
    <mergeCell ref="F9:G9"/>
    <mergeCell ref="H9:I9"/>
    <mergeCell ref="F10:G10"/>
    <mergeCell ref="H10:I10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workbookViewId="0" topLeftCell="A5">
      <selection activeCell="B9" sqref="B9:C9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5" s="6" customFormat="1" ht="15.75">
      <c r="B4" s="3"/>
      <c r="C4" s="3"/>
      <c r="E4" s="2" t="s">
        <v>99</v>
      </c>
    </row>
    <row r="5" spans="2:5" s="6" customFormat="1" ht="15.75">
      <c r="B5" s="3"/>
      <c r="C5" s="3"/>
      <c r="E5" s="55" t="s">
        <v>57</v>
      </c>
    </row>
    <row r="6" spans="1:5" s="6" customFormat="1" ht="15" customHeight="1">
      <c r="A6" s="2"/>
      <c r="B6" s="3"/>
      <c r="C6" s="3"/>
      <c r="D6" s="1"/>
      <c r="E6"/>
    </row>
    <row r="7" spans="1:9" s="6" customFormat="1" ht="15" customHeight="1">
      <c r="A7" s="7" t="s">
        <v>100</v>
      </c>
      <c r="B7" s="7"/>
      <c r="C7" s="8"/>
      <c r="D7" s="184"/>
      <c r="E7" s="185"/>
      <c r="H7" s="184" t="s">
        <v>101</v>
      </c>
      <c r="I7" s="185"/>
    </row>
    <row r="8" spans="1:9" s="6" customFormat="1" ht="18" customHeight="1">
      <c r="A8" s="65" t="s">
        <v>56</v>
      </c>
      <c r="B8" s="175" t="s">
        <v>42</v>
      </c>
      <c r="C8" s="176"/>
      <c r="D8" s="176"/>
      <c r="E8" s="177"/>
      <c r="F8" s="175" t="s">
        <v>14</v>
      </c>
      <c r="G8" s="176"/>
      <c r="H8" s="176"/>
      <c r="I8" s="177"/>
    </row>
    <row r="9" spans="1:9" s="24" customFormat="1" ht="18" customHeight="1">
      <c r="A9" s="28"/>
      <c r="B9" s="181"/>
      <c r="C9" s="182"/>
      <c r="D9" s="183" t="s">
        <v>89</v>
      </c>
      <c r="E9" s="182"/>
      <c r="F9" s="181"/>
      <c r="G9" s="182"/>
      <c r="H9" s="183" t="s">
        <v>13</v>
      </c>
      <c r="I9" s="182"/>
    </row>
    <row r="10" spans="1:9" s="24" customFormat="1" ht="18" customHeight="1">
      <c r="A10" s="35"/>
      <c r="B10" s="186" t="s">
        <v>127</v>
      </c>
      <c r="C10" s="187"/>
      <c r="D10" s="186" t="s">
        <v>128</v>
      </c>
      <c r="E10" s="187"/>
      <c r="F10" s="186" t="s">
        <v>129</v>
      </c>
      <c r="G10" s="187"/>
      <c r="H10" s="186" t="s">
        <v>130</v>
      </c>
      <c r="I10" s="187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2757.7</v>
      </c>
      <c r="C13" s="14">
        <v>11.551882307109077</v>
      </c>
      <c r="D13" s="14">
        <v>303.1</v>
      </c>
      <c r="E13" s="15">
        <v>12.348244113093784</v>
      </c>
      <c r="F13" s="14">
        <v>586.1</v>
      </c>
      <c r="G13" s="14">
        <v>2.7597670136975982</v>
      </c>
      <c r="H13" s="14">
        <v>-14.7</v>
      </c>
      <c r="I13" s="15">
        <v>-2.4467376830892142</v>
      </c>
    </row>
    <row r="14" spans="1:9" s="6" customFormat="1" ht="39.75" customHeight="1">
      <c r="A14" s="79" t="s">
        <v>95</v>
      </c>
      <c r="B14" s="17">
        <v>1044.5</v>
      </c>
      <c r="C14" s="17">
        <v>4.375363915500392</v>
      </c>
      <c r="D14" s="17">
        <v>165.8</v>
      </c>
      <c r="E14" s="18">
        <v>18.868783430067143</v>
      </c>
      <c r="F14" s="17">
        <v>4989.3</v>
      </c>
      <c r="G14" s="17">
        <v>23.493099405291634</v>
      </c>
      <c r="H14" s="17">
        <v>1361.1</v>
      </c>
      <c r="I14" s="18">
        <v>37.514469985116584</v>
      </c>
    </row>
    <row r="15" spans="1:9" s="6" customFormat="1" ht="39.75" customHeight="1">
      <c r="A15" s="79" t="s">
        <v>96</v>
      </c>
      <c r="B15" s="17">
        <v>609.9</v>
      </c>
      <c r="C15" s="17">
        <v>2.554843898577012</v>
      </c>
      <c r="D15" s="17">
        <v>-23.1</v>
      </c>
      <c r="E15" s="18">
        <v>-3.6492890995260665</v>
      </c>
      <c r="F15" s="17">
        <v>401.9</v>
      </c>
      <c r="G15" s="17">
        <v>1.8924251199540432</v>
      </c>
      <c r="H15" s="17">
        <v>-44.7</v>
      </c>
      <c r="I15" s="18">
        <v>-10.0089565606807</v>
      </c>
    </row>
    <row r="16" spans="1:9" s="6" customFormat="1" ht="39.75" customHeight="1">
      <c r="A16" s="79" t="s">
        <v>97</v>
      </c>
      <c r="B16" s="17">
        <v>19460.2</v>
      </c>
      <c r="C16" s="17">
        <v>81.41790987881353</v>
      </c>
      <c r="D16" s="17">
        <v>3146.3</v>
      </c>
      <c r="E16" s="18">
        <v>19.28600763765868</v>
      </c>
      <c r="F16" s="17">
        <v>15260</v>
      </c>
      <c r="G16" s="17">
        <v>71.75470846105674</v>
      </c>
      <c r="H16" s="17">
        <v>3921</v>
      </c>
      <c r="I16" s="18">
        <v>34.57976893905988</v>
      </c>
    </row>
    <row r="17" spans="1:9" s="6" customFormat="1" ht="39.75" customHeight="1">
      <c r="A17" s="79" t="s">
        <v>50</v>
      </c>
      <c r="B17" s="17">
        <v>23872.3</v>
      </c>
      <c r="C17" s="17">
        <v>100</v>
      </c>
      <c r="D17" s="17">
        <v>3592.1</v>
      </c>
      <c r="E17" s="18">
        <v>17.71234997682469</v>
      </c>
      <c r="F17" s="17">
        <v>21237.3</v>
      </c>
      <c r="G17" s="17">
        <v>100</v>
      </c>
      <c r="H17" s="17">
        <v>5222.7</v>
      </c>
      <c r="I17" s="18">
        <v>32.61211644374509</v>
      </c>
    </row>
    <row r="18" spans="1:5" s="6" customFormat="1" ht="15.75">
      <c r="A18" s="29"/>
      <c r="B18"/>
      <c r="C18"/>
      <c r="D18"/>
      <c r="E18"/>
    </row>
    <row r="19" spans="1:5" s="6" customFormat="1" ht="15.75">
      <c r="A19" s="29"/>
      <c r="B19"/>
      <c r="C19"/>
      <c r="D19"/>
      <c r="E19"/>
    </row>
    <row r="24" ht="15" customHeight="1"/>
  </sheetData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21">
      <selection activeCell="C29" sqref="C29"/>
    </sheetView>
  </sheetViews>
  <sheetFormatPr defaultColWidth="9.00390625" defaultRowHeight="16.5"/>
  <cols>
    <col min="1" max="4" width="9.00390625" style="88" customWidth="1"/>
    <col min="5" max="15" width="11.625" style="88" customWidth="1"/>
    <col min="16" max="16384" width="9.00390625" style="88" customWidth="1"/>
  </cols>
  <sheetData>
    <row r="1" spans="5:15" ht="21.75" customHeight="1"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5:15" ht="21.75" customHeight="1">
      <c r="E2" s="189" t="s">
        <v>131</v>
      </c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22.5" customHeight="1">
      <c r="A3" s="88">
        <v>1</v>
      </c>
      <c r="B3" s="88">
        <v>12006.2</v>
      </c>
      <c r="C3" s="88">
        <v>9830.6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2.5" customHeight="1">
      <c r="A4" s="88">
        <v>2</v>
      </c>
      <c r="B4" s="88">
        <v>10798.8</v>
      </c>
      <c r="C4" s="88">
        <v>9809.8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22.5" customHeight="1">
      <c r="A5" s="88">
        <v>3</v>
      </c>
      <c r="B5" s="88">
        <v>12807.9</v>
      </c>
      <c r="C5" s="88">
        <v>11905.8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22.5" customHeight="1">
      <c r="A6" s="88">
        <v>4</v>
      </c>
      <c r="B6" s="88">
        <v>11641.8</v>
      </c>
      <c r="C6" s="88">
        <v>9984.8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ht="22.5" customHeight="1">
      <c r="A7" s="88">
        <v>5</v>
      </c>
      <c r="B7" s="88">
        <v>12179.3</v>
      </c>
      <c r="C7" s="88">
        <v>10857.8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ht="22.5" customHeight="1">
      <c r="A8" s="88">
        <v>6</v>
      </c>
      <c r="B8" s="88">
        <v>10964.7</v>
      </c>
      <c r="C8" s="88">
        <v>9975.2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5" ht="22.5" customHeight="1">
      <c r="A9" s="88">
        <v>7</v>
      </c>
      <c r="B9" s="88">
        <v>10807.2</v>
      </c>
      <c r="C9" s="88">
        <v>9821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5" ht="22.5" customHeight="1">
      <c r="A10" s="88">
        <v>8</v>
      </c>
      <c r="B10" s="88">
        <v>12336.2</v>
      </c>
      <c r="C10" s="88">
        <v>9611.7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ht="22.5" customHeight="1">
      <c r="A11" s="88">
        <v>9</v>
      </c>
      <c r="B11" s="88">
        <v>9594.6</v>
      </c>
      <c r="C11" s="88">
        <v>7927.1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5" ht="22.5" customHeight="1">
      <c r="A12" s="88">
        <v>10</v>
      </c>
      <c r="B12" s="88">
        <v>11633</v>
      </c>
      <c r="C12" s="88">
        <v>9837.6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1:15" ht="22.5" customHeight="1">
      <c r="A13" s="88">
        <v>11</v>
      </c>
      <c r="B13" s="88">
        <v>10902.8</v>
      </c>
      <c r="C13" s="88">
        <v>9187.4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15" ht="22.5" customHeight="1">
      <c r="A14" s="88">
        <v>12</v>
      </c>
      <c r="B14" s="88">
        <v>11558.6</v>
      </c>
      <c r="C14" s="88">
        <v>10150.4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1:15" ht="22.5" customHeight="1">
      <c r="A15" s="88">
        <v>1</v>
      </c>
      <c r="B15" s="88">
        <v>11347.3</v>
      </c>
      <c r="C15" s="88">
        <v>9085.5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15" ht="22.5" customHeight="1">
      <c r="A16" s="88">
        <v>2</v>
      </c>
      <c r="B16" s="88">
        <v>8932.8</v>
      </c>
      <c r="C16" s="88">
        <v>6929.1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ht="22.5" customHeight="1">
      <c r="A17" s="88">
        <v>3</v>
      </c>
      <c r="B17" s="88">
        <v>11365.3</v>
      </c>
      <c r="C17" s="88">
        <v>10305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ht="22.5" customHeight="1">
      <c r="A18" s="88">
        <v>4</v>
      </c>
      <c r="B18" s="88">
        <v>11439.5</v>
      </c>
      <c r="C18" s="88">
        <v>9776.6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1:15" ht="24" customHeight="1">
      <c r="A19" s="88">
        <v>5</v>
      </c>
      <c r="B19" s="88">
        <v>12265.2</v>
      </c>
      <c r="C19" s="88">
        <v>9903.2</v>
      </c>
      <c r="E19" s="89"/>
      <c r="F19" s="89"/>
      <c r="G19" s="90">
        <v>2001</v>
      </c>
      <c r="H19" s="89"/>
      <c r="I19" s="89"/>
      <c r="J19" s="91" t="s">
        <v>110</v>
      </c>
      <c r="K19" s="89"/>
      <c r="L19" s="89"/>
      <c r="M19" s="91" t="s">
        <v>132</v>
      </c>
      <c r="N19" s="89"/>
      <c r="O19" s="89"/>
    </row>
    <row r="20" spans="1:15" ht="19.5" customHeight="1">
      <c r="A20" s="88">
        <v>6</v>
      </c>
      <c r="B20" s="88">
        <v>11589.1</v>
      </c>
      <c r="C20" s="88">
        <v>9430.8</v>
      </c>
      <c r="E20" s="89"/>
      <c r="F20" s="89"/>
      <c r="G20" s="90"/>
      <c r="H20" s="89"/>
      <c r="I20" s="89"/>
      <c r="J20" s="92"/>
      <c r="K20" s="89"/>
      <c r="L20" s="89"/>
      <c r="M20" s="90"/>
      <c r="N20" s="89"/>
      <c r="O20" s="89"/>
    </row>
    <row r="21" spans="1:15" ht="30" customHeight="1">
      <c r="A21" s="88">
        <v>7</v>
      </c>
      <c r="B21" s="88">
        <v>13134.5</v>
      </c>
      <c r="C21" s="88">
        <v>10852.9</v>
      </c>
      <c r="E21" s="127" t="str">
        <f>"- 7 -"</f>
        <v>- 7 -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</row>
    <row r="22" spans="1:3" ht="15.75">
      <c r="A22" s="88">
        <v>8</v>
      </c>
      <c r="B22" s="88">
        <v>12125.3</v>
      </c>
      <c r="C22" s="88">
        <v>10249.4</v>
      </c>
    </row>
    <row r="23" spans="1:3" ht="15.75">
      <c r="A23" s="88">
        <v>9</v>
      </c>
      <c r="B23" s="88">
        <v>11321.7</v>
      </c>
      <c r="C23" s="88">
        <v>10607</v>
      </c>
    </row>
    <row r="24" spans="1:3" ht="15.75">
      <c r="A24" s="88">
        <v>10</v>
      </c>
      <c r="B24" s="88">
        <v>12848.8</v>
      </c>
      <c r="C24" s="88">
        <v>11688</v>
      </c>
    </row>
    <row r="25" spans="1:3" ht="15.75">
      <c r="A25" s="88">
        <v>11</v>
      </c>
      <c r="B25" s="88">
        <v>12039.7</v>
      </c>
      <c r="C25" s="88">
        <v>10580.3</v>
      </c>
    </row>
    <row r="26" spans="1:3" ht="15.75">
      <c r="A26" s="88">
        <v>12</v>
      </c>
      <c r="B26" s="88">
        <v>14079.4</v>
      </c>
      <c r="C26" s="88">
        <v>12801.4</v>
      </c>
    </row>
    <row r="27" spans="1:3" ht="15.75">
      <c r="A27" s="88">
        <v>1</v>
      </c>
      <c r="B27" s="88">
        <v>13292.5</v>
      </c>
      <c r="C27" s="88">
        <v>11613.5</v>
      </c>
    </row>
    <row r="28" spans="1:3" ht="15.75">
      <c r="A28" s="88">
        <v>2</v>
      </c>
      <c r="B28" s="88">
        <v>10579.8</v>
      </c>
      <c r="C28" s="88">
        <v>9623.8</v>
      </c>
    </row>
    <row r="29" ht="15.75">
      <c r="A29" s="88">
        <v>3</v>
      </c>
    </row>
    <row r="30" ht="15.75">
      <c r="A30" s="88">
        <v>4</v>
      </c>
    </row>
    <row r="31" ht="15.75">
      <c r="A31" s="88">
        <v>5</v>
      </c>
    </row>
    <row r="32" ht="15.75">
      <c r="A32" s="88">
        <v>6</v>
      </c>
    </row>
    <row r="33" ht="15.75">
      <c r="A33" s="88">
        <v>7</v>
      </c>
    </row>
    <row r="34" ht="15.75">
      <c r="A34" s="88">
        <v>8</v>
      </c>
    </row>
    <row r="35" ht="15.75">
      <c r="A35" s="88">
        <v>9</v>
      </c>
    </row>
    <row r="36" ht="15.75">
      <c r="A36" s="88">
        <v>10</v>
      </c>
    </row>
    <row r="37" ht="15.75">
      <c r="A37" s="88">
        <v>11</v>
      </c>
    </row>
    <row r="38" ht="15.75">
      <c r="A38" s="88">
        <v>12</v>
      </c>
    </row>
  </sheetData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E5" sqref="E5"/>
    </sheetView>
  </sheetViews>
  <sheetFormatPr defaultColWidth="9.00390625" defaultRowHeight="27.75" customHeight="1"/>
  <cols>
    <col min="1" max="1" width="4.50390625" style="93" customWidth="1"/>
    <col min="2" max="5" width="12.625" style="94" customWidth="1"/>
    <col min="6" max="6" width="6.625" style="93" customWidth="1"/>
    <col min="7" max="17" width="11.125" style="93" customWidth="1"/>
    <col min="18" max="16384" width="9.00390625" style="93" customWidth="1"/>
  </cols>
  <sheetData>
    <row r="1" spans="6:17" ht="23.25" customHeight="1">
      <c r="F1" s="95"/>
      <c r="G1" s="96"/>
      <c r="H1" s="97"/>
      <c r="I1" s="98"/>
      <c r="J1" s="98"/>
      <c r="K1" s="98"/>
      <c r="L1" s="98"/>
      <c r="M1" s="98"/>
      <c r="N1" s="98"/>
      <c r="O1" s="98"/>
      <c r="P1" s="98"/>
      <c r="Q1" s="98"/>
    </row>
    <row r="2" spans="2:17" ht="24.75" customHeight="1">
      <c r="B2" s="99" t="s">
        <v>111</v>
      </c>
      <c r="C2" s="99" t="s">
        <v>133</v>
      </c>
      <c r="D2" s="99" t="s">
        <v>111</v>
      </c>
      <c r="E2" s="99" t="s">
        <v>133</v>
      </c>
      <c r="F2" s="95"/>
      <c r="G2" s="100" t="s">
        <v>108</v>
      </c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27.75" customHeight="1">
      <c r="A3" s="101">
        <v>1</v>
      </c>
      <c r="B3" s="94">
        <v>11347.3</v>
      </c>
      <c r="C3" s="94">
        <v>13292.5</v>
      </c>
      <c r="D3" s="94">
        <v>9085.5</v>
      </c>
      <c r="E3" s="94">
        <v>11613.5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23.25" customHeight="1">
      <c r="A4" s="101">
        <v>2</v>
      </c>
      <c r="B4" s="94">
        <v>20280.1</v>
      </c>
      <c r="C4" s="94">
        <v>23872.3</v>
      </c>
      <c r="D4" s="94">
        <v>16014.6</v>
      </c>
      <c r="E4" s="94">
        <v>21237.3</v>
      </c>
      <c r="F4" s="95"/>
      <c r="G4" s="95"/>
      <c r="H4" s="95"/>
      <c r="I4" s="106" t="s">
        <v>112</v>
      </c>
      <c r="J4" s="95"/>
      <c r="K4" s="95"/>
      <c r="L4" s="95"/>
      <c r="M4" s="95"/>
      <c r="N4" s="95"/>
      <c r="O4" s="102" t="s">
        <v>113</v>
      </c>
      <c r="P4" s="95"/>
      <c r="Q4" s="95"/>
    </row>
    <row r="5" spans="1:17" ht="27.75" customHeight="1">
      <c r="A5" s="101">
        <v>3</v>
      </c>
      <c r="B5" s="94">
        <v>31645.4</v>
      </c>
      <c r="D5" s="94">
        <v>26319.6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ht="27.75" customHeight="1">
      <c r="A6" s="101">
        <v>4</v>
      </c>
      <c r="B6" s="94">
        <v>43084.9</v>
      </c>
      <c r="D6" s="94">
        <v>36096.2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1:17" ht="27.75" customHeight="1">
      <c r="A7" s="101">
        <v>5</v>
      </c>
      <c r="B7" s="94">
        <v>55350.1</v>
      </c>
      <c r="D7" s="94">
        <v>45999.4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17" ht="27.75" customHeight="1">
      <c r="A8" s="101">
        <v>6</v>
      </c>
      <c r="B8" s="94">
        <v>66939.2</v>
      </c>
      <c r="D8" s="94">
        <v>55430.2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1:17" ht="27.75" customHeight="1">
      <c r="A9" s="101">
        <v>7</v>
      </c>
      <c r="B9" s="94">
        <v>80073.7</v>
      </c>
      <c r="D9" s="94">
        <v>66283.1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7" ht="27.75" customHeight="1">
      <c r="A10" s="101">
        <v>8</v>
      </c>
      <c r="B10" s="94">
        <v>92199</v>
      </c>
      <c r="D10" s="94">
        <v>76532.5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7" ht="27.75" customHeight="1">
      <c r="A11" s="101">
        <v>9</v>
      </c>
      <c r="B11" s="94">
        <v>103520.7</v>
      </c>
      <c r="D11" s="94">
        <v>87139.5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27.75" customHeight="1">
      <c r="A12" s="101">
        <v>10</v>
      </c>
      <c r="B12" s="94">
        <v>116369.5</v>
      </c>
      <c r="D12" s="94">
        <v>98827.5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ht="27.75" customHeight="1">
      <c r="A13" s="101">
        <v>11</v>
      </c>
      <c r="B13" s="94">
        <v>128409.2</v>
      </c>
      <c r="D13" s="94">
        <v>109407.8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27.75" customHeight="1">
      <c r="A14" s="101">
        <v>12</v>
      </c>
      <c r="B14" s="94">
        <v>142488.6</v>
      </c>
      <c r="D14" s="94">
        <v>122209.2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6:17" ht="34.5" customHeight="1"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6:17" ht="32.25" customHeight="1">
      <c r="F16" s="95"/>
      <c r="G16" s="95"/>
      <c r="H16" s="95"/>
      <c r="I16" s="95"/>
      <c r="J16" s="95"/>
      <c r="K16" s="95"/>
      <c r="L16" s="103"/>
      <c r="M16" s="95"/>
      <c r="N16" s="95"/>
      <c r="O16" s="95"/>
      <c r="P16" s="95"/>
      <c r="Q16" s="95"/>
    </row>
    <row r="17" spans="6:17" ht="27.75" customHeight="1">
      <c r="F17" s="95"/>
      <c r="G17" s="95"/>
      <c r="H17" s="95"/>
      <c r="I17" s="95"/>
      <c r="J17" s="95"/>
      <c r="K17" s="95"/>
      <c r="L17" s="128" t="str">
        <f>"- 8 -"</f>
        <v>- 8 -</v>
      </c>
      <c r="M17" s="104"/>
      <c r="N17" s="95"/>
      <c r="O17" s="95"/>
      <c r="P17" s="95"/>
      <c r="Q17" s="95"/>
    </row>
    <row r="18" ht="27.75" customHeight="1">
      <c r="M18" s="105"/>
    </row>
  </sheetData>
  <printOptions/>
  <pageMargins left="0.75" right="0.75" top="1" bottom="0.9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cdpc</cp:lastModifiedBy>
  <cp:lastPrinted>2003-03-06T11:36:39Z</cp:lastPrinted>
  <dcterms:created xsi:type="dcterms:W3CDTF">2000-02-17T03:25:54Z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