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715" windowHeight="7740" activeTab="0"/>
  </bookViews>
  <sheets>
    <sheet name="表2-14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<sst xmlns="http://schemas.openxmlformats.org/spreadsheetml/2006/main" count="91" uniqueCount="70">
  <si>
    <t xml:space="preserve"> </t>
  </si>
  <si>
    <t>項　　　目</t>
  </si>
  <si>
    <t>資　產　合　計</t>
  </si>
  <si>
    <t>負　債　合　計</t>
  </si>
  <si>
    <t>一、庫存現金及零用金</t>
  </si>
  <si>
    <t>一、國內金融機構借款</t>
  </si>
  <si>
    <t>二、金融機構以外借款</t>
  </si>
  <si>
    <t>三、國外借款</t>
  </si>
  <si>
    <t>五、應付及預收款項淨額</t>
  </si>
  <si>
    <t>五、應收及預付款項淨額</t>
  </si>
  <si>
    <t>八、國外投資</t>
  </si>
  <si>
    <t>淨　值　合　計</t>
  </si>
  <si>
    <t>一、實收資本額</t>
  </si>
  <si>
    <t>九、存貨</t>
  </si>
  <si>
    <t>十、固定資產淨額</t>
  </si>
  <si>
    <t>二、公積及累積盈虧</t>
  </si>
  <si>
    <r>
      <t>表</t>
    </r>
    <r>
      <rPr>
        <sz val="15"/>
        <rFont val="Times New Roman"/>
        <family val="1"/>
      </rPr>
      <t xml:space="preserve">2-14   </t>
    </r>
    <r>
      <rPr>
        <sz val="15"/>
        <rFont val="標楷體"/>
        <family val="4"/>
      </rPr>
      <t>民營專業、科學及技術服務業資產負債統計表</t>
    </r>
  </si>
  <si>
    <t>四、附買回交易</t>
  </si>
  <si>
    <t>六、應付短期票券</t>
  </si>
  <si>
    <t>七、應付國內公司債</t>
  </si>
  <si>
    <t>八、應付國外有價證券</t>
  </si>
  <si>
    <t>九、營業準備</t>
  </si>
  <si>
    <t>十、職工退休金及福利金準備</t>
  </si>
  <si>
    <t>十一、土地增值稅準備</t>
  </si>
  <si>
    <t>十二、資產證券化商品負債</t>
  </si>
  <si>
    <t>十三、遞延貸項</t>
  </si>
  <si>
    <t>十四、公平價值變動列入損益</t>
  </si>
  <si>
    <t>十五、避險之衍生性金融負債</t>
  </si>
  <si>
    <t>十六、以成本衡量之金融負債</t>
  </si>
  <si>
    <t>十七、特別股負債</t>
  </si>
  <si>
    <t>十八、其他金融負債</t>
  </si>
  <si>
    <r>
      <t>　　</t>
    </r>
    <r>
      <rPr>
        <sz val="10"/>
        <rFont val="Times New Roman"/>
        <family val="1"/>
      </rPr>
      <t>1.</t>
    </r>
    <r>
      <rPr>
        <sz val="10"/>
        <rFont val="標楷體"/>
        <family val="4"/>
      </rPr>
      <t>活期性存款</t>
    </r>
  </si>
  <si>
    <r>
      <t>　　</t>
    </r>
    <r>
      <rPr>
        <sz val="10"/>
        <rFont val="Times New Roman"/>
        <family val="1"/>
      </rPr>
      <t>2.</t>
    </r>
    <r>
      <rPr>
        <sz val="10"/>
        <rFont val="標楷體"/>
        <family val="4"/>
      </rPr>
      <t>定期性存款</t>
    </r>
  </si>
  <si>
    <r>
      <t>　　</t>
    </r>
    <r>
      <rPr>
        <sz val="10"/>
        <rFont val="Times New Roman"/>
        <family val="1"/>
      </rPr>
      <t>3.</t>
    </r>
    <r>
      <rPr>
        <sz val="10"/>
        <rFont val="標楷體"/>
        <family val="4"/>
      </rPr>
      <t>外匯存款</t>
    </r>
  </si>
  <si>
    <r>
      <t>　　</t>
    </r>
    <r>
      <rPr>
        <sz val="10"/>
        <rFont val="Times New Roman"/>
        <family val="1"/>
      </rPr>
      <t>1.</t>
    </r>
    <r>
      <rPr>
        <sz val="10"/>
        <rFont val="標楷體"/>
        <family val="4"/>
      </rPr>
      <t>政府</t>
    </r>
  </si>
  <si>
    <r>
      <t>　　</t>
    </r>
    <r>
      <rPr>
        <sz val="10"/>
        <rFont val="Times New Roman"/>
        <family val="1"/>
      </rPr>
      <t>3.</t>
    </r>
    <r>
      <rPr>
        <sz val="10"/>
        <rFont val="標楷體"/>
        <family val="4"/>
      </rPr>
      <t>企業</t>
    </r>
  </si>
  <si>
    <r>
      <t>　　</t>
    </r>
    <r>
      <rPr>
        <sz val="10"/>
        <rFont val="Times New Roman"/>
        <family val="1"/>
      </rPr>
      <t>4.</t>
    </r>
    <r>
      <rPr>
        <sz val="10"/>
        <rFont val="標楷體"/>
        <family val="4"/>
      </rPr>
      <t>個人及非營利團體</t>
    </r>
  </si>
  <si>
    <r>
      <t>　　</t>
    </r>
    <r>
      <rPr>
        <sz val="10"/>
        <rFont val="Times New Roman"/>
        <family val="1"/>
      </rPr>
      <t>5.</t>
    </r>
    <r>
      <rPr>
        <sz val="10"/>
        <rFont val="標楷體"/>
        <family val="4"/>
      </rPr>
      <t>國外</t>
    </r>
  </si>
  <si>
    <r>
      <t>　　</t>
    </r>
    <r>
      <rPr>
        <sz val="10"/>
        <rFont val="Times New Roman"/>
        <family val="1"/>
      </rPr>
      <t>2.</t>
    </r>
    <r>
      <rPr>
        <sz val="10"/>
        <rFont val="標楷體"/>
        <family val="4"/>
      </rPr>
      <t>金融機構</t>
    </r>
  </si>
  <si>
    <r>
      <t>　　</t>
    </r>
    <r>
      <rPr>
        <sz val="10"/>
        <rFont val="Times New Roman"/>
        <family val="1"/>
      </rPr>
      <t>6.</t>
    </r>
    <r>
      <rPr>
        <sz val="10"/>
        <rFont val="標楷體"/>
        <family val="4"/>
      </rPr>
      <t>減：備抵呆帳</t>
    </r>
  </si>
  <si>
    <r>
      <t>　　</t>
    </r>
    <r>
      <rPr>
        <sz val="10"/>
        <rFont val="Times New Roman"/>
        <family val="1"/>
      </rPr>
      <t>1.</t>
    </r>
    <r>
      <rPr>
        <sz val="10"/>
        <rFont val="標楷體"/>
        <family val="4"/>
      </rPr>
      <t>國外存款</t>
    </r>
  </si>
  <si>
    <r>
      <t>　　</t>
    </r>
    <r>
      <rPr>
        <sz val="10"/>
        <rFont val="Times New Roman"/>
        <family val="1"/>
      </rPr>
      <t>1.</t>
    </r>
    <r>
      <rPr>
        <sz val="10"/>
        <rFont val="標楷體"/>
        <family val="4"/>
      </rPr>
      <t>土地</t>
    </r>
  </si>
  <si>
    <r>
      <t>　　</t>
    </r>
    <r>
      <rPr>
        <sz val="10"/>
        <rFont val="Times New Roman"/>
        <family val="1"/>
      </rPr>
      <t>2.</t>
    </r>
    <r>
      <rPr>
        <sz val="10"/>
        <rFont val="標楷體"/>
        <family val="4"/>
      </rPr>
      <t>建築物及其他營業資產</t>
    </r>
  </si>
  <si>
    <r>
      <t>　　</t>
    </r>
    <r>
      <rPr>
        <sz val="10"/>
        <rFont val="Times New Roman"/>
        <family val="1"/>
      </rPr>
      <t>3.</t>
    </r>
    <r>
      <rPr>
        <sz val="10"/>
        <rFont val="標楷體"/>
        <family val="4"/>
      </rPr>
      <t>減：累積折舊及折耗</t>
    </r>
  </si>
  <si>
    <r>
      <t>　　</t>
    </r>
    <r>
      <rPr>
        <sz val="10"/>
        <rFont val="Times New Roman"/>
        <family val="1"/>
      </rPr>
      <t>2.</t>
    </r>
    <r>
      <rPr>
        <sz val="10"/>
        <rFont val="標楷體"/>
        <family val="4"/>
      </rPr>
      <t>企業</t>
    </r>
  </si>
  <si>
    <r>
      <t>　　</t>
    </r>
    <r>
      <rPr>
        <sz val="10"/>
        <rFont val="Times New Roman"/>
        <family val="1"/>
      </rPr>
      <t>3.</t>
    </r>
    <r>
      <rPr>
        <sz val="10"/>
        <rFont val="標楷體"/>
        <family val="4"/>
      </rPr>
      <t>個人及非營利團體</t>
    </r>
  </si>
  <si>
    <r>
      <t>十一、無形資產、遞延資產及用品盤存</t>
    </r>
    <r>
      <rPr>
        <sz val="9"/>
        <rFont val="Times New Roman"/>
        <family val="1"/>
      </rPr>
      <t xml:space="preserve"> </t>
    </r>
  </si>
  <si>
    <t>二、國內金融機構存款</t>
  </si>
  <si>
    <t>三、附賣回交易</t>
  </si>
  <si>
    <r>
      <t>四、融通</t>
    </r>
    <r>
      <rPr>
        <sz val="10"/>
        <rFont val="Times New Roman"/>
        <family val="1"/>
      </rPr>
      <t xml:space="preserve"> </t>
    </r>
  </si>
  <si>
    <r>
      <t>　　</t>
    </r>
    <r>
      <rPr>
        <sz val="10"/>
        <rFont val="Times New Roman"/>
        <family val="1"/>
      </rPr>
      <t>2.</t>
    </r>
    <r>
      <rPr>
        <sz val="10"/>
        <rFont val="標楷體"/>
        <family val="4"/>
      </rPr>
      <t>金融機構</t>
    </r>
  </si>
  <si>
    <t>六、國內有價證券及投資淨額</t>
  </si>
  <si>
    <r>
      <t>　　</t>
    </r>
    <r>
      <rPr>
        <sz val="10"/>
        <rFont val="Times New Roman"/>
        <family val="1"/>
      </rPr>
      <t>1.</t>
    </r>
    <r>
      <rPr>
        <sz val="10"/>
        <rFont val="標楷體"/>
        <family val="4"/>
      </rPr>
      <t>短期票券</t>
    </r>
  </si>
  <si>
    <r>
      <t>　　</t>
    </r>
    <r>
      <rPr>
        <sz val="10"/>
        <rFont val="Times New Roman"/>
        <family val="1"/>
      </rPr>
      <t>2.</t>
    </r>
    <r>
      <rPr>
        <sz val="10"/>
        <rFont val="標楷體"/>
        <family val="4"/>
      </rPr>
      <t>政府公債及國庫券</t>
    </r>
  </si>
  <si>
    <r>
      <t>　　</t>
    </r>
    <r>
      <rPr>
        <sz val="10"/>
        <rFont val="Times New Roman"/>
        <family val="1"/>
      </rPr>
      <t>3.</t>
    </r>
    <r>
      <rPr>
        <sz val="10"/>
        <rFont val="標楷體"/>
        <family val="4"/>
      </rPr>
      <t>公司債</t>
    </r>
  </si>
  <si>
    <r>
      <t>　　</t>
    </r>
    <r>
      <rPr>
        <sz val="10"/>
        <rFont val="Times New Roman"/>
        <family val="1"/>
      </rPr>
      <t>4.</t>
    </r>
    <r>
      <rPr>
        <sz val="10"/>
        <rFont val="標楷體"/>
        <family val="4"/>
      </rPr>
      <t>金融債券</t>
    </r>
  </si>
  <si>
    <r>
      <t>　　</t>
    </r>
    <r>
      <rPr>
        <sz val="10"/>
        <rFont val="Times New Roman"/>
        <family val="1"/>
      </rPr>
      <t>5.</t>
    </r>
    <r>
      <rPr>
        <sz val="10"/>
        <rFont val="標楷體"/>
        <family val="4"/>
      </rPr>
      <t>共同基金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受益憑證</t>
    </r>
    <r>
      <rPr>
        <sz val="10"/>
        <rFont val="Times New Roman"/>
        <family val="1"/>
      </rPr>
      <t>)</t>
    </r>
  </si>
  <si>
    <r>
      <t>　　</t>
    </r>
    <r>
      <rPr>
        <sz val="10"/>
        <rFont val="Times New Roman"/>
        <family val="1"/>
      </rPr>
      <t>6.</t>
    </r>
    <r>
      <rPr>
        <sz val="10"/>
        <rFont val="標楷體"/>
        <family val="4"/>
      </rPr>
      <t>股份</t>
    </r>
  </si>
  <si>
    <r>
      <t>　　</t>
    </r>
    <r>
      <rPr>
        <sz val="10"/>
        <rFont val="Times New Roman"/>
        <family val="1"/>
      </rPr>
      <t>7.</t>
    </r>
    <r>
      <rPr>
        <sz val="10"/>
        <rFont val="標楷體"/>
        <family val="4"/>
      </rPr>
      <t>資產證券化商品</t>
    </r>
  </si>
  <si>
    <r>
      <t>　　</t>
    </r>
    <r>
      <rPr>
        <sz val="10"/>
        <rFont val="Times New Roman"/>
        <family val="1"/>
      </rPr>
      <t>8.</t>
    </r>
    <r>
      <rPr>
        <sz val="10"/>
        <rFont val="標楷體"/>
        <family val="4"/>
      </rPr>
      <t>衍生性金融商品</t>
    </r>
  </si>
  <si>
    <r>
      <t>　　</t>
    </r>
    <r>
      <rPr>
        <sz val="10"/>
        <rFont val="Times New Roman"/>
        <family val="1"/>
      </rPr>
      <t>9.</t>
    </r>
    <r>
      <rPr>
        <sz val="10"/>
        <rFont val="標楷體"/>
        <family val="4"/>
      </rPr>
      <t>其他國內投資</t>
    </r>
  </si>
  <si>
    <t>七、國內不動產投資及閒置資產</t>
  </si>
  <si>
    <r>
      <t xml:space="preserve">            </t>
    </r>
    <r>
      <rPr>
        <sz val="10"/>
        <rFont val="標楷體"/>
        <family val="4"/>
      </rPr>
      <t>之金融負債</t>
    </r>
  </si>
  <si>
    <r>
      <t xml:space="preserve">               </t>
    </r>
    <r>
      <rPr>
        <sz val="10"/>
        <rFont val="標楷體"/>
        <family val="4"/>
      </rPr>
      <t>單位：新台幣千元</t>
    </r>
    <r>
      <rPr>
        <sz val="10"/>
        <rFont val="Times New Roman"/>
        <family val="1"/>
      </rPr>
      <t xml:space="preserve"> </t>
    </r>
  </si>
  <si>
    <r>
      <t>99</t>
    </r>
    <r>
      <rPr>
        <sz val="11"/>
        <rFont val="標楷體"/>
        <family val="4"/>
      </rPr>
      <t>年底</t>
    </r>
  </si>
  <si>
    <r>
      <t>98</t>
    </r>
    <r>
      <rPr>
        <sz val="11"/>
        <rFont val="標楷體"/>
        <family val="4"/>
      </rPr>
      <t>年底</t>
    </r>
  </si>
  <si>
    <r>
      <t>　　</t>
    </r>
    <r>
      <rPr>
        <sz val="10"/>
        <rFont val="Times New Roman"/>
        <family val="1"/>
      </rPr>
      <t>2.</t>
    </r>
    <r>
      <rPr>
        <sz val="10"/>
        <rFont val="標楷體"/>
        <family val="4"/>
      </rPr>
      <t>國外直接投資</t>
    </r>
  </si>
  <si>
    <r>
      <t>　　</t>
    </r>
    <r>
      <rPr>
        <sz val="10"/>
        <rFont val="Times New Roman"/>
        <family val="1"/>
      </rPr>
      <t>3.</t>
    </r>
    <r>
      <rPr>
        <sz val="10"/>
        <rFont val="標楷體"/>
        <family val="4"/>
      </rPr>
      <t>國外有價證券投資</t>
    </r>
    <r>
      <rPr>
        <sz val="10"/>
        <rFont val="Times New Roman"/>
        <family val="1"/>
      </rPr>
      <t xml:space="preserve"> </t>
    </r>
  </si>
  <si>
    <r>
      <t>　　</t>
    </r>
    <r>
      <rPr>
        <sz val="10"/>
        <rFont val="Times New Roman"/>
        <family val="1"/>
      </rPr>
      <t>4.</t>
    </r>
    <r>
      <rPr>
        <sz val="10"/>
        <rFont val="標楷體"/>
        <family val="4"/>
      </rPr>
      <t>國外衍生性金融商品</t>
    </r>
  </si>
  <si>
    <r>
      <t>　　</t>
    </r>
    <r>
      <rPr>
        <sz val="10"/>
        <rFont val="Times New Roman"/>
        <family val="1"/>
      </rPr>
      <t>5.</t>
    </r>
    <r>
      <rPr>
        <sz val="10"/>
        <rFont val="標楷體"/>
        <family val="4"/>
      </rPr>
      <t>國外不動產投資</t>
    </r>
  </si>
</sst>
</file>

<file path=xl/styles.xml><?xml version="1.0" encoding="utf-8"?>
<styleSheet xmlns="http://schemas.openxmlformats.org/spreadsheetml/2006/main">
  <numFmts count="4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\ "/>
    <numFmt numFmtId="177" formatCode="#,##0_);[Red]\(#,##0\)"/>
    <numFmt numFmtId="178" formatCode="0.00_ "/>
    <numFmt numFmtId="179" formatCode="#,##0_ "/>
    <numFmt numFmtId="180" formatCode="#,##0.00_ "/>
    <numFmt numFmtId="181" formatCode="0_ "/>
    <numFmt numFmtId="182" formatCode="0.00_);[Red]\(0.00\)"/>
    <numFmt numFmtId="183" formatCode="#,##0_ ;[Red]\-#,##0\ "/>
    <numFmt numFmtId="184" formatCode="0.000\ "/>
    <numFmt numFmtId="185" formatCode="0.000"/>
    <numFmt numFmtId="186" formatCode="0.000_ "/>
    <numFmt numFmtId="187" formatCode="0.000_);[Red]\(0.000\)"/>
    <numFmt numFmtId="188" formatCode="0.0000_);[Red]\(0.0000\)"/>
    <numFmt numFmtId="189" formatCode="#,##0.0_ "/>
    <numFmt numFmtId="190" formatCode="0.00;[Red]0.00"/>
    <numFmt numFmtId="191" formatCode="0.000;[Red]0.000"/>
    <numFmt numFmtId="192" formatCode="0.0000;[Red]0.0000"/>
    <numFmt numFmtId="193" formatCode="#,##0.000"/>
    <numFmt numFmtId="194" formatCode="#,##0.0000"/>
    <numFmt numFmtId="195" formatCode="#,##0.00000"/>
    <numFmt numFmtId="196" formatCode="0_);[Red]\(0\)"/>
    <numFmt numFmtId="197" formatCode="#,##0.0"/>
    <numFmt numFmtId="198" formatCode="_(* #,##0.00_);_(* \(#,##0.00\);_(* &quot;-&quot;??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&quot;$&quot;* #,##0_);_(&quot;$&quot;* \(#,##0\);_(&quot;$&quot;* &quot;-&quot;_);_(@_)"/>
    <numFmt numFmtId="202" formatCode="_-* #,##0.0_-;\-* #,##0.0_-;_-* &quot;-&quot;??_-;_-@_-"/>
    <numFmt numFmtId="203" formatCode="_-* #,##0_-;\-* #,##0_-;_-* &quot;-&quot;??_-;_-@_-"/>
    <numFmt numFmtId="204" formatCode="0.0%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_-\ #,##0_-;\-\ #,##0_-;_-\ &quot;—  &quot;_-;_-@_-"/>
  </numFmts>
  <fonts count="17">
    <font>
      <sz val="12"/>
      <name val="新細明體"/>
      <family val="0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0"/>
      <name val="細明體"/>
      <family val="3"/>
    </font>
    <font>
      <sz val="10"/>
      <name val="Arial"/>
      <family val="2"/>
    </font>
    <font>
      <sz val="10"/>
      <name val="Times New Roman"/>
      <family val="1"/>
    </font>
    <font>
      <sz val="15"/>
      <name val="標楷體"/>
      <family val="4"/>
    </font>
    <font>
      <sz val="15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11"/>
      <name val="標楷體"/>
      <family val="4"/>
    </font>
    <font>
      <sz val="11"/>
      <name val="Times New Roman"/>
      <family val="1"/>
    </font>
    <font>
      <sz val="10"/>
      <name val="標楷體"/>
      <family val="4"/>
    </font>
    <font>
      <sz val="9"/>
      <name val="標楷體"/>
      <family val="4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12" fillId="0" borderId="3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7" fillId="0" borderId="5" xfId="0" applyFont="1" applyFill="1" applyBorder="1" applyAlignment="1">
      <alignment horizontal="center" vertical="top"/>
    </xf>
    <xf numFmtId="0" fontId="7" fillId="0" borderId="5" xfId="0" applyFont="1" applyFill="1" applyBorder="1" applyAlignment="1">
      <alignment horizontal="left" vertical="top"/>
    </xf>
    <xf numFmtId="0" fontId="7" fillId="0" borderId="6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Alignment="1">
      <alignment horizontal="center" vertical="top"/>
    </xf>
    <xf numFmtId="0" fontId="14" fillId="0" borderId="0" xfId="0" applyFont="1" applyFill="1" applyBorder="1" applyAlignment="1">
      <alignment vertical="center"/>
    </xf>
    <xf numFmtId="0" fontId="14" fillId="0" borderId="7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7" fillId="0" borderId="7" xfId="0" applyFont="1" applyFill="1" applyBorder="1" applyAlignment="1">
      <alignment horizontal="left" vertical="center"/>
    </xf>
    <xf numFmtId="3" fontId="7" fillId="0" borderId="7" xfId="0" applyNumberFormat="1" applyFont="1" applyFill="1" applyBorder="1" applyAlignment="1">
      <alignment horizontal="left" vertical="center"/>
    </xf>
    <xf numFmtId="3" fontId="7" fillId="0" borderId="8" xfId="0" applyNumberFormat="1" applyFont="1" applyFill="1" applyBorder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vertical="center"/>
    </xf>
    <xf numFmtId="0" fontId="14" fillId="0" borderId="7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vertical="center"/>
    </xf>
    <xf numFmtId="208" fontId="6" fillId="0" borderId="7" xfId="0" applyNumberFormat="1" applyFont="1" applyFill="1" applyBorder="1" applyAlignment="1">
      <alignment horizontal="right" vertical="center"/>
    </xf>
    <xf numFmtId="208" fontId="6" fillId="0" borderId="8" xfId="0" applyNumberFormat="1" applyFont="1" applyFill="1" applyBorder="1" applyAlignment="1">
      <alignment horizontal="right" vertical="center"/>
    </xf>
    <xf numFmtId="208" fontId="6" fillId="0" borderId="2" xfId="0" applyNumberFormat="1" applyFont="1" applyFill="1" applyBorder="1" applyAlignment="1">
      <alignment horizontal="right" vertical="center"/>
    </xf>
    <xf numFmtId="208" fontId="6" fillId="0" borderId="4" xfId="0" applyNumberFormat="1" applyFont="1" applyFill="1" applyBorder="1" applyAlignment="1">
      <alignment horizontal="right" vertical="center"/>
    </xf>
    <xf numFmtId="208" fontId="6" fillId="0" borderId="9" xfId="0" applyNumberFormat="1" applyFont="1" applyFill="1" applyBorder="1" applyAlignment="1">
      <alignment horizontal="right" vertical="center"/>
    </xf>
    <xf numFmtId="208" fontId="6" fillId="0" borderId="6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right" vertical="center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44</xdr:row>
      <xdr:rowOff>0</xdr:rowOff>
    </xdr:from>
    <xdr:to>
      <xdr:col>2</xdr:col>
      <xdr:colOff>1019175</xdr:colOff>
      <xdr:row>44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362325" y="9353550"/>
          <a:ext cx="895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細明體"/>
              <a:ea typeface="細明體"/>
              <a:cs typeface="細明體"/>
            </a:rPr>
            <a:t>社會服務及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latin typeface="細明體"/>
              <a:ea typeface="細明體"/>
              <a:cs typeface="細明體"/>
            </a:rPr>
            <a:t>個人服務業</a:t>
          </a:r>
        </a:p>
      </xdr:txBody>
    </xdr:sp>
    <xdr:clientData/>
  </xdr:twoCellAnchor>
  <xdr:twoCellAnchor>
    <xdr:from>
      <xdr:col>5</xdr:col>
      <xdr:colOff>123825</xdr:colOff>
      <xdr:row>44</xdr:row>
      <xdr:rowOff>0</xdr:rowOff>
    </xdr:from>
    <xdr:to>
      <xdr:col>5</xdr:col>
      <xdr:colOff>1019175</xdr:colOff>
      <xdr:row>44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410450" y="9353550"/>
          <a:ext cx="895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細明體"/>
              <a:ea typeface="細明體"/>
              <a:cs typeface="細明體"/>
            </a:rPr>
            <a:t>社會服務及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latin typeface="細明體"/>
              <a:ea typeface="細明體"/>
              <a:cs typeface="細明體"/>
            </a:rPr>
            <a:t>個人服務業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L\PR\100&#27665;&#29151;&#35519;&#26597;\&#35519;&#26597;&#32080;&#26524;\100&#22577;&#21578;\&#36019;_&#27665;&#29151;&#35519;&#26597;&#32080;&#26524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8年行業別"/>
      <sheetName val="99年行業別"/>
      <sheetName val="表2-1"/>
      <sheetName val="表2-2"/>
      <sheetName val="表2-2 (續一)"/>
      <sheetName val="表2-2 (續二)"/>
      <sheetName val="表2-2 (續三)"/>
      <sheetName val="表2-2(續四)"/>
      <sheetName val="表2(續完)"/>
      <sheetName val="表2-3"/>
      <sheetName val="表2-3 (續一)"/>
      <sheetName val="表2-3 (續二) "/>
      <sheetName val="表2-3(續三) "/>
      <sheetName val="表2-3(續四)"/>
      <sheetName val="表2-3(續完)"/>
      <sheetName val="表2-4"/>
      <sheetName val="表2-5"/>
      <sheetName val="表2-6"/>
      <sheetName val="表2-7"/>
      <sheetName val="表2-8"/>
      <sheetName val="表2-9"/>
      <sheetName val="表2-10"/>
      <sheetName val="表2-11"/>
      <sheetName val="表2-12"/>
      <sheetName val="表2-13"/>
      <sheetName val="表2-14"/>
      <sheetName val="表2-15"/>
      <sheetName val="表2-16"/>
      <sheetName val="表2-17"/>
      <sheetName val="表2-18"/>
      <sheetName val="表2-18(續一)"/>
      <sheetName val="表2-19"/>
      <sheetName val="表2-19續一)"/>
      <sheetName val="表2-20"/>
      <sheetName val="表2-21"/>
      <sheetName val="表2-22"/>
    </sheetNames>
    <sheetDataSet>
      <sheetData sheetId="25">
        <row r="8">
          <cell r="B8">
            <v>401777126.262961</v>
          </cell>
          <cell r="C8">
            <v>372384910.0998809</v>
          </cell>
          <cell r="E8">
            <v>244224806.0403546</v>
          </cell>
          <cell r="F8">
            <v>239173513.49997038</v>
          </cell>
        </row>
        <row r="9">
          <cell r="B9">
            <v>6923083.140760187</v>
          </cell>
          <cell r="C9">
            <v>4428989.096505212</v>
          </cell>
          <cell r="E9">
            <v>87657159.16967419</v>
          </cell>
          <cell r="F9">
            <v>79349271.62157568</v>
          </cell>
        </row>
        <row r="10">
          <cell r="B10">
            <v>63772970.577615924</v>
          </cell>
          <cell r="C10">
            <v>62852325.639648445</v>
          </cell>
          <cell r="E10">
            <v>738691.352187156</v>
          </cell>
          <cell r="F10">
            <v>1042386.3845647912</v>
          </cell>
        </row>
        <row r="11">
          <cell r="B11">
            <v>42235427.35140866</v>
          </cell>
          <cell r="C11">
            <v>44666758.499788426</v>
          </cell>
          <cell r="E11">
            <v>0</v>
          </cell>
          <cell r="F11">
            <v>338625.2892885669</v>
          </cell>
        </row>
        <row r="12">
          <cell r="B12">
            <v>16894661.112741444</v>
          </cell>
          <cell r="C12">
            <v>16618917.555160858</v>
          </cell>
          <cell r="E12">
            <v>610132.6242971343</v>
          </cell>
          <cell r="F12">
            <v>499634.7379132079</v>
          </cell>
        </row>
        <row r="13">
          <cell r="B13">
            <v>4642882.113465821</v>
          </cell>
          <cell r="C13">
            <v>1566649.5846991558</v>
          </cell>
          <cell r="E13">
            <v>128558.72789002176</v>
          </cell>
          <cell r="F13">
            <v>204126.35736301646</v>
          </cell>
        </row>
        <row r="14">
          <cell r="B14">
            <v>206917.0642467434</v>
          </cell>
          <cell r="C14">
            <v>390306.29581605224</v>
          </cell>
          <cell r="E14">
            <v>0</v>
          </cell>
          <cell r="F14">
            <v>4499731.126128952</v>
          </cell>
        </row>
        <row r="15">
          <cell r="B15">
            <v>3595990.484086967</v>
          </cell>
          <cell r="C15">
            <v>19137131.168828614</v>
          </cell>
          <cell r="E15">
            <v>0</v>
          </cell>
          <cell r="F15">
            <v>0</v>
          </cell>
        </row>
        <row r="16">
          <cell r="B16">
            <v>0</v>
          </cell>
          <cell r="C16">
            <v>0</v>
          </cell>
          <cell r="E16">
            <v>150321207.41774708</v>
          </cell>
          <cell r="F16">
            <v>146903687.2022206</v>
          </cell>
        </row>
        <row r="17">
          <cell r="B17">
            <v>122819.76955481482</v>
          </cell>
          <cell r="C17">
            <v>0</v>
          </cell>
          <cell r="E17">
            <v>14567650.534361316</v>
          </cell>
          <cell r="F17">
            <v>11426048.44689133</v>
          </cell>
        </row>
        <row r="18">
          <cell r="B18">
            <v>2600838.6095366795</v>
          </cell>
          <cell r="C18">
            <v>16838215.557616044</v>
          </cell>
          <cell r="E18">
            <v>2283170.923868018</v>
          </cell>
          <cell r="F18">
            <v>1568616.2575951403</v>
          </cell>
        </row>
        <row r="19">
          <cell r="B19">
            <v>843970.2172221832</v>
          </cell>
          <cell r="C19">
            <v>1945756.0926459143</v>
          </cell>
          <cell r="E19">
            <v>87122726.17963317</v>
          </cell>
          <cell r="F19">
            <v>92777506.20200291</v>
          </cell>
        </row>
        <row r="20">
          <cell r="B20">
            <v>28361.887773288825</v>
          </cell>
          <cell r="C20">
            <v>353159.5185666564</v>
          </cell>
          <cell r="E20">
            <v>39022247.042002186</v>
          </cell>
          <cell r="F20">
            <v>35499450.1921098</v>
          </cell>
        </row>
        <row r="21">
          <cell r="B21">
            <v>126132618.40835348</v>
          </cell>
          <cell r="C21">
            <v>98839712.39333573</v>
          </cell>
          <cell r="E21">
            <v>7325412.737882486</v>
          </cell>
          <cell r="F21">
            <v>5632066.10362141</v>
          </cell>
        </row>
        <row r="22">
          <cell r="B22">
            <v>16396944.170657393</v>
          </cell>
          <cell r="C22">
            <v>10886567.023236353</v>
          </cell>
          <cell r="E22">
            <v>3568324.800654378</v>
          </cell>
          <cell r="F22">
            <v>4195581.795500669</v>
          </cell>
        </row>
        <row r="23">
          <cell r="B23">
            <v>569017.3838182117</v>
          </cell>
          <cell r="C23">
            <v>1423578.4718402005</v>
          </cell>
          <cell r="E23">
            <v>875162.1135809893</v>
          </cell>
          <cell r="F23">
            <v>1316713.5216758444</v>
          </cell>
        </row>
        <row r="24">
          <cell r="B24">
            <v>92832734.82212248</v>
          </cell>
          <cell r="C24">
            <v>80138153.28437738</v>
          </cell>
          <cell r="E24">
            <v>0</v>
          </cell>
          <cell r="F24">
            <v>0</v>
          </cell>
        </row>
        <row r="25">
          <cell r="B25">
            <v>6671395.523455257</v>
          </cell>
          <cell r="C25">
            <v>1551819.8578339904</v>
          </cell>
          <cell r="E25">
            <v>4044.8852277311644</v>
          </cell>
          <cell r="F25">
            <v>409528.8193412124</v>
          </cell>
        </row>
        <row r="26">
          <cell r="B26">
            <v>10409880.909399172</v>
          </cell>
          <cell r="C26">
            <v>5513669.62443343</v>
          </cell>
          <cell r="E26">
            <v>860160.5444457016</v>
          </cell>
          <cell r="F26">
            <v>1263580.718755662</v>
          </cell>
        </row>
        <row r="27">
          <cell r="B27">
            <v>747354.4010990285</v>
          </cell>
          <cell r="C27">
            <v>674075.868385591</v>
          </cell>
          <cell r="E27">
            <v>10697.536113695489</v>
          </cell>
          <cell r="F27">
            <v>0</v>
          </cell>
        </row>
        <row r="28">
          <cell r="B28">
            <v>39385277.87287049</v>
          </cell>
          <cell r="C28">
            <v>38832729.21263896</v>
          </cell>
          <cell r="E28">
            <v>0</v>
          </cell>
          <cell r="F28">
            <v>0</v>
          </cell>
        </row>
        <row r="29">
          <cell r="B29">
            <v>2585688.763411961</v>
          </cell>
          <cell r="C29">
            <v>1134892.883057332</v>
          </cell>
          <cell r="E29">
            <v>7873.90903457511</v>
          </cell>
          <cell r="F29">
            <v>9624.501499765363</v>
          </cell>
        </row>
        <row r="30">
          <cell r="B30">
            <v>0</v>
          </cell>
          <cell r="C30">
            <v>0</v>
          </cell>
          <cell r="E30">
            <v>334.26256998068516</v>
          </cell>
          <cell r="F30">
            <v>223.48394707127446</v>
          </cell>
        </row>
        <row r="31">
          <cell r="B31">
            <v>90912</v>
          </cell>
          <cell r="C31">
            <v>49657</v>
          </cell>
        </row>
        <row r="32">
          <cell r="B32">
            <v>119337.13396051411</v>
          </cell>
          <cell r="C32">
            <v>57534.09159193481</v>
          </cell>
          <cell r="E32">
            <v>152681.53879652394</v>
          </cell>
          <cell r="F32">
            <v>169777.1147705671</v>
          </cell>
        </row>
        <row r="33">
          <cell r="B33">
            <v>5298766.068457211</v>
          </cell>
          <cell r="C33">
            <v>4790282.319326105</v>
          </cell>
          <cell r="E33">
            <v>0</v>
          </cell>
          <cell r="F33">
            <v>0</v>
          </cell>
        </row>
        <row r="34">
          <cell r="B34">
            <v>31190756.860998817</v>
          </cell>
          <cell r="C34">
            <v>32783959.57442882</v>
          </cell>
          <cell r="E34">
            <v>4800</v>
          </cell>
          <cell r="F34">
            <v>4800</v>
          </cell>
        </row>
        <row r="35">
          <cell r="B35">
            <v>0</v>
          </cell>
          <cell r="C35">
            <v>0</v>
          </cell>
          <cell r="E35">
            <v>23668.510321982245</v>
          </cell>
          <cell r="F35">
            <v>8607.209989692587</v>
          </cell>
        </row>
        <row r="36">
          <cell r="B36">
            <v>79656.96795883284</v>
          </cell>
          <cell r="C36">
            <v>12942.511236057802</v>
          </cell>
        </row>
        <row r="37">
          <cell r="B37">
            <v>20160.078083159136</v>
          </cell>
          <cell r="C37">
            <v>3460.832998708228</v>
          </cell>
        </row>
        <row r="38">
          <cell r="B38">
            <v>2666862.192362296</v>
          </cell>
          <cell r="C38">
            <v>2700542.086958325</v>
          </cell>
        </row>
        <row r="39">
          <cell r="B39">
            <v>6109846.619495688</v>
          </cell>
          <cell r="C39">
            <v>6086977.115058308</v>
          </cell>
        </row>
        <row r="40">
          <cell r="B40">
            <v>0</v>
          </cell>
          <cell r="C40">
            <v>0</v>
          </cell>
          <cell r="E40">
            <v>157552320.22260618</v>
          </cell>
          <cell r="F40">
            <v>133211396.59991054</v>
          </cell>
        </row>
        <row r="41">
          <cell r="B41">
            <v>5725604.399040921</v>
          </cell>
          <cell r="C41">
            <v>5585147.202858519</v>
          </cell>
          <cell r="E41">
            <v>146009092.32033247</v>
          </cell>
          <cell r="F41">
            <v>120838166.1315873</v>
          </cell>
        </row>
        <row r="42">
          <cell r="B42">
            <v>340547.22045476735</v>
          </cell>
          <cell r="C42">
            <v>450581.9121997884</v>
          </cell>
          <cell r="E42">
            <v>0</v>
          </cell>
          <cell r="F42">
            <v>0</v>
          </cell>
        </row>
        <row r="43">
          <cell r="B43">
            <v>43695</v>
          </cell>
          <cell r="C43">
            <v>51248</v>
          </cell>
          <cell r="E43">
            <v>14643753.264183648</v>
          </cell>
          <cell r="F43">
            <v>14376547.227119638</v>
          </cell>
        </row>
        <row r="44">
          <cell r="B44">
            <v>0</v>
          </cell>
          <cell r="C44">
            <v>0</v>
          </cell>
          <cell r="E44">
            <v>36115838.35688005</v>
          </cell>
          <cell r="F44">
            <v>25405832.66007755</v>
          </cell>
        </row>
        <row r="45">
          <cell r="B45">
            <v>22457103.800219223</v>
          </cell>
          <cell r="C45">
            <v>23311456.102827836</v>
          </cell>
          <cell r="E45">
            <v>89846666.79415296</v>
          </cell>
          <cell r="F45">
            <v>76029748.47515573</v>
          </cell>
        </row>
        <row r="46">
          <cell r="B46">
            <v>89007879.73106131</v>
          </cell>
          <cell r="C46">
            <v>76889476.69401447</v>
          </cell>
          <cell r="E46">
            <v>5402833.905115806</v>
          </cell>
          <cell r="F46">
            <v>5026037.769234378</v>
          </cell>
        </row>
        <row r="47">
          <cell r="B47">
            <v>40001677.62340408</v>
          </cell>
          <cell r="C47">
            <v>34092235.554271564</v>
          </cell>
          <cell r="E47">
            <v>11543227.902273731</v>
          </cell>
          <cell r="F47">
            <v>12373230.46832322</v>
          </cell>
        </row>
        <row r="48">
          <cell r="B48">
            <v>85407209.846964</v>
          </cell>
          <cell r="C48">
            <v>74362746.27026358</v>
          </cell>
        </row>
        <row r="49">
          <cell r="B49">
            <v>36401007.739306755</v>
          </cell>
          <cell r="C49">
            <v>31565505.13052067</v>
          </cell>
        </row>
        <row r="50">
          <cell r="B50">
            <v>41518576.37188851</v>
          </cell>
          <cell r="C50">
            <v>38915264.29424894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showGridLines="0" tabSelected="1" workbookViewId="0" topLeftCell="A1">
      <pane xSplit="1" ySplit="7" topLeftCell="B8" activePane="bottomRight" state="frozen"/>
      <selection pane="topLeft" activeCell="B49" sqref="B49"/>
      <selection pane="topRight" activeCell="B49" sqref="B49"/>
      <selection pane="bottomLeft" activeCell="B49" sqref="B49"/>
      <selection pane="bottomRight" activeCell="E47" sqref="E47"/>
    </sheetView>
  </sheetViews>
  <sheetFormatPr defaultColWidth="9.00390625" defaultRowHeight="13.5" customHeight="1"/>
  <cols>
    <col min="1" max="1" width="28.125" style="7" customWidth="1"/>
    <col min="2" max="3" width="14.375" style="7" customWidth="1"/>
    <col min="4" max="4" width="24.375" style="29" customWidth="1"/>
    <col min="5" max="5" width="14.375" style="7" customWidth="1"/>
    <col min="6" max="6" width="14.375" style="25" customWidth="1"/>
    <col min="7" max="7" width="15.875" style="7" customWidth="1"/>
    <col min="8" max="16384" width="21.75390625" style="7" customWidth="1"/>
  </cols>
  <sheetData>
    <row r="1" spans="1:6" s="1" customFormat="1" ht="30" customHeight="1">
      <c r="A1" s="41" t="s">
        <v>16</v>
      </c>
      <c r="B1" s="42"/>
      <c r="C1" s="42"/>
      <c r="D1" s="42"/>
      <c r="E1" s="42"/>
      <c r="F1" s="42"/>
    </row>
    <row r="2" spans="1:6" s="1" customFormat="1" ht="12" customHeight="1">
      <c r="A2" s="2"/>
      <c r="B2" s="2"/>
      <c r="C2" s="2"/>
      <c r="D2" s="2"/>
      <c r="E2" s="2"/>
      <c r="F2" s="2"/>
    </row>
    <row r="3" spans="1:6" s="6" customFormat="1" ht="18" customHeight="1">
      <c r="A3" s="3"/>
      <c r="B3" s="4"/>
      <c r="C3" s="4"/>
      <c r="D3" s="5"/>
      <c r="E3" s="4"/>
      <c r="F3" s="4"/>
    </row>
    <row r="4" spans="1:6" ht="16.5" customHeight="1">
      <c r="A4" s="43" t="s">
        <v>63</v>
      </c>
      <c r="B4" s="43"/>
      <c r="C4" s="43"/>
      <c r="D4" s="43"/>
      <c r="E4" s="43"/>
      <c r="F4" s="43"/>
    </row>
    <row r="5" spans="1:7" s="12" customFormat="1" ht="16.5" customHeight="1">
      <c r="A5" s="8"/>
      <c r="B5" s="8" t="s">
        <v>0</v>
      </c>
      <c r="C5" s="8" t="s">
        <v>0</v>
      </c>
      <c r="D5" s="9"/>
      <c r="E5" s="8" t="s">
        <v>0</v>
      </c>
      <c r="F5" s="10" t="s">
        <v>0</v>
      </c>
      <c r="G5" s="11"/>
    </row>
    <row r="6" spans="1:7" s="17" customFormat="1" ht="16.5" customHeight="1">
      <c r="A6" s="13" t="s">
        <v>1</v>
      </c>
      <c r="B6" s="14" t="s">
        <v>64</v>
      </c>
      <c r="C6" s="14" t="s">
        <v>65</v>
      </c>
      <c r="D6" s="13" t="s">
        <v>1</v>
      </c>
      <c r="E6" s="14" t="s">
        <v>64</v>
      </c>
      <c r="F6" s="15" t="s">
        <v>65</v>
      </c>
      <c r="G6" s="16"/>
    </row>
    <row r="7" spans="1:7" s="22" customFormat="1" ht="16.5" customHeight="1">
      <c r="A7" s="18"/>
      <c r="B7" s="18"/>
      <c r="C7" s="18"/>
      <c r="D7" s="19"/>
      <c r="E7" s="18"/>
      <c r="F7" s="20"/>
      <c r="G7" s="21"/>
    </row>
    <row r="8" spans="1:7" s="6" customFormat="1" ht="16.5" customHeight="1">
      <c r="A8" s="30" t="s">
        <v>2</v>
      </c>
      <c r="B8" s="39">
        <f>'[1]表2-14'!B8</f>
        <v>401777126.262961</v>
      </c>
      <c r="C8" s="39">
        <f>'[1]表2-14'!C8</f>
        <v>372384910.0998809</v>
      </c>
      <c r="D8" s="31" t="s">
        <v>3</v>
      </c>
      <c r="E8" s="39">
        <f>'[1]表2-14'!E8</f>
        <v>244224806.0403546</v>
      </c>
      <c r="F8" s="37">
        <f>'[1]表2-14'!F8</f>
        <v>239173513.49997038</v>
      </c>
      <c r="G8" s="3"/>
    </row>
    <row r="9" spans="1:7" s="6" customFormat="1" ht="16.5" customHeight="1">
      <c r="A9" s="23" t="s">
        <v>4</v>
      </c>
      <c r="B9" s="35">
        <f>'[1]表2-14'!B9</f>
        <v>6923083.140760187</v>
      </c>
      <c r="C9" s="35">
        <f>'[1]表2-14'!C9</f>
        <v>4428989.096505212</v>
      </c>
      <c r="D9" s="24" t="s">
        <v>5</v>
      </c>
      <c r="E9" s="35">
        <f>'[1]表2-14'!E9</f>
        <v>87657159.16967419</v>
      </c>
      <c r="F9" s="38">
        <f>'[1]表2-14'!F9</f>
        <v>79349271.62157568</v>
      </c>
      <c r="G9" s="3"/>
    </row>
    <row r="10" spans="1:7" s="6" customFormat="1" ht="16.5" customHeight="1">
      <c r="A10" s="23" t="s">
        <v>47</v>
      </c>
      <c r="B10" s="35">
        <f>'[1]表2-14'!B10</f>
        <v>63772970.577615924</v>
      </c>
      <c r="C10" s="35">
        <f>'[1]表2-14'!C10</f>
        <v>62852325.639648445</v>
      </c>
      <c r="D10" s="24" t="s">
        <v>6</v>
      </c>
      <c r="E10" s="35">
        <f>'[1]表2-14'!E10</f>
        <v>738691.352187156</v>
      </c>
      <c r="F10" s="38">
        <f>'[1]表2-14'!F10</f>
        <v>1042386.3845647912</v>
      </c>
      <c r="G10" s="3"/>
    </row>
    <row r="11" spans="1:7" s="6" customFormat="1" ht="16.5" customHeight="1">
      <c r="A11" s="23" t="s">
        <v>31</v>
      </c>
      <c r="B11" s="35">
        <f>'[1]表2-14'!B11</f>
        <v>42235427.35140866</v>
      </c>
      <c r="C11" s="35">
        <f>'[1]表2-14'!C11</f>
        <v>44666758.499788426</v>
      </c>
      <c r="D11" s="24" t="s">
        <v>34</v>
      </c>
      <c r="E11" s="35">
        <f>'[1]表2-14'!E11</f>
        <v>0</v>
      </c>
      <c r="F11" s="38">
        <f>'[1]表2-14'!F11</f>
        <v>338625.2892885669</v>
      </c>
      <c r="G11" s="3"/>
    </row>
    <row r="12" spans="1:7" s="6" customFormat="1" ht="16.5" customHeight="1">
      <c r="A12" s="23" t="s">
        <v>32</v>
      </c>
      <c r="B12" s="35">
        <f>'[1]表2-14'!B12</f>
        <v>16894661.112741444</v>
      </c>
      <c r="C12" s="35">
        <f>'[1]表2-14'!C12</f>
        <v>16618917.555160858</v>
      </c>
      <c r="D12" s="24" t="s">
        <v>44</v>
      </c>
      <c r="E12" s="35">
        <f>'[1]表2-14'!E12</f>
        <v>610132.6242971343</v>
      </c>
      <c r="F12" s="38">
        <f>'[1]表2-14'!F12</f>
        <v>499634.7379132079</v>
      </c>
      <c r="G12" s="3"/>
    </row>
    <row r="13" spans="1:7" s="6" customFormat="1" ht="16.5" customHeight="1">
      <c r="A13" s="23" t="s">
        <v>33</v>
      </c>
      <c r="B13" s="35">
        <f>'[1]表2-14'!B13</f>
        <v>4642882.113465821</v>
      </c>
      <c r="C13" s="35">
        <f>'[1]表2-14'!C13</f>
        <v>1566649.5846991558</v>
      </c>
      <c r="D13" s="24" t="s">
        <v>45</v>
      </c>
      <c r="E13" s="35">
        <f>'[1]表2-14'!E13</f>
        <v>128558.72789002176</v>
      </c>
      <c r="F13" s="38">
        <f>'[1]表2-14'!F13</f>
        <v>204126.35736301646</v>
      </c>
      <c r="G13" s="3"/>
    </row>
    <row r="14" spans="1:7" s="6" customFormat="1" ht="16.5" customHeight="1">
      <c r="A14" s="23" t="s">
        <v>48</v>
      </c>
      <c r="B14" s="35">
        <f>'[1]表2-14'!B14</f>
        <v>206917.0642467434</v>
      </c>
      <c r="C14" s="35">
        <f>'[1]表2-14'!C14</f>
        <v>390306.29581605224</v>
      </c>
      <c r="D14" s="24" t="s">
        <v>7</v>
      </c>
      <c r="E14" s="35">
        <f>'[1]表2-14'!E14</f>
        <v>0</v>
      </c>
      <c r="F14" s="38">
        <f>'[1]表2-14'!F14</f>
        <v>4499731.126128952</v>
      </c>
      <c r="G14" s="3"/>
    </row>
    <row r="15" spans="1:7" s="6" customFormat="1" ht="16.5" customHeight="1">
      <c r="A15" s="23" t="s">
        <v>49</v>
      </c>
      <c r="B15" s="35">
        <f>'[1]表2-14'!B15</f>
        <v>3595990.484086967</v>
      </c>
      <c r="C15" s="35">
        <f>'[1]表2-14'!C15</f>
        <v>19137131.168828614</v>
      </c>
      <c r="D15" s="24" t="s">
        <v>17</v>
      </c>
      <c r="E15" s="35">
        <f>'[1]表2-14'!E15</f>
        <v>0</v>
      </c>
      <c r="F15" s="38">
        <f>'[1]表2-14'!F15</f>
        <v>0</v>
      </c>
      <c r="G15" s="3"/>
    </row>
    <row r="16" spans="1:7" s="6" customFormat="1" ht="16.5" customHeight="1">
      <c r="A16" s="23" t="s">
        <v>34</v>
      </c>
      <c r="B16" s="35">
        <f>'[1]表2-14'!B16</f>
        <v>0</v>
      </c>
      <c r="C16" s="35">
        <f>'[1]表2-14'!C16</f>
        <v>0</v>
      </c>
      <c r="D16" s="24" t="s">
        <v>8</v>
      </c>
      <c r="E16" s="35">
        <f>'[1]表2-14'!E16</f>
        <v>150321207.41774708</v>
      </c>
      <c r="F16" s="38">
        <f>'[1]表2-14'!F16</f>
        <v>146903687.2022206</v>
      </c>
      <c r="G16" s="3"/>
    </row>
    <row r="17" spans="1:7" s="6" customFormat="1" ht="16.5" customHeight="1">
      <c r="A17" s="23" t="s">
        <v>50</v>
      </c>
      <c r="B17" s="35">
        <f>'[1]表2-14'!B17</f>
        <v>122819.76955481482</v>
      </c>
      <c r="C17" s="35">
        <f>'[1]表2-14'!C17</f>
        <v>0</v>
      </c>
      <c r="D17" s="24" t="s">
        <v>34</v>
      </c>
      <c r="E17" s="35">
        <f>'[1]表2-14'!E17</f>
        <v>14567650.534361316</v>
      </c>
      <c r="F17" s="38">
        <f>'[1]表2-14'!F17</f>
        <v>11426048.44689133</v>
      </c>
      <c r="G17" s="3"/>
    </row>
    <row r="18" spans="1:7" s="6" customFormat="1" ht="16.5" customHeight="1">
      <c r="A18" s="23" t="s">
        <v>35</v>
      </c>
      <c r="B18" s="35">
        <f>'[1]表2-14'!B18</f>
        <v>2600838.6095366795</v>
      </c>
      <c r="C18" s="35">
        <f>'[1]表2-14'!C18</f>
        <v>16838215.557616044</v>
      </c>
      <c r="D18" s="24" t="s">
        <v>38</v>
      </c>
      <c r="E18" s="35">
        <f>'[1]表2-14'!E18</f>
        <v>2283170.923868018</v>
      </c>
      <c r="F18" s="38">
        <f>'[1]表2-14'!F18</f>
        <v>1568616.2575951403</v>
      </c>
      <c r="G18" s="3"/>
    </row>
    <row r="19" spans="1:7" s="6" customFormat="1" ht="16.5" customHeight="1">
      <c r="A19" s="23" t="s">
        <v>36</v>
      </c>
      <c r="B19" s="35">
        <f>'[1]表2-14'!B19</f>
        <v>843970.2172221832</v>
      </c>
      <c r="C19" s="35">
        <f>'[1]表2-14'!C19</f>
        <v>1945756.0926459143</v>
      </c>
      <c r="D19" s="24" t="s">
        <v>35</v>
      </c>
      <c r="E19" s="35">
        <f>'[1]表2-14'!E19</f>
        <v>87122726.17963317</v>
      </c>
      <c r="F19" s="38">
        <f>'[1]表2-14'!F19</f>
        <v>92777506.20200291</v>
      </c>
      <c r="G19" s="3"/>
    </row>
    <row r="20" spans="1:7" s="6" customFormat="1" ht="16.5" customHeight="1">
      <c r="A20" s="23" t="s">
        <v>37</v>
      </c>
      <c r="B20" s="35">
        <f>'[1]表2-14'!B20</f>
        <v>28361.887773288825</v>
      </c>
      <c r="C20" s="35">
        <f>'[1]表2-14'!C20</f>
        <v>353159.5185666564</v>
      </c>
      <c r="D20" s="24" t="s">
        <v>36</v>
      </c>
      <c r="E20" s="35">
        <f>'[1]表2-14'!E20</f>
        <v>39022247.042002186</v>
      </c>
      <c r="F20" s="38">
        <f>'[1]表2-14'!F20</f>
        <v>35499450.1921098</v>
      </c>
      <c r="G20" s="3"/>
    </row>
    <row r="21" spans="1:7" s="6" customFormat="1" ht="16.5" customHeight="1">
      <c r="A21" s="23" t="s">
        <v>9</v>
      </c>
      <c r="B21" s="35">
        <f>'[1]表2-14'!B21</f>
        <v>126132618.40835348</v>
      </c>
      <c r="C21" s="35">
        <f>'[1]表2-14'!C21</f>
        <v>98839712.39333573</v>
      </c>
      <c r="D21" s="24" t="s">
        <v>37</v>
      </c>
      <c r="E21" s="35">
        <f>'[1]表2-14'!E21</f>
        <v>7325412.737882486</v>
      </c>
      <c r="F21" s="38">
        <f>'[1]表2-14'!F21</f>
        <v>5632066.10362141</v>
      </c>
      <c r="G21" s="3"/>
    </row>
    <row r="22" spans="1:7" s="6" customFormat="1" ht="16.5" customHeight="1">
      <c r="A22" s="23" t="s">
        <v>34</v>
      </c>
      <c r="B22" s="35">
        <f>'[1]表2-14'!B22</f>
        <v>16396944.170657393</v>
      </c>
      <c r="C22" s="35">
        <f>'[1]表2-14'!C22</f>
        <v>10886567.023236353</v>
      </c>
      <c r="D22" s="24" t="s">
        <v>18</v>
      </c>
      <c r="E22" s="35">
        <f>'[1]表2-14'!E22</f>
        <v>3568324.800654378</v>
      </c>
      <c r="F22" s="38">
        <f>'[1]表2-14'!F22</f>
        <v>4195581.795500669</v>
      </c>
      <c r="G22" s="3"/>
    </row>
    <row r="23" spans="1:7" s="6" customFormat="1" ht="16.5" customHeight="1">
      <c r="A23" s="23" t="s">
        <v>38</v>
      </c>
      <c r="B23" s="35">
        <f>'[1]表2-14'!B23</f>
        <v>569017.3838182117</v>
      </c>
      <c r="C23" s="35">
        <f>'[1]表2-14'!C23</f>
        <v>1423578.4718402005</v>
      </c>
      <c r="D23" s="24" t="s">
        <v>19</v>
      </c>
      <c r="E23" s="35">
        <f>'[1]表2-14'!E23</f>
        <v>875162.1135809893</v>
      </c>
      <c r="F23" s="38">
        <f>'[1]表2-14'!F23</f>
        <v>1316713.5216758444</v>
      </c>
      <c r="G23" s="3"/>
    </row>
    <row r="24" spans="1:7" s="6" customFormat="1" ht="16.5" customHeight="1">
      <c r="A24" s="23" t="s">
        <v>35</v>
      </c>
      <c r="B24" s="35">
        <f>'[1]表2-14'!B24</f>
        <v>92832734.82212248</v>
      </c>
      <c r="C24" s="35">
        <f>'[1]表2-14'!C24</f>
        <v>80138153.28437738</v>
      </c>
      <c r="D24" s="24" t="s">
        <v>20</v>
      </c>
      <c r="E24" s="35">
        <f>'[1]表2-14'!E24</f>
        <v>0</v>
      </c>
      <c r="F24" s="38">
        <f>'[1]表2-14'!F24</f>
        <v>0</v>
      </c>
      <c r="G24" s="3"/>
    </row>
    <row r="25" spans="1:7" s="6" customFormat="1" ht="16.5" customHeight="1">
      <c r="A25" s="23" t="s">
        <v>36</v>
      </c>
      <c r="B25" s="35">
        <f>'[1]表2-14'!B25</f>
        <v>6671395.523455257</v>
      </c>
      <c r="C25" s="35">
        <f>'[1]表2-14'!C25</f>
        <v>1551819.8578339904</v>
      </c>
      <c r="D25" s="24" t="s">
        <v>21</v>
      </c>
      <c r="E25" s="35">
        <f>'[1]表2-14'!E25</f>
        <v>4044.8852277311644</v>
      </c>
      <c r="F25" s="38">
        <f>'[1]表2-14'!F25</f>
        <v>409528.8193412124</v>
      </c>
      <c r="G25" s="3"/>
    </row>
    <row r="26" spans="1:7" s="6" customFormat="1" ht="16.5" customHeight="1">
      <c r="A26" s="23" t="s">
        <v>37</v>
      </c>
      <c r="B26" s="35">
        <f>'[1]表2-14'!B26</f>
        <v>10409880.909399172</v>
      </c>
      <c r="C26" s="35">
        <f>'[1]表2-14'!C26</f>
        <v>5513669.62443343</v>
      </c>
      <c r="D26" s="24" t="s">
        <v>22</v>
      </c>
      <c r="E26" s="35">
        <f>'[1]表2-14'!E26</f>
        <v>860160.5444457016</v>
      </c>
      <c r="F26" s="38">
        <f>'[1]表2-14'!F26</f>
        <v>1263580.718755662</v>
      </c>
      <c r="G26" s="3"/>
    </row>
    <row r="27" spans="1:7" s="6" customFormat="1" ht="16.5" customHeight="1">
      <c r="A27" s="23" t="s">
        <v>39</v>
      </c>
      <c r="B27" s="35">
        <f>'[1]表2-14'!B27</f>
        <v>747354.4010990285</v>
      </c>
      <c r="C27" s="35">
        <f>'[1]表2-14'!C27</f>
        <v>674075.868385591</v>
      </c>
      <c r="D27" s="24" t="s">
        <v>23</v>
      </c>
      <c r="E27" s="35">
        <f>'[1]表2-14'!E27</f>
        <v>10697.536113695489</v>
      </c>
      <c r="F27" s="38">
        <f>'[1]表2-14'!F27</f>
        <v>0</v>
      </c>
      <c r="G27" s="3"/>
    </row>
    <row r="28" spans="1:7" s="6" customFormat="1" ht="16.5" customHeight="1">
      <c r="A28" s="23" t="s">
        <v>51</v>
      </c>
      <c r="B28" s="35">
        <f>'[1]表2-14'!B28</f>
        <v>39385277.87287049</v>
      </c>
      <c r="C28" s="35">
        <f>'[1]表2-14'!C28</f>
        <v>38832729.21263896</v>
      </c>
      <c r="D28" s="24" t="s">
        <v>24</v>
      </c>
      <c r="E28" s="35">
        <f>'[1]表2-14'!E28</f>
        <v>0</v>
      </c>
      <c r="F28" s="38">
        <f>'[1]表2-14'!F28</f>
        <v>0</v>
      </c>
      <c r="G28" s="3"/>
    </row>
    <row r="29" spans="1:7" s="6" customFormat="1" ht="16.5" customHeight="1">
      <c r="A29" s="23" t="s">
        <v>52</v>
      </c>
      <c r="B29" s="35">
        <f>'[1]表2-14'!B29</f>
        <v>2585688.763411961</v>
      </c>
      <c r="C29" s="35">
        <f>'[1]表2-14'!C29</f>
        <v>1134892.883057332</v>
      </c>
      <c r="D29" s="24" t="s">
        <v>25</v>
      </c>
      <c r="E29" s="35">
        <f>'[1]表2-14'!E29</f>
        <v>7873.90903457511</v>
      </c>
      <c r="F29" s="38">
        <f>'[1]表2-14'!F29</f>
        <v>9624.501499765363</v>
      </c>
      <c r="G29" s="3"/>
    </row>
    <row r="30" spans="1:7" s="6" customFormat="1" ht="16.5" customHeight="1">
      <c r="A30" s="23" t="s">
        <v>53</v>
      </c>
      <c r="B30" s="35">
        <f>'[1]表2-14'!B30</f>
        <v>0</v>
      </c>
      <c r="C30" s="35">
        <f>'[1]表2-14'!C30</f>
        <v>0</v>
      </c>
      <c r="D30" s="24" t="s">
        <v>26</v>
      </c>
      <c r="E30" s="35">
        <f>'[1]表2-14'!E30</f>
        <v>334.26256998068516</v>
      </c>
      <c r="F30" s="38">
        <f>'[1]表2-14'!F30</f>
        <v>223.48394707127446</v>
      </c>
      <c r="G30" s="3"/>
    </row>
    <row r="31" spans="1:7" s="6" customFormat="1" ht="16.5" customHeight="1">
      <c r="A31" s="23" t="s">
        <v>54</v>
      </c>
      <c r="B31" s="35">
        <f>'[1]表2-14'!B31</f>
        <v>90912</v>
      </c>
      <c r="C31" s="35">
        <f>'[1]表2-14'!C31</f>
        <v>49657</v>
      </c>
      <c r="D31" s="32" t="s">
        <v>62</v>
      </c>
      <c r="E31" s="35"/>
      <c r="F31" s="38"/>
      <c r="G31" s="3"/>
    </row>
    <row r="32" spans="1:7" s="6" customFormat="1" ht="16.5" customHeight="1">
      <c r="A32" s="23" t="s">
        <v>55</v>
      </c>
      <c r="B32" s="35">
        <f>'[1]表2-14'!B32</f>
        <v>119337.13396051411</v>
      </c>
      <c r="C32" s="35">
        <f>'[1]表2-14'!C32</f>
        <v>57534.09159193481</v>
      </c>
      <c r="D32" s="24" t="s">
        <v>27</v>
      </c>
      <c r="E32" s="35">
        <f>'[1]表2-14'!E32</f>
        <v>152681.53879652394</v>
      </c>
      <c r="F32" s="38">
        <f>'[1]表2-14'!F32</f>
        <v>169777.1147705671</v>
      </c>
      <c r="G32" s="3"/>
    </row>
    <row r="33" spans="1:7" s="6" customFormat="1" ht="16.5" customHeight="1">
      <c r="A33" s="23" t="s">
        <v>56</v>
      </c>
      <c r="B33" s="35">
        <f>'[1]表2-14'!B33</f>
        <v>5298766.068457211</v>
      </c>
      <c r="C33" s="35">
        <f>'[1]表2-14'!C33</f>
        <v>4790282.319326105</v>
      </c>
      <c r="D33" s="24" t="s">
        <v>28</v>
      </c>
      <c r="E33" s="35">
        <f>'[1]表2-14'!E33</f>
        <v>0</v>
      </c>
      <c r="F33" s="38">
        <f>'[1]表2-14'!F33</f>
        <v>0</v>
      </c>
      <c r="G33" s="3"/>
    </row>
    <row r="34" spans="1:7" s="6" customFormat="1" ht="16.5" customHeight="1">
      <c r="A34" s="23" t="s">
        <v>57</v>
      </c>
      <c r="B34" s="35">
        <f>'[1]表2-14'!B34</f>
        <v>31190756.860998817</v>
      </c>
      <c r="C34" s="35">
        <f>'[1]表2-14'!C34</f>
        <v>32783959.57442882</v>
      </c>
      <c r="D34" s="24" t="s">
        <v>29</v>
      </c>
      <c r="E34" s="35">
        <f>'[1]表2-14'!E34</f>
        <v>4800</v>
      </c>
      <c r="F34" s="38">
        <f>'[1]表2-14'!F34</f>
        <v>4800</v>
      </c>
      <c r="G34" s="3"/>
    </row>
    <row r="35" spans="1:7" s="6" customFormat="1" ht="16.5" customHeight="1">
      <c r="A35" s="23" t="s">
        <v>58</v>
      </c>
      <c r="B35" s="35">
        <f>'[1]表2-14'!B35</f>
        <v>0</v>
      </c>
      <c r="C35" s="35">
        <f>'[1]表2-14'!C35</f>
        <v>0</v>
      </c>
      <c r="D35" s="24" t="s">
        <v>30</v>
      </c>
      <c r="E35" s="35">
        <f>'[1]表2-14'!E35</f>
        <v>23668.510321982245</v>
      </c>
      <c r="F35" s="38">
        <f>'[1]表2-14'!F35</f>
        <v>8607.209989692587</v>
      </c>
      <c r="G35" s="3"/>
    </row>
    <row r="36" spans="1:7" s="6" customFormat="1" ht="16.5" customHeight="1">
      <c r="A36" s="23" t="s">
        <v>59</v>
      </c>
      <c r="B36" s="35">
        <f>'[1]表2-14'!B36</f>
        <v>79656.96795883284</v>
      </c>
      <c r="C36" s="35">
        <f>'[1]表2-14'!C36</f>
        <v>12942.511236057802</v>
      </c>
      <c r="D36" s="27"/>
      <c r="E36" s="35"/>
      <c r="F36" s="38"/>
      <c r="G36" s="3"/>
    </row>
    <row r="37" spans="1:7" s="6" customFormat="1" ht="16.5" customHeight="1">
      <c r="A37" s="23" t="s">
        <v>60</v>
      </c>
      <c r="B37" s="35">
        <f>'[1]表2-14'!B37</f>
        <v>20160.078083159136</v>
      </c>
      <c r="C37" s="35">
        <f>'[1]表2-14'!C37</f>
        <v>3460.832998708228</v>
      </c>
      <c r="D37" s="27"/>
      <c r="E37" s="35"/>
      <c r="F37" s="38"/>
      <c r="G37" s="3"/>
    </row>
    <row r="38" spans="1:7" s="6" customFormat="1" ht="16.5" customHeight="1">
      <c r="A38" s="23" t="s">
        <v>61</v>
      </c>
      <c r="B38" s="35">
        <f>'[1]表2-14'!B38</f>
        <v>2666862.192362296</v>
      </c>
      <c r="C38" s="35">
        <f>'[1]表2-14'!C38</f>
        <v>2700542.086958325</v>
      </c>
      <c r="D38" s="27"/>
      <c r="E38" s="35"/>
      <c r="F38" s="38"/>
      <c r="G38" s="3"/>
    </row>
    <row r="39" spans="1:7" s="6" customFormat="1" ht="16.5" customHeight="1">
      <c r="A39" s="23" t="s">
        <v>10</v>
      </c>
      <c r="B39" s="35">
        <f>'[1]表2-14'!B39</f>
        <v>6109846.619495688</v>
      </c>
      <c r="C39" s="35">
        <f>'[1]表2-14'!C39</f>
        <v>6086977.115058308</v>
      </c>
      <c r="D39" s="27"/>
      <c r="E39" s="35"/>
      <c r="F39" s="38"/>
      <c r="G39" s="3"/>
    </row>
    <row r="40" spans="1:6" s="6" customFormat="1" ht="16.5" customHeight="1">
      <c r="A40" s="23" t="s">
        <v>40</v>
      </c>
      <c r="B40" s="35">
        <f>'[1]表2-14'!B40</f>
        <v>0</v>
      </c>
      <c r="C40" s="35">
        <f>'[1]表2-14'!C40</f>
        <v>0</v>
      </c>
      <c r="D40" s="33" t="s">
        <v>11</v>
      </c>
      <c r="E40" s="35">
        <f>'[1]表2-14'!E40</f>
        <v>157552320.22260618</v>
      </c>
      <c r="F40" s="38">
        <f>'[1]表2-14'!F40</f>
        <v>133211396.59991054</v>
      </c>
    </row>
    <row r="41" spans="1:6" s="6" customFormat="1" ht="16.5" customHeight="1">
      <c r="A41" s="23" t="s">
        <v>66</v>
      </c>
      <c r="B41" s="35">
        <f>'[1]表2-14'!B41</f>
        <v>5725604.399040921</v>
      </c>
      <c r="C41" s="35">
        <f>'[1]表2-14'!C41</f>
        <v>5585147.202858519</v>
      </c>
      <c r="D41" s="24" t="s">
        <v>12</v>
      </c>
      <c r="E41" s="35">
        <f>'[1]表2-14'!E41</f>
        <v>146009092.32033247</v>
      </c>
      <c r="F41" s="38">
        <f>'[1]表2-14'!F41</f>
        <v>120838166.1315873</v>
      </c>
    </row>
    <row r="42" spans="1:6" s="6" customFormat="1" ht="16.5" customHeight="1">
      <c r="A42" s="23" t="s">
        <v>67</v>
      </c>
      <c r="B42" s="35">
        <f>'[1]表2-14'!B42</f>
        <v>340547.22045476735</v>
      </c>
      <c r="C42" s="35">
        <f>'[1]表2-14'!C42</f>
        <v>450581.9121997884</v>
      </c>
      <c r="D42" s="24" t="s">
        <v>34</v>
      </c>
      <c r="E42" s="35">
        <f>'[1]表2-14'!E42</f>
        <v>0</v>
      </c>
      <c r="F42" s="38">
        <f>'[1]表2-14'!F42</f>
        <v>0</v>
      </c>
    </row>
    <row r="43" spans="1:6" s="6" customFormat="1" ht="16.5" customHeight="1">
      <c r="A43" s="23" t="s">
        <v>68</v>
      </c>
      <c r="B43" s="35">
        <f>'[1]表2-14'!B43</f>
        <v>43695</v>
      </c>
      <c r="C43" s="35">
        <f>'[1]表2-14'!C43</f>
        <v>51248</v>
      </c>
      <c r="D43" s="24" t="s">
        <v>38</v>
      </c>
      <c r="E43" s="35">
        <f>'[1]表2-14'!E43</f>
        <v>14643753.264183648</v>
      </c>
      <c r="F43" s="38">
        <f>'[1]表2-14'!F43</f>
        <v>14376547.227119638</v>
      </c>
    </row>
    <row r="44" spans="1:6" s="6" customFormat="1" ht="16.5" customHeight="1">
      <c r="A44" s="23" t="s">
        <v>69</v>
      </c>
      <c r="B44" s="35">
        <f>'[1]表2-14'!B44</f>
        <v>0</v>
      </c>
      <c r="C44" s="35">
        <f>'[1]表2-14'!C44</f>
        <v>0</v>
      </c>
      <c r="D44" s="24" t="s">
        <v>35</v>
      </c>
      <c r="E44" s="35">
        <f>'[1]表2-14'!E44</f>
        <v>36115838.35688005</v>
      </c>
      <c r="F44" s="38">
        <f>'[1]表2-14'!F44</f>
        <v>25405832.66007755</v>
      </c>
    </row>
    <row r="45" spans="1:6" s="6" customFormat="1" ht="16.5" customHeight="1">
      <c r="A45" s="23" t="s">
        <v>13</v>
      </c>
      <c r="B45" s="35">
        <f>'[1]表2-14'!B45</f>
        <v>22457103.800219223</v>
      </c>
      <c r="C45" s="35">
        <f>'[1]表2-14'!C45</f>
        <v>23311456.102827836</v>
      </c>
      <c r="D45" s="24" t="s">
        <v>36</v>
      </c>
      <c r="E45" s="35">
        <f>'[1]表2-14'!E45</f>
        <v>89846666.79415296</v>
      </c>
      <c r="F45" s="38">
        <f>'[1]表2-14'!F45</f>
        <v>76029748.47515573</v>
      </c>
    </row>
    <row r="46" spans="1:6" s="6" customFormat="1" ht="16.5" customHeight="1">
      <c r="A46" s="23" t="s">
        <v>14</v>
      </c>
      <c r="B46" s="35">
        <f>'[1]表2-14'!B46</f>
        <v>89007879.73106131</v>
      </c>
      <c r="C46" s="35">
        <f>'[1]表2-14'!C46</f>
        <v>76889476.69401447</v>
      </c>
      <c r="D46" s="24" t="s">
        <v>37</v>
      </c>
      <c r="E46" s="35">
        <f>'[1]表2-14'!E46</f>
        <v>5402833.905115806</v>
      </c>
      <c r="F46" s="38">
        <f>'[1]表2-14'!F46</f>
        <v>5026037.769234378</v>
      </c>
    </row>
    <row r="47" spans="1:6" s="6" customFormat="1" ht="16.5" customHeight="1">
      <c r="A47" s="23" t="s">
        <v>41</v>
      </c>
      <c r="B47" s="35">
        <f>'[1]表2-14'!B47</f>
        <v>40001677.62340408</v>
      </c>
      <c r="C47" s="35">
        <f>'[1]表2-14'!C47</f>
        <v>34092235.554271564</v>
      </c>
      <c r="D47" s="24" t="s">
        <v>15</v>
      </c>
      <c r="E47" s="35">
        <f>'[1]表2-14'!E47</f>
        <v>11543227.902273731</v>
      </c>
      <c r="F47" s="38">
        <f>'[1]表2-14'!F47</f>
        <v>12373230.46832322</v>
      </c>
    </row>
    <row r="48" spans="1:6" s="6" customFormat="1" ht="16.5" customHeight="1">
      <c r="A48" s="23" t="s">
        <v>42</v>
      </c>
      <c r="B48" s="35">
        <f>'[1]表2-14'!B48</f>
        <v>85407209.846964</v>
      </c>
      <c r="C48" s="35">
        <f>'[1]表2-14'!C48</f>
        <v>74362746.27026358</v>
      </c>
      <c r="D48" s="26"/>
      <c r="E48" s="35"/>
      <c r="F48" s="38"/>
    </row>
    <row r="49" spans="1:6" s="6" customFormat="1" ht="16.5" customHeight="1">
      <c r="A49" s="23" t="s">
        <v>43</v>
      </c>
      <c r="B49" s="35">
        <f>'[1]表2-14'!B49</f>
        <v>36401007.739306755</v>
      </c>
      <c r="C49" s="35">
        <f>'[1]表2-14'!C49</f>
        <v>31565505.13052067</v>
      </c>
      <c r="D49" s="27"/>
      <c r="E49" s="35"/>
      <c r="F49" s="38"/>
    </row>
    <row r="50" spans="1:7" s="6" customFormat="1" ht="16.5" customHeight="1">
      <c r="A50" s="34" t="s">
        <v>46</v>
      </c>
      <c r="B50" s="36">
        <f>'[1]表2-14'!B50</f>
        <v>41518576.37188851</v>
      </c>
      <c r="C50" s="36">
        <f>'[1]表2-14'!C50</f>
        <v>38915264.29424894</v>
      </c>
      <c r="D50" s="28"/>
      <c r="E50" s="36"/>
      <c r="F50" s="40"/>
      <c r="G50" s="3"/>
    </row>
    <row r="51" ht="17.25" customHeight="1">
      <c r="G51" s="25"/>
    </row>
    <row r="52" ht="15.75" customHeight="1">
      <c r="G52" s="25"/>
    </row>
    <row r="53" ht="15.75" customHeight="1">
      <c r="G53" s="25"/>
    </row>
  </sheetData>
  <mergeCells count="2">
    <mergeCell ref="A1:F1"/>
    <mergeCell ref="A4:F4"/>
  </mergeCells>
  <printOptions horizontalCentered="1"/>
  <pageMargins left="0.5905511811023623" right="0.5905511811023623" top="0.984251968503937" bottom="0.984251968503937" header="0.5118110236220472" footer="0.5905511811023623"/>
  <pageSetup fitToHeight="1" fitToWidth="1" horizontalDpi="600" verticalDpi="600" orientation="portrait" paperSize="9" scale="82" r:id="rId2"/>
  <headerFooter alignWithMargins="0">
    <oddFooter>&amp;C&amp;"Times New Roman,標準"&amp;14- 40 -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fluklin</cp:lastModifiedBy>
  <cp:lastPrinted>2012-01-10T01:47:55Z</cp:lastPrinted>
  <dcterms:created xsi:type="dcterms:W3CDTF">2010-01-08T07:48:46Z</dcterms:created>
  <dcterms:modified xsi:type="dcterms:W3CDTF">2012-01-10T01:47:57Z</dcterms:modified>
  <cp:category/>
  <cp:version/>
  <cp:contentType/>
  <cp:contentStatus/>
</cp:coreProperties>
</file>