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<sst xmlns="http://schemas.openxmlformats.org/spreadsheetml/2006/main" count="91" uniqueCount="70">
  <si>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</si>
  <si>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</si>
  <si>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</si>
  <si>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</si>
  <si>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</si>
  <si>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</si>
  <si>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</si>
  <si>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</si>
  <si>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</si>
  <si>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</si>
  <si>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</si>
  <si>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</si>
  <si>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</si>
  <si>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</si>
  <si>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</si>
  <si>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</si>
  <si>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 xml:space="preserve">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</si>
  <si>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表</t>
    </r>
    <r>
      <rPr>
        <sz val="15"/>
        <rFont val="Times New Roman"/>
        <family val="1"/>
      </rPr>
      <t xml:space="preserve">2-9 </t>
    </r>
    <r>
      <rPr>
        <sz val="15"/>
        <rFont val="標楷體"/>
        <family val="4"/>
      </rPr>
      <t>民營批發及零售業資產負債統計表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</si>
  <si>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</si>
  <si>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</si>
  <si>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</si>
  <si>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</si>
  <si>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</si>
  <si>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</si>
  <si>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</si>
  <si>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</si>
  <si>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</si>
  <si>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</si>
  <si>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</si>
  <si>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</si>
  <si>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</si>
  <si>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</si>
  <si>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</si>
  <si>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</si>
  <si>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</si>
  <si>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</si>
  <si>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</si>
  <si>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</si>
  <si>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</si>
  <si>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t>二、國內金融機構存款</t>
  </si>
  <si>
    <t>三、附賣回交易</t>
  </si>
  <si>
    <t>六、國內有價證券及投資淨額</t>
  </si>
  <si>
    <t>七、國內不動產投資及閒置資產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</si>
  <si>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</si>
  <si>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</si>
  <si>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</si>
  <si>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</si>
  <si>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</si>
  <si>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</si>
  <si>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</si>
  <si>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</si>
  <si>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</si>
  <si>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</si>
  <si>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</si>
  <si>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</si>
  <si>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</si>
  <si>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</si>
  <si>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</si>
  <si>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</si>
  <si>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</si>
  <si>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</si>
  <si>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</si>
  <si>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</si>
  <si>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 xml:space="preserve">            </t>
    </r>
    <r>
      <rPr>
        <sz val="10"/>
        <rFont val="標楷體"/>
        <family val="4"/>
      </rPr>
      <t>之金融負債</t>
    </r>
  </si>
  <si>
    <r>
      <t>98</t>
    </r>
    <r>
      <rPr>
        <sz val="11"/>
        <rFont val="標楷體"/>
        <family val="4"/>
      </rPr>
      <t>年底</t>
    </r>
  </si>
  <si>
    <r>
      <t>99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</si>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</sst>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7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208" fontId="6" fillId="0" borderId="9" xfId="0" applyNumberFormat="1" applyFont="1" applyFill="1" applyBorder="1" applyAlignment="1">
      <alignment horizontal="right" vertical="center"/>
    </xf>
    <xf numFmtId="208" fontId="6" fillId="0" borderId="2" xfId="0" applyNumberFormat="1" applyFont="1" applyFill="1" applyBorder="1" applyAlignment="1">
      <alignment horizontal="right" vertical="center"/>
    </xf>
    <xf numFmtId="208" fontId="6" fillId="0" borderId="7" xfId="0" applyNumberFormat="1" applyFont="1" applyFill="1" applyBorder="1" applyAlignment="1">
      <alignment horizontal="right" vertical="center"/>
    </xf>
    <xf numFmtId="208" fontId="6" fillId="0" borderId="5" xfId="0" applyNumberFormat="1" applyFont="1" applyFill="1" applyBorder="1" applyAlignment="1">
      <alignment horizontal="right" vertical="center"/>
    </xf>
    <xf numFmtId="208" fontId="6" fillId="0" borderId="8" xfId="0" applyNumberFormat="1" applyFont="1" applyFill="1" applyBorder="1" applyAlignment="1">
      <alignment horizontal="right" vertical="center"/>
    </xf>
    <xf numFmtId="208" fontId="6" fillId="0" borderId="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44</xdr:row>
      <xdr:rowOff>0</xdr:rowOff>
    </xdr:from>
    <xdr:to>
      <xdr:col>2</xdr:col>
      <xdr:colOff>1009650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52800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金融、保險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及不動產業</a:t>
          </a:r>
        </a:p>
      </xdr:txBody>
    </xdr:sp>
    <xdr:clientData/>
  </xdr:twoCellAnchor>
  <xdr:twoCellAnchor>
    <xdr:from>
      <xdr:col>5</xdr:col>
      <xdr:colOff>114300</xdr:colOff>
      <xdr:row>44</xdr:row>
      <xdr:rowOff>0</xdr:rowOff>
    </xdr:from>
    <xdr:to>
      <xdr:col>5</xdr:col>
      <xdr:colOff>1009650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00925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金融、保險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及不動產業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20">
        <row r="8">
          <cell r="B8">
            <v>6942801122.839956</v>
          </cell>
          <cell r="C8">
            <v>6463990590.065599</v>
          </cell>
          <cell r="E8">
            <v>4420864038.359889</v>
          </cell>
          <cell r="F8">
            <v>4009913110.273787</v>
          </cell>
        </row>
        <row r="9">
          <cell r="B9">
            <v>87814236.12341295</v>
          </cell>
          <cell r="C9">
            <v>82111709.53054245</v>
          </cell>
          <cell r="E9">
            <v>1866790444.6959348</v>
          </cell>
          <cell r="F9">
            <v>1676574576.061181</v>
          </cell>
        </row>
        <row r="10">
          <cell r="B10">
            <v>923908360.3129959</v>
          </cell>
          <cell r="C10">
            <v>798744879.812464</v>
          </cell>
          <cell r="E10">
            <v>21375172.879850604</v>
          </cell>
          <cell r="F10">
            <v>61060021.88524491</v>
          </cell>
        </row>
        <row r="11">
          <cell r="B11">
            <v>661307211.7175452</v>
          </cell>
          <cell r="C11">
            <v>528350471.3577421</v>
          </cell>
          <cell r="E11">
            <v>5759854.618845859</v>
          </cell>
          <cell r="F11">
            <v>25677.719511025858</v>
          </cell>
        </row>
        <row r="12">
          <cell r="B12">
            <v>164671058.3051484</v>
          </cell>
          <cell r="C12">
            <v>154305011.95961297</v>
          </cell>
          <cell r="E12">
            <v>7928676.2874637395</v>
          </cell>
          <cell r="F12">
            <v>39344182.89629476</v>
          </cell>
        </row>
        <row r="13">
          <cell r="B13">
            <v>97930090.29030277</v>
          </cell>
          <cell r="C13">
            <v>116089396.49510941</v>
          </cell>
          <cell r="E13">
            <v>7686641.97354102</v>
          </cell>
          <cell r="F13">
            <v>21690161.26943919</v>
          </cell>
        </row>
        <row r="14">
          <cell r="B14">
            <v>12722575.854623148</v>
          </cell>
          <cell r="C14">
            <v>6268894.750736304</v>
          </cell>
          <cell r="E14">
            <v>8725035.195421454</v>
          </cell>
          <cell r="F14">
            <v>16940426.055974618</v>
          </cell>
        </row>
        <row r="15">
          <cell r="B15">
            <v>52103559.06918429</v>
          </cell>
          <cell r="C15">
            <v>56989351.77021709</v>
          </cell>
          <cell r="E15">
            <v>0</v>
          </cell>
          <cell r="F15">
            <v>0</v>
          </cell>
        </row>
        <row r="16">
          <cell r="B16">
            <v>56019.21073944182</v>
          </cell>
          <cell r="C16">
            <v>275351.26046843233</v>
          </cell>
          <cell r="E16">
            <v>2408807830.428599</v>
          </cell>
          <cell r="F16">
            <v>2161203937.632756</v>
          </cell>
        </row>
        <row r="17">
          <cell r="B17">
            <v>1679059.565314281</v>
          </cell>
          <cell r="C17">
            <v>861426.6781565915</v>
          </cell>
          <cell r="E17">
            <v>64748247.03507267</v>
          </cell>
          <cell r="F17">
            <v>50969370.71959785</v>
          </cell>
        </row>
        <row r="18">
          <cell r="B18">
            <v>31211254.9724921</v>
          </cell>
          <cell r="C18">
            <v>43050199.25606869</v>
          </cell>
          <cell r="E18">
            <v>17101781.42055559</v>
          </cell>
          <cell r="F18">
            <v>11923237.700185033</v>
          </cell>
        </row>
        <row r="19">
          <cell r="B19">
            <v>9675686.676956028</v>
          </cell>
          <cell r="C19">
            <v>4786295.9277027035</v>
          </cell>
          <cell r="E19">
            <v>1358483970.7968256</v>
          </cell>
          <cell r="F19">
            <v>1230110336.773758</v>
          </cell>
        </row>
        <row r="20">
          <cell r="B20">
            <v>9481538.643677043</v>
          </cell>
          <cell r="C20">
            <v>8016078.647820666</v>
          </cell>
          <cell r="E20">
            <v>710924889.2835991</v>
          </cell>
          <cell r="F20">
            <v>596882748.8316065</v>
          </cell>
        </row>
        <row r="21">
          <cell r="B21">
            <v>2009353560.6204016</v>
          </cell>
          <cell r="C21">
            <v>1885108529.5672097</v>
          </cell>
          <cell r="E21">
            <v>257548941.8925746</v>
          </cell>
          <cell r="F21">
            <v>271318243.607611</v>
          </cell>
        </row>
        <row r="22">
          <cell r="B22">
            <v>58753290.902619645</v>
          </cell>
          <cell r="C22">
            <v>70359957.82759888</v>
          </cell>
          <cell r="E22">
            <v>52923134.4806874</v>
          </cell>
          <cell r="F22">
            <v>40631469.825136945</v>
          </cell>
        </row>
        <row r="23">
          <cell r="B23">
            <v>11836548.365103766</v>
          </cell>
          <cell r="C23">
            <v>14177472.491373435</v>
          </cell>
          <cell r="E23">
            <v>9083365.992812011</v>
          </cell>
          <cell r="F23">
            <v>9044309.630754981</v>
          </cell>
        </row>
        <row r="24">
          <cell r="B24">
            <v>1557258906.3416119</v>
          </cell>
          <cell r="C24">
            <v>1387776382.5585337</v>
          </cell>
          <cell r="E24">
            <v>773826.0071879888</v>
          </cell>
          <cell r="F24">
            <v>1277554.369245019</v>
          </cell>
        </row>
        <row r="25">
          <cell r="B25">
            <v>83180134.94161284</v>
          </cell>
          <cell r="C25">
            <v>65505596.5243794</v>
          </cell>
          <cell r="E25">
            <v>11690924.837691195</v>
          </cell>
          <cell r="F25">
            <v>6933750.485197033</v>
          </cell>
        </row>
        <row r="26">
          <cell r="B26">
            <v>319527152.4084571</v>
          </cell>
          <cell r="C26">
            <v>375041293.01326233</v>
          </cell>
          <cell r="E26">
            <v>8769314.409099422</v>
          </cell>
          <cell r="F26">
            <v>10954337.776520943</v>
          </cell>
        </row>
        <row r="27">
          <cell r="B27">
            <v>21202472.338988144</v>
          </cell>
          <cell r="C27">
            <v>27752172.8479383</v>
          </cell>
          <cell r="E27">
            <v>21045063.324810214</v>
          </cell>
          <cell r="F27">
            <v>14198590.82238181</v>
          </cell>
        </row>
        <row r="28">
          <cell r="B28">
            <v>513412157.3988645</v>
          </cell>
          <cell r="C28">
            <v>440926332.47510254</v>
          </cell>
          <cell r="E28">
            <v>0</v>
          </cell>
          <cell r="F28">
            <v>0</v>
          </cell>
        </row>
        <row r="29">
          <cell r="B29">
            <v>15365157.42525227</v>
          </cell>
          <cell r="C29">
            <v>13191626.438398067</v>
          </cell>
          <cell r="E29">
            <v>8483877.18459769</v>
          </cell>
          <cell r="F29">
            <v>6915776.439572557</v>
          </cell>
        </row>
        <row r="30">
          <cell r="B30">
            <v>15727.256380564726</v>
          </cell>
          <cell r="C30">
            <v>369569.5533626827</v>
          </cell>
          <cell r="E30">
            <v>2257234.643563829</v>
          </cell>
          <cell r="F30">
            <v>2318634.9952045796</v>
          </cell>
        </row>
        <row r="31">
          <cell r="B31">
            <v>513752.3955249345</v>
          </cell>
          <cell r="C31">
            <v>920426.4166889923</v>
          </cell>
        </row>
        <row r="32">
          <cell r="B32">
            <v>407073.76010369224</v>
          </cell>
          <cell r="C32">
            <v>1227940.350540625</v>
          </cell>
          <cell r="E32">
            <v>122136.42349937872</v>
          </cell>
          <cell r="F32">
            <v>149953.25029231695</v>
          </cell>
        </row>
        <row r="33">
          <cell r="B33">
            <v>45726313.665478766</v>
          </cell>
          <cell r="C33">
            <v>40717451.11983567</v>
          </cell>
          <cell r="E33">
            <v>0</v>
          </cell>
          <cell r="F33">
            <v>1193.006</v>
          </cell>
        </row>
        <row r="34">
          <cell r="B34">
            <v>448125332.0137963</v>
          </cell>
          <cell r="C34">
            <v>381557742.7785589</v>
          </cell>
          <cell r="E34">
            <v>0</v>
          </cell>
          <cell r="F34">
            <v>0</v>
          </cell>
        </row>
        <row r="35">
          <cell r="B35">
            <v>31849.033985907798</v>
          </cell>
          <cell r="C35">
            <v>0</v>
          </cell>
          <cell r="E35">
            <v>16677.8561545835</v>
          </cell>
          <cell r="F35">
            <v>1708578.0383220874</v>
          </cell>
        </row>
        <row r="36">
          <cell r="B36">
            <v>638603.3342203002</v>
          </cell>
          <cell r="C36">
            <v>1910101.6538708284</v>
          </cell>
        </row>
        <row r="37">
          <cell r="B37">
            <v>2588348.5060059093</v>
          </cell>
          <cell r="C37">
            <v>1031474.1638470836</v>
          </cell>
        </row>
        <row r="38">
          <cell r="B38">
            <v>74406338.93618965</v>
          </cell>
          <cell r="C38">
            <v>119651104.97859222</v>
          </cell>
        </row>
        <row r="39">
          <cell r="B39">
            <v>258762753.39616737</v>
          </cell>
          <cell r="C39">
            <v>241126024.7312885</v>
          </cell>
        </row>
        <row r="40">
          <cell r="B40">
            <v>423333.99182690895</v>
          </cell>
          <cell r="C40">
            <v>1796916.2965669439</v>
          </cell>
          <cell r="E40">
            <v>2521937084.480065</v>
          </cell>
          <cell r="F40">
            <v>2454077479.791811</v>
          </cell>
        </row>
        <row r="41">
          <cell r="B41">
            <v>243718686.8144245</v>
          </cell>
          <cell r="C41">
            <v>230496522.96152624</v>
          </cell>
          <cell r="E41">
            <v>1964270143.3805888</v>
          </cell>
          <cell r="F41">
            <v>1918125202.161746</v>
          </cell>
        </row>
        <row r="42">
          <cell r="B42">
            <v>14610814.77171854</v>
          </cell>
          <cell r="C42">
            <v>8752811.585167376</v>
          </cell>
          <cell r="E42">
            <v>1491582.8332512192</v>
          </cell>
          <cell r="F42">
            <v>1021441.448565545</v>
          </cell>
        </row>
        <row r="43">
          <cell r="B43">
            <v>0</v>
          </cell>
          <cell r="C43">
            <v>79207.35001109946</v>
          </cell>
          <cell r="E43">
            <v>99448546.8469848</v>
          </cell>
          <cell r="F43">
            <v>55945529.90701543</v>
          </cell>
        </row>
        <row r="44">
          <cell r="B44">
            <v>9917.809931768032</v>
          </cell>
          <cell r="C44">
            <v>566.5380167959001</v>
          </cell>
          <cell r="E44">
            <v>307971150.6567323</v>
          </cell>
          <cell r="F44">
            <v>328197731.0071225</v>
          </cell>
        </row>
        <row r="45">
          <cell r="B45">
            <v>1348399565.2763066</v>
          </cell>
          <cell r="C45">
            <v>1244746327.9529757</v>
          </cell>
          <cell r="E45">
            <v>1454545140.8176925</v>
          </cell>
          <cell r="F45">
            <v>1418742168.0571804</v>
          </cell>
        </row>
        <row r="46">
          <cell r="B46">
            <v>1578855933.6634789</v>
          </cell>
          <cell r="C46">
            <v>1489004169.5987449</v>
          </cell>
          <cell r="E46">
            <v>100813722.22591467</v>
          </cell>
          <cell r="F46">
            <v>114218331.74186116</v>
          </cell>
        </row>
        <row r="47">
          <cell r="B47">
            <v>813647770.1089361</v>
          </cell>
          <cell r="C47">
            <v>744011089.2425313</v>
          </cell>
          <cell r="E47">
            <v>557666941.0994735</v>
          </cell>
          <cell r="F47">
            <v>535952277.6300678</v>
          </cell>
        </row>
        <row r="48">
          <cell r="B48">
            <v>1391119802.820599</v>
          </cell>
          <cell r="C48">
            <v>1337309571.7925923</v>
          </cell>
        </row>
        <row r="49">
          <cell r="B49">
            <v>625911639.2660582</v>
          </cell>
          <cell r="C49">
            <v>592316491.4363804</v>
          </cell>
        </row>
        <row r="50">
          <cell r="B50">
            <v>83062082.59285383</v>
          </cell>
          <cell r="C50">
            <v>99313264.89773202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selection activeCell="B8" sqref="B8"/>
    </sheetView>
  </sheetViews>
  <sheetFormatPr defaultColWidth="9.00390625" defaultRowHeight="13.5" customHeight="1"/>
  <cols>
    <col min="1" max="1" width="28.125" style="8" customWidth="1"/>
    <col min="2" max="3" width="14.375" style="8" customWidth="1"/>
    <col min="4" max="4" width="24.375" style="21" customWidth="1"/>
    <col min="5" max="5" width="14.375" style="8" customWidth="1"/>
    <col min="6" max="6" width="14.375" style="19" customWidth="1"/>
    <col min="7" max="7" width="15.875" style="8" customWidth="1"/>
    <col min="8" max="16384" width="21.75390625" style="8" customWidth="1"/>
  </cols>
  <sheetData>
    <row r="1" spans="1:6" s="3" customFormat="1" ht="30" customHeight="1">
      <c r="A1" s="42" t="s">
        <v>17</v>
      </c>
      <c r="B1" s="43"/>
      <c r="C1" s="43"/>
      <c r="D1" s="43"/>
      <c r="E1" s="43"/>
      <c r="F1" s="43"/>
    </row>
    <row r="2" spans="1:6" s="3" customFormat="1" ht="12" customHeight="1">
      <c r="A2" s="2"/>
      <c r="B2" s="2"/>
      <c r="C2" s="2"/>
      <c r="D2" s="2"/>
      <c r="E2" s="2"/>
      <c r="F2" s="2"/>
    </row>
    <row r="3" spans="1:6" s="7" customFormat="1" ht="18" customHeight="1">
      <c r="A3" s="4"/>
      <c r="B3" s="5"/>
      <c r="C3" s="5"/>
      <c r="D3" s="6"/>
      <c r="E3" s="5"/>
      <c r="F3" s="5"/>
    </row>
    <row r="4" spans="1:6" ht="16.5" customHeight="1">
      <c r="A4" s="44" t="s">
        <v>16</v>
      </c>
      <c r="B4" s="44"/>
      <c r="C4" s="44"/>
      <c r="D4" s="44"/>
      <c r="E4" s="44"/>
      <c r="F4" s="44"/>
    </row>
    <row r="5" spans="1:7" s="13" customFormat="1" ht="16.5" customHeight="1">
      <c r="A5" s="9"/>
      <c r="B5" s="9" t="s">
        <v>0</v>
      </c>
      <c r="C5" s="9" t="s">
        <v>0</v>
      </c>
      <c r="D5" s="10"/>
      <c r="E5" s="9" t="s">
        <v>0</v>
      </c>
      <c r="F5" s="11" t="s">
        <v>0</v>
      </c>
      <c r="G5" s="12"/>
    </row>
    <row r="6" spans="1:7" s="26" customFormat="1" ht="16.5" customHeight="1">
      <c r="A6" s="22" t="s">
        <v>1</v>
      </c>
      <c r="B6" s="23" t="s">
        <v>65</v>
      </c>
      <c r="C6" s="23" t="s">
        <v>64</v>
      </c>
      <c r="D6" s="22" t="s">
        <v>1</v>
      </c>
      <c r="E6" s="23" t="s">
        <v>65</v>
      </c>
      <c r="F6" s="24" t="s">
        <v>64</v>
      </c>
      <c r="G6" s="25"/>
    </row>
    <row r="7" spans="1:7" s="18" customFormat="1" ht="16.5" customHeight="1">
      <c r="A7" s="14"/>
      <c r="B7" s="14"/>
      <c r="C7" s="14"/>
      <c r="D7" s="15"/>
      <c r="E7" s="14"/>
      <c r="F7" s="16"/>
      <c r="G7" s="17"/>
    </row>
    <row r="8" spans="1:7" s="7" customFormat="1" ht="16.5" customHeight="1">
      <c r="A8" s="34" t="s">
        <v>2</v>
      </c>
      <c r="B8" s="40">
        <f>'[1]表2-9'!B8</f>
        <v>6942801122.839956</v>
      </c>
      <c r="C8" s="40">
        <f>'[1]表2-9'!C8</f>
        <v>6463990590.065599</v>
      </c>
      <c r="D8" s="27" t="s">
        <v>3</v>
      </c>
      <c r="E8" s="40">
        <f>'[1]表2-9'!E8</f>
        <v>4420864038.359889</v>
      </c>
      <c r="F8" s="37">
        <f>'[1]表2-9'!F8</f>
        <v>4009913110.273787</v>
      </c>
      <c r="G8" s="4"/>
    </row>
    <row r="9" spans="1:7" s="7" customFormat="1" ht="16.5" customHeight="1">
      <c r="A9" s="1" t="s">
        <v>4</v>
      </c>
      <c r="B9" s="36">
        <f>'[1]表2-9'!B9</f>
        <v>87814236.12341295</v>
      </c>
      <c r="C9" s="36">
        <f>'[1]表2-9'!C9</f>
        <v>82111709.53054245</v>
      </c>
      <c r="D9" s="28" t="s">
        <v>5</v>
      </c>
      <c r="E9" s="36">
        <f>'[1]表2-9'!E9</f>
        <v>1866790444.6959348</v>
      </c>
      <c r="F9" s="38">
        <f>'[1]表2-9'!F9</f>
        <v>1676574576.061181</v>
      </c>
      <c r="G9" s="4"/>
    </row>
    <row r="10" spans="1:7" s="7" customFormat="1" ht="16.5" customHeight="1">
      <c r="A10" s="1" t="s">
        <v>39</v>
      </c>
      <c r="B10" s="36">
        <f>'[1]表2-9'!B10</f>
        <v>923908360.3129959</v>
      </c>
      <c r="C10" s="36">
        <f>'[1]表2-9'!C10</f>
        <v>798744879.812464</v>
      </c>
      <c r="D10" s="28" t="s">
        <v>6</v>
      </c>
      <c r="E10" s="36">
        <f>'[1]表2-9'!E10</f>
        <v>21375172.879850604</v>
      </c>
      <c r="F10" s="38">
        <f>'[1]表2-9'!F10</f>
        <v>61060021.88524491</v>
      </c>
      <c r="G10" s="4"/>
    </row>
    <row r="11" spans="1:7" s="7" customFormat="1" ht="16.5" customHeight="1">
      <c r="A11" s="1" t="s">
        <v>43</v>
      </c>
      <c r="B11" s="36">
        <f>'[1]表2-9'!B11</f>
        <v>661307211.7175452</v>
      </c>
      <c r="C11" s="36">
        <f>'[1]表2-9'!C11</f>
        <v>528350471.3577421</v>
      </c>
      <c r="D11" s="28" t="s">
        <v>32</v>
      </c>
      <c r="E11" s="36">
        <f>'[1]表2-9'!E11</f>
        <v>5759854.618845859</v>
      </c>
      <c r="F11" s="38">
        <f>'[1]表2-9'!F11</f>
        <v>25677.719511025858</v>
      </c>
      <c r="G11" s="4"/>
    </row>
    <row r="12" spans="1:7" s="7" customFormat="1" ht="16.5" customHeight="1">
      <c r="A12" s="1" t="s">
        <v>44</v>
      </c>
      <c r="B12" s="36">
        <f>'[1]表2-9'!B12</f>
        <v>164671058.3051484</v>
      </c>
      <c r="C12" s="36">
        <f>'[1]表2-9'!C12</f>
        <v>154305011.95961297</v>
      </c>
      <c r="D12" s="28" t="s">
        <v>33</v>
      </c>
      <c r="E12" s="36">
        <f>'[1]表2-9'!E12</f>
        <v>7928676.2874637395</v>
      </c>
      <c r="F12" s="38">
        <f>'[1]表2-9'!F12</f>
        <v>39344182.89629476</v>
      </c>
      <c r="G12" s="4"/>
    </row>
    <row r="13" spans="1:7" s="7" customFormat="1" ht="16.5" customHeight="1">
      <c r="A13" s="1" t="s">
        <v>45</v>
      </c>
      <c r="B13" s="36">
        <f>'[1]表2-9'!B13</f>
        <v>97930090.29030277</v>
      </c>
      <c r="C13" s="36">
        <f>'[1]表2-9'!C13</f>
        <v>116089396.49510941</v>
      </c>
      <c r="D13" s="28" t="s">
        <v>34</v>
      </c>
      <c r="E13" s="36">
        <f>'[1]表2-9'!E13</f>
        <v>7686641.97354102</v>
      </c>
      <c r="F13" s="38">
        <f>'[1]表2-9'!F13</f>
        <v>21690161.26943919</v>
      </c>
      <c r="G13" s="4"/>
    </row>
    <row r="14" spans="1:7" s="7" customFormat="1" ht="16.5" customHeight="1">
      <c r="A14" s="1" t="s">
        <v>40</v>
      </c>
      <c r="B14" s="36">
        <f>'[1]表2-9'!B14</f>
        <v>12722575.854623148</v>
      </c>
      <c r="C14" s="36">
        <f>'[1]表2-9'!C14</f>
        <v>6268894.750736304</v>
      </c>
      <c r="D14" s="28" t="s">
        <v>7</v>
      </c>
      <c r="E14" s="36">
        <f>'[1]表2-9'!E14</f>
        <v>8725035.195421454</v>
      </c>
      <c r="F14" s="38">
        <f>'[1]表2-9'!F14</f>
        <v>16940426.055974618</v>
      </c>
      <c r="G14" s="4"/>
    </row>
    <row r="15" spans="1:7" s="7" customFormat="1" ht="16.5" customHeight="1">
      <c r="A15" s="1" t="s">
        <v>61</v>
      </c>
      <c r="B15" s="36">
        <f>'[1]表2-9'!B15</f>
        <v>52103559.06918429</v>
      </c>
      <c r="C15" s="36">
        <f>'[1]表2-9'!C15</f>
        <v>56989351.77021709</v>
      </c>
      <c r="D15" s="28" t="s">
        <v>18</v>
      </c>
      <c r="E15" s="36">
        <f>'[1]表2-9'!E15</f>
        <v>0</v>
      </c>
      <c r="F15" s="38">
        <f>'[1]表2-9'!F15</f>
        <v>0</v>
      </c>
      <c r="G15" s="4"/>
    </row>
    <row r="16" spans="1:7" s="7" customFormat="1" ht="16.5" customHeight="1">
      <c r="A16" s="1" t="s">
        <v>32</v>
      </c>
      <c r="B16" s="36">
        <f>'[1]表2-9'!B16</f>
        <v>56019.21073944182</v>
      </c>
      <c r="C16" s="36">
        <f>'[1]表2-9'!C16</f>
        <v>275351.26046843233</v>
      </c>
      <c r="D16" s="28" t="s">
        <v>8</v>
      </c>
      <c r="E16" s="36">
        <f>'[1]表2-9'!E16</f>
        <v>2408807830.428599</v>
      </c>
      <c r="F16" s="38">
        <f>'[1]表2-9'!F16</f>
        <v>2161203937.632756</v>
      </c>
      <c r="G16" s="4"/>
    </row>
    <row r="17" spans="1:7" s="7" customFormat="1" ht="16.5" customHeight="1">
      <c r="A17" s="1" t="s">
        <v>62</v>
      </c>
      <c r="B17" s="36">
        <f>'[1]表2-9'!B17</f>
        <v>1679059.565314281</v>
      </c>
      <c r="C17" s="36">
        <f>'[1]表2-9'!C17</f>
        <v>861426.6781565915</v>
      </c>
      <c r="D17" s="28" t="s">
        <v>32</v>
      </c>
      <c r="E17" s="36">
        <f>'[1]表2-9'!E17</f>
        <v>64748247.03507267</v>
      </c>
      <c r="F17" s="38">
        <f>'[1]表2-9'!F17</f>
        <v>50969370.71959785</v>
      </c>
      <c r="G17" s="4"/>
    </row>
    <row r="18" spans="1:7" s="7" customFormat="1" ht="16.5" customHeight="1">
      <c r="A18" s="1" t="s">
        <v>36</v>
      </c>
      <c r="B18" s="36">
        <f>'[1]表2-9'!B18</f>
        <v>31211254.9724921</v>
      </c>
      <c r="C18" s="36">
        <f>'[1]表2-9'!C18</f>
        <v>43050199.25606869</v>
      </c>
      <c r="D18" s="28" t="s">
        <v>35</v>
      </c>
      <c r="E18" s="36">
        <f>'[1]表2-9'!E18</f>
        <v>17101781.42055559</v>
      </c>
      <c r="F18" s="38">
        <f>'[1]表2-9'!F18</f>
        <v>11923237.700185033</v>
      </c>
      <c r="G18" s="4"/>
    </row>
    <row r="19" spans="1:7" s="7" customFormat="1" ht="16.5" customHeight="1">
      <c r="A19" s="1" t="s">
        <v>37</v>
      </c>
      <c r="B19" s="36">
        <f>'[1]表2-9'!B19</f>
        <v>9675686.676956028</v>
      </c>
      <c r="C19" s="36">
        <f>'[1]表2-9'!C19</f>
        <v>4786295.9277027035</v>
      </c>
      <c r="D19" s="28" t="s">
        <v>36</v>
      </c>
      <c r="E19" s="36">
        <f>'[1]表2-9'!E19</f>
        <v>1358483970.7968256</v>
      </c>
      <c r="F19" s="38">
        <f>'[1]表2-9'!F19</f>
        <v>1230110336.773758</v>
      </c>
      <c r="G19" s="4"/>
    </row>
    <row r="20" spans="1:7" s="7" customFormat="1" ht="16.5" customHeight="1">
      <c r="A20" s="1" t="s">
        <v>38</v>
      </c>
      <c r="B20" s="36">
        <f>'[1]表2-9'!B20</f>
        <v>9481538.643677043</v>
      </c>
      <c r="C20" s="36">
        <f>'[1]表2-9'!C20</f>
        <v>8016078.647820666</v>
      </c>
      <c r="D20" s="28" t="s">
        <v>37</v>
      </c>
      <c r="E20" s="36">
        <f>'[1]表2-9'!E20</f>
        <v>710924889.2835991</v>
      </c>
      <c r="F20" s="38">
        <f>'[1]表2-9'!F20</f>
        <v>596882748.8316065</v>
      </c>
      <c r="G20" s="4"/>
    </row>
    <row r="21" spans="1:7" s="7" customFormat="1" ht="16.5" customHeight="1">
      <c r="A21" s="1" t="s">
        <v>9</v>
      </c>
      <c r="B21" s="36">
        <f>'[1]表2-9'!B21</f>
        <v>2009353560.6204016</v>
      </c>
      <c r="C21" s="36">
        <f>'[1]表2-9'!C21</f>
        <v>1885108529.5672097</v>
      </c>
      <c r="D21" s="28" t="s">
        <v>38</v>
      </c>
      <c r="E21" s="36">
        <f>'[1]表2-9'!E21</f>
        <v>257548941.8925746</v>
      </c>
      <c r="F21" s="38">
        <f>'[1]表2-9'!F21</f>
        <v>271318243.607611</v>
      </c>
      <c r="G21" s="4"/>
    </row>
    <row r="22" spans="1:7" s="7" customFormat="1" ht="16.5" customHeight="1">
      <c r="A22" s="1" t="s">
        <v>32</v>
      </c>
      <c r="B22" s="36">
        <f>'[1]表2-9'!B22</f>
        <v>58753290.902619645</v>
      </c>
      <c r="C22" s="36">
        <f>'[1]表2-9'!C22</f>
        <v>70359957.82759888</v>
      </c>
      <c r="D22" s="28" t="s">
        <v>19</v>
      </c>
      <c r="E22" s="36">
        <f>'[1]表2-9'!E22</f>
        <v>52923134.4806874</v>
      </c>
      <c r="F22" s="38">
        <f>'[1]表2-9'!F22</f>
        <v>40631469.825136945</v>
      </c>
      <c r="G22" s="4"/>
    </row>
    <row r="23" spans="1:7" s="7" customFormat="1" ht="16.5" customHeight="1">
      <c r="A23" s="1" t="s">
        <v>35</v>
      </c>
      <c r="B23" s="36">
        <f>'[1]表2-9'!B23</f>
        <v>11836548.365103766</v>
      </c>
      <c r="C23" s="36">
        <f>'[1]表2-9'!C23</f>
        <v>14177472.491373435</v>
      </c>
      <c r="D23" s="28" t="s">
        <v>20</v>
      </c>
      <c r="E23" s="36">
        <f>'[1]表2-9'!E23</f>
        <v>9083365.992812011</v>
      </c>
      <c r="F23" s="38">
        <f>'[1]表2-9'!F23</f>
        <v>9044309.630754981</v>
      </c>
      <c r="G23" s="4"/>
    </row>
    <row r="24" spans="1:7" s="7" customFormat="1" ht="16.5" customHeight="1">
      <c r="A24" s="1" t="s">
        <v>36</v>
      </c>
      <c r="B24" s="36">
        <f>'[1]表2-9'!B24</f>
        <v>1557258906.3416119</v>
      </c>
      <c r="C24" s="36">
        <f>'[1]表2-9'!C24</f>
        <v>1387776382.5585337</v>
      </c>
      <c r="D24" s="28" t="s">
        <v>21</v>
      </c>
      <c r="E24" s="36">
        <f>'[1]表2-9'!E24</f>
        <v>773826.0071879888</v>
      </c>
      <c r="F24" s="38">
        <f>'[1]表2-9'!F24</f>
        <v>1277554.369245019</v>
      </c>
      <c r="G24" s="4"/>
    </row>
    <row r="25" spans="1:7" s="7" customFormat="1" ht="16.5" customHeight="1">
      <c r="A25" s="1" t="s">
        <v>37</v>
      </c>
      <c r="B25" s="36">
        <f>'[1]表2-9'!B25</f>
        <v>83180134.94161284</v>
      </c>
      <c r="C25" s="36">
        <f>'[1]表2-9'!C25</f>
        <v>65505596.5243794</v>
      </c>
      <c r="D25" s="28" t="s">
        <v>22</v>
      </c>
      <c r="E25" s="36">
        <f>'[1]表2-9'!E25</f>
        <v>11690924.837691195</v>
      </c>
      <c r="F25" s="38">
        <f>'[1]表2-9'!F25</f>
        <v>6933750.485197033</v>
      </c>
      <c r="G25" s="4"/>
    </row>
    <row r="26" spans="1:7" s="7" customFormat="1" ht="16.5" customHeight="1">
      <c r="A26" s="1" t="s">
        <v>38</v>
      </c>
      <c r="B26" s="36">
        <f>'[1]表2-9'!B26</f>
        <v>319527152.4084571</v>
      </c>
      <c r="C26" s="36">
        <f>'[1]表2-9'!C26</f>
        <v>375041293.01326233</v>
      </c>
      <c r="D26" s="28" t="s">
        <v>23</v>
      </c>
      <c r="E26" s="36">
        <f>'[1]表2-9'!E26</f>
        <v>8769314.409099422</v>
      </c>
      <c r="F26" s="38">
        <f>'[1]表2-9'!F26</f>
        <v>10954337.776520943</v>
      </c>
      <c r="G26" s="4"/>
    </row>
    <row r="27" spans="1:7" s="7" customFormat="1" ht="16.5" customHeight="1">
      <c r="A27" s="1" t="s">
        <v>46</v>
      </c>
      <c r="B27" s="36">
        <f>'[1]表2-9'!B27</f>
        <v>21202472.338988144</v>
      </c>
      <c r="C27" s="36">
        <f>'[1]表2-9'!C27</f>
        <v>27752172.8479383</v>
      </c>
      <c r="D27" s="28" t="s">
        <v>24</v>
      </c>
      <c r="E27" s="36">
        <f>'[1]表2-9'!E27</f>
        <v>21045063.324810214</v>
      </c>
      <c r="F27" s="38">
        <f>'[1]表2-9'!F27</f>
        <v>14198590.82238181</v>
      </c>
      <c r="G27" s="4"/>
    </row>
    <row r="28" spans="1:7" s="7" customFormat="1" ht="16.5" customHeight="1">
      <c r="A28" s="1" t="s">
        <v>41</v>
      </c>
      <c r="B28" s="36">
        <f>'[1]表2-9'!B28</f>
        <v>513412157.3988645</v>
      </c>
      <c r="C28" s="36">
        <f>'[1]表2-9'!C28</f>
        <v>440926332.47510254</v>
      </c>
      <c r="D28" s="28" t="s">
        <v>25</v>
      </c>
      <c r="E28" s="36">
        <f>'[1]表2-9'!E28</f>
        <v>0</v>
      </c>
      <c r="F28" s="38">
        <f>'[1]表2-9'!F28</f>
        <v>0</v>
      </c>
      <c r="G28" s="4"/>
    </row>
    <row r="29" spans="1:7" s="7" customFormat="1" ht="16.5" customHeight="1">
      <c r="A29" s="1" t="s">
        <v>47</v>
      </c>
      <c r="B29" s="36">
        <f>'[1]表2-9'!B29</f>
        <v>15365157.42525227</v>
      </c>
      <c r="C29" s="36">
        <f>'[1]表2-9'!C29</f>
        <v>13191626.438398067</v>
      </c>
      <c r="D29" s="28" t="s">
        <v>26</v>
      </c>
      <c r="E29" s="36">
        <f>'[1]表2-9'!E29</f>
        <v>8483877.18459769</v>
      </c>
      <c r="F29" s="38">
        <f>'[1]表2-9'!F29</f>
        <v>6915776.439572557</v>
      </c>
      <c r="G29" s="4"/>
    </row>
    <row r="30" spans="1:7" s="7" customFormat="1" ht="16.5" customHeight="1">
      <c r="A30" s="1" t="s">
        <v>48</v>
      </c>
      <c r="B30" s="36">
        <f>'[1]表2-9'!B30</f>
        <v>15727.256380564726</v>
      </c>
      <c r="C30" s="36">
        <f>'[1]表2-9'!C30</f>
        <v>369569.5533626827</v>
      </c>
      <c r="D30" s="28" t="s">
        <v>27</v>
      </c>
      <c r="E30" s="36">
        <f>'[1]表2-9'!E30</f>
        <v>2257234.643563829</v>
      </c>
      <c r="F30" s="38">
        <f>'[1]表2-9'!F30</f>
        <v>2318634.9952045796</v>
      </c>
      <c r="G30" s="4"/>
    </row>
    <row r="31" spans="1:7" s="7" customFormat="1" ht="16.5" customHeight="1">
      <c r="A31" s="1" t="s">
        <v>49</v>
      </c>
      <c r="B31" s="36">
        <f>'[1]表2-9'!B31</f>
        <v>513752.3955249345</v>
      </c>
      <c r="C31" s="36">
        <f>'[1]表2-9'!C31</f>
        <v>920426.4166889923</v>
      </c>
      <c r="D31" s="33" t="s">
        <v>63</v>
      </c>
      <c r="E31" s="36"/>
      <c r="F31" s="38"/>
      <c r="G31" s="4"/>
    </row>
    <row r="32" spans="1:7" s="7" customFormat="1" ht="16.5" customHeight="1">
      <c r="A32" s="1" t="s">
        <v>50</v>
      </c>
      <c r="B32" s="36">
        <f>'[1]表2-9'!B32</f>
        <v>407073.76010369224</v>
      </c>
      <c r="C32" s="36">
        <f>'[1]表2-9'!C32</f>
        <v>1227940.350540625</v>
      </c>
      <c r="D32" s="28" t="s">
        <v>28</v>
      </c>
      <c r="E32" s="36">
        <f>'[1]表2-9'!E32</f>
        <v>122136.42349937872</v>
      </c>
      <c r="F32" s="38">
        <f>'[1]表2-9'!F32</f>
        <v>149953.25029231695</v>
      </c>
      <c r="G32" s="4"/>
    </row>
    <row r="33" spans="1:7" s="7" customFormat="1" ht="16.5" customHeight="1">
      <c r="A33" s="1" t="s">
        <v>51</v>
      </c>
      <c r="B33" s="36">
        <f>'[1]表2-9'!B33</f>
        <v>45726313.665478766</v>
      </c>
      <c r="C33" s="36">
        <f>'[1]表2-9'!C33</f>
        <v>40717451.11983567</v>
      </c>
      <c r="D33" s="28" t="s">
        <v>29</v>
      </c>
      <c r="E33" s="36">
        <f>'[1]表2-9'!E33</f>
        <v>0</v>
      </c>
      <c r="F33" s="38">
        <f>'[1]表2-9'!F33</f>
        <v>1193.006</v>
      </c>
      <c r="G33" s="4"/>
    </row>
    <row r="34" spans="1:7" s="7" customFormat="1" ht="16.5" customHeight="1">
      <c r="A34" s="1" t="s">
        <v>52</v>
      </c>
      <c r="B34" s="36">
        <f>'[1]表2-9'!B34</f>
        <v>448125332.0137963</v>
      </c>
      <c r="C34" s="36">
        <f>'[1]表2-9'!C34</f>
        <v>381557742.7785589</v>
      </c>
      <c r="D34" s="28" t="s">
        <v>30</v>
      </c>
      <c r="E34" s="36">
        <f>'[1]表2-9'!E34</f>
        <v>0</v>
      </c>
      <c r="F34" s="38">
        <f>'[1]表2-9'!F34</f>
        <v>0</v>
      </c>
      <c r="G34" s="4"/>
    </row>
    <row r="35" spans="1:7" s="7" customFormat="1" ht="16.5" customHeight="1">
      <c r="A35" s="1" t="s">
        <v>53</v>
      </c>
      <c r="B35" s="36">
        <f>'[1]表2-9'!B35</f>
        <v>31849.033985907798</v>
      </c>
      <c r="C35" s="36">
        <f>'[1]表2-9'!C35</f>
        <v>0</v>
      </c>
      <c r="D35" s="28" t="s">
        <v>31</v>
      </c>
      <c r="E35" s="36">
        <f>'[1]表2-9'!E35</f>
        <v>16677.8561545835</v>
      </c>
      <c r="F35" s="38">
        <f>'[1]表2-9'!F35</f>
        <v>1708578.0383220874</v>
      </c>
      <c r="G35" s="4"/>
    </row>
    <row r="36" spans="1:7" s="7" customFormat="1" ht="16.5" customHeight="1">
      <c r="A36" s="1" t="s">
        <v>54</v>
      </c>
      <c r="B36" s="36">
        <f>'[1]表2-9'!B36</f>
        <v>638603.3342203002</v>
      </c>
      <c r="C36" s="36">
        <f>'[1]表2-9'!C36</f>
        <v>1910101.6538708284</v>
      </c>
      <c r="D36" s="29"/>
      <c r="E36" s="36"/>
      <c r="F36" s="38"/>
      <c r="G36" s="4"/>
    </row>
    <row r="37" spans="1:7" s="7" customFormat="1" ht="16.5" customHeight="1">
      <c r="A37" s="1" t="s">
        <v>55</v>
      </c>
      <c r="B37" s="36">
        <f>'[1]表2-9'!B37</f>
        <v>2588348.5060059093</v>
      </c>
      <c r="C37" s="36">
        <f>'[1]表2-9'!C37</f>
        <v>1031474.1638470836</v>
      </c>
      <c r="D37" s="29"/>
      <c r="E37" s="36"/>
      <c r="F37" s="38"/>
      <c r="G37" s="4"/>
    </row>
    <row r="38" spans="1:7" s="7" customFormat="1" ht="16.5" customHeight="1">
      <c r="A38" s="1" t="s">
        <v>42</v>
      </c>
      <c r="B38" s="36">
        <f>'[1]表2-9'!B38</f>
        <v>74406338.93618965</v>
      </c>
      <c r="C38" s="36">
        <f>'[1]表2-9'!C38</f>
        <v>119651104.97859222</v>
      </c>
      <c r="D38" s="29"/>
      <c r="E38" s="36"/>
      <c r="F38" s="38"/>
      <c r="G38" s="4"/>
    </row>
    <row r="39" spans="1:7" s="7" customFormat="1" ht="16.5" customHeight="1">
      <c r="A39" s="1" t="s">
        <v>10</v>
      </c>
      <c r="B39" s="36">
        <f>'[1]表2-9'!B39</f>
        <v>258762753.39616737</v>
      </c>
      <c r="C39" s="36">
        <f>'[1]表2-9'!C39</f>
        <v>241126024.7312885</v>
      </c>
      <c r="D39" s="29"/>
      <c r="E39" s="36"/>
      <c r="F39" s="38"/>
      <c r="G39" s="4"/>
    </row>
    <row r="40" spans="1:6" s="7" customFormat="1" ht="16.5" customHeight="1">
      <c r="A40" s="1" t="s">
        <v>56</v>
      </c>
      <c r="B40" s="36">
        <f>'[1]表2-9'!B40</f>
        <v>423333.99182690895</v>
      </c>
      <c r="C40" s="36">
        <f>'[1]表2-9'!C40</f>
        <v>1796916.2965669439</v>
      </c>
      <c r="D40" s="30" t="s">
        <v>11</v>
      </c>
      <c r="E40" s="36">
        <f>'[1]表2-9'!E40</f>
        <v>2521937084.480065</v>
      </c>
      <c r="F40" s="38">
        <f>'[1]表2-9'!F40</f>
        <v>2454077479.791811</v>
      </c>
    </row>
    <row r="41" spans="1:6" s="7" customFormat="1" ht="16.5" customHeight="1">
      <c r="A41" s="1" t="s">
        <v>66</v>
      </c>
      <c r="B41" s="36">
        <f>'[1]表2-9'!B41</f>
        <v>243718686.8144245</v>
      </c>
      <c r="C41" s="36">
        <f>'[1]表2-9'!C41</f>
        <v>230496522.96152624</v>
      </c>
      <c r="D41" s="28" t="s">
        <v>12</v>
      </c>
      <c r="E41" s="36">
        <f>'[1]表2-9'!E41</f>
        <v>1964270143.3805888</v>
      </c>
      <c r="F41" s="38">
        <f>'[1]表2-9'!F41</f>
        <v>1918125202.161746</v>
      </c>
    </row>
    <row r="42" spans="1:6" s="7" customFormat="1" ht="16.5" customHeight="1">
      <c r="A42" s="1" t="s">
        <v>67</v>
      </c>
      <c r="B42" s="36">
        <f>'[1]表2-9'!B42</f>
        <v>14610814.77171854</v>
      </c>
      <c r="C42" s="36">
        <f>'[1]表2-9'!C42</f>
        <v>8752811.585167376</v>
      </c>
      <c r="D42" s="28" t="s">
        <v>32</v>
      </c>
      <c r="E42" s="36">
        <f>'[1]表2-9'!E42</f>
        <v>1491582.8332512192</v>
      </c>
      <c r="F42" s="38">
        <f>'[1]表2-9'!F42</f>
        <v>1021441.448565545</v>
      </c>
    </row>
    <row r="43" spans="1:6" s="7" customFormat="1" ht="16.5" customHeight="1">
      <c r="A43" s="1" t="s">
        <v>68</v>
      </c>
      <c r="B43" s="36">
        <f>'[1]表2-9'!B43</f>
        <v>0</v>
      </c>
      <c r="C43" s="36">
        <f>'[1]表2-9'!C43</f>
        <v>79207.35001109946</v>
      </c>
      <c r="D43" s="28" t="s">
        <v>35</v>
      </c>
      <c r="E43" s="36">
        <f>'[1]表2-9'!E43</f>
        <v>99448546.8469848</v>
      </c>
      <c r="F43" s="38">
        <f>'[1]表2-9'!F43</f>
        <v>55945529.90701543</v>
      </c>
    </row>
    <row r="44" spans="1:6" s="7" customFormat="1" ht="16.5" customHeight="1">
      <c r="A44" s="1" t="s">
        <v>69</v>
      </c>
      <c r="B44" s="36">
        <f>'[1]表2-9'!B44</f>
        <v>9917.809931768032</v>
      </c>
      <c r="C44" s="36">
        <f>'[1]表2-9'!C44</f>
        <v>566.5380167959001</v>
      </c>
      <c r="D44" s="28" t="s">
        <v>36</v>
      </c>
      <c r="E44" s="36">
        <f>'[1]表2-9'!E44</f>
        <v>307971150.6567323</v>
      </c>
      <c r="F44" s="38">
        <f>'[1]表2-9'!F44</f>
        <v>328197731.0071225</v>
      </c>
    </row>
    <row r="45" spans="1:6" s="7" customFormat="1" ht="16.5" customHeight="1">
      <c r="A45" s="1" t="s">
        <v>13</v>
      </c>
      <c r="B45" s="36">
        <f>'[1]表2-9'!B45</f>
        <v>1348399565.2763066</v>
      </c>
      <c r="C45" s="36">
        <f>'[1]表2-9'!C45</f>
        <v>1244746327.9529757</v>
      </c>
      <c r="D45" s="28" t="s">
        <v>37</v>
      </c>
      <c r="E45" s="36">
        <f>'[1]表2-9'!E45</f>
        <v>1454545140.8176925</v>
      </c>
      <c r="F45" s="38">
        <f>'[1]表2-9'!F45</f>
        <v>1418742168.0571804</v>
      </c>
    </row>
    <row r="46" spans="1:6" s="7" customFormat="1" ht="16.5" customHeight="1">
      <c r="A46" s="1" t="s">
        <v>14</v>
      </c>
      <c r="B46" s="36">
        <f>'[1]表2-9'!B46</f>
        <v>1578855933.6634789</v>
      </c>
      <c r="C46" s="36">
        <f>'[1]表2-9'!C46</f>
        <v>1489004169.5987449</v>
      </c>
      <c r="D46" s="28" t="s">
        <v>38</v>
      </c>
      <c r="E46" s="36">
        <f>'[1]表2-9'!E46</f>
        <v>100813722.22591467</v>
      </c>
      <c r="F46" s="38">
        <f>'[1]表2-9'!F46</f>
        <v>114218331.74186116</v>
      </c>
    </row>
    <row r="47" spans="1:6" s="7" customFormat="1" ht="16.5" customHeight="1">
      <c r="A47" s="1" t="s">
        <v>57</v>
      </c>
      <c r="B47" s="36">
        <f>'[1]表2-9'!B47</f>
        <v>813647770.1089361</v>
      </c>
      <c r="C47" s="36">
        <f>'[1]表2-9'!C47</f>
        <v>744011089.2425313</v>
      </c>
      <c r="D47" s="28" t="s">
        <v>15</v>
      </c>
      <c r="E47" s="36">
        <f>'[1]表2-9'!E47</f>
        <v>557666941.0994735</v>
      </c>
      <c r="F47" s="38">
        <f>'[1]表2-9'!F47</f>
        <v>535952277.6300678</v>
      </c>
    </row>
    <row r="48" spans="1:6" s="7" customFormat="1" ht="16.5" customHeight="1">
      <c r="A48" s="1" t="s">
        <v>58</v>
      </c>
      <c r="B48" s="36">
        <f>'[1]表2-9'!B48</f>
        <v>1391119802.820599</v>
      </c>
      <c r="C48" s="36">
        <f>'[1]表2-9'!C48</f>
        <v>1337309571.7925923</v>
      </c>
      <c r="D48" s="31"/>
      <c r="E48" s="36"/>
      <c r="F48" s="38"/>
    </row>
    <row r="49" spans="1:6" s="7" customFormat="1" ht="16.5" customHeight="1">
      <c r="A49" s="1" t="s">
        <v>59</v>
      </c>
      <c r="B49" s="36">
        <f>'[1]表2-9'!B49</f>
        <v>625911639.2660582</v>
      </c>
      <c r="C49" s="36">
        <f>'[1]表2-9'!C49</f>
        <v>592316491.4363804</v>
      </c>
      <c r="D49" s="29"/>
      <c r="E49" s="36"/>
      <c r="F49" s="38"/>
    </row>
    <row r="50" spans="1:7" s="7" customFormat="1" ht="16.5" customHeight="1">
      <c r="A50" s="35" t="s">
        <v>60</v>
      </c>
      <c r="B50" s="39">
        <f>'[1]表2-9'!B50</f>
        <v>83062082.59285383</v>
      </c>
      <c r="C50" s="39">
        <f>'[1]表2-9'!C50</f>
        <v>99313264.89773202</v>
      </c>
      <c r="D50" s="20"/>
      <c r="E50" s="39"/>
      <c r="F50" s="41"/>
      <c r="G50" s="4"/>
    </row>
    <row r="51" spans="4:7" ht="17.25" customHeight="1">
      <c r="D51" s="32"/>
      <c r="G51" s="19"/>
    </row>
    <row r="52" ht="15.75" customHeight="1">
      <c r="G52" s="19"/>
    </row>
    <row r="53" ht="15.75" customHeight="1">
      <c r="G53" s="19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Roman,標準"&amp;14- 35 -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2011-01-19T03:11:33Z</cp:lastPrinted>
  <dcterms:created xsi:type="dcterms:W3CDTF">2010-01-08T07:47:51Z</dcterms:created>
  <dcterms:modified xsi:type="dcterms:W3CDTF">2012-01-10T01:34:08Z</dcterms:modified>
  <cp:category/>
  <cp:version/>
  <cp:contentType/>
  <cp:contentStatus/>
</cp:coreProperties>
</file>