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表2-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<sst xmlns="http://schemas.openxmlformats.org/spreadsheetml/2006/main" count="91" uniqueCount="70">
  <si>
    <t xml:space="preserve"> </t>
  </si>
  <si>
    <t>項　　　目</t>
  </si>
  <si>
    <t>資　產　合　計</t>
  </si>
  <si>
    <t>負　債　合　計</t>
  </si>
  <si>
    <t>一、庫存現金及零用金</t>
  </si>
  <si>
    <t>一、國內金融機構借款</t>
  </si>
  <si>
    <t>二、金融機構以外借款</t>
  </si>
  <si>
    <t>三、國外借款</t>
  </si>
  <si>
    <t>五、應付及預收款項淨額</t>
  </si>
  <si>
    <t>五、應收及預付款項淨額</t>
  </si>
  <si>
    <t>八、國外投資</t>
  </si>
  <si>
    <t>淨　值　合　計</t>
  </si>
  <si>
    <t>一、實收資本額</t>
  </si>
  <si>
    <t>九、存貨</t>
  </si>
  <si>
    <t>十、固定資產淨額</t>
  </si>
  <si>
    <t>二、公積及累積盈虧</t>
  </si>
  <si>
    <r>
      <t>表</t>
    </r>
    <r>
      <rPr>
        <sz val="15"/>
        <rFont val="Times New Roman"/>
        <family val="1"/>
      </rPr>
      <t xml:space="preserve">2-12   </t>
    </r>
    <r>
      <rPr>
        <sz val="15"/>
        <rFont val="標楷體"/>
        <family val="4"/>
      </rPr>
      <t>民營資訊及通訊傳播業資產負債統計表</t>
    </r>
  </si>
  <si>
    <t>四、附買回交易</t>
  </si>
  <si>
    <t>六、應付短期票券</t>
  </si>
  <si>
    <t>七、應付國內公司債</t>
  </si>
  <si>
    <t>八、應付國外有價證券</t>
  </si>
  <si>
    <t>九、營業準備</t>
  </si>
  <si>
    <t>十、職工退休金及福利金準備</t>
  </si>
  <si>
    <t>十一、土地增值稅準備</t>
  </si>
  <si>
    <t>十二、資產證券化商品負債</t>
  </si>
  <si>
    <t>十三、遞延貸項</t>
  </si>
  <si>
    <t>十四、公平價值變動列入損益</t>
  </si>
  <si>
    <t>十五、避險之衍生性金融負債</t>
  </si>
  <si>
    <t>十六、以成本衡量之金融負債</t>
  </si>
  <si>
    <t>十七、特別股負債</t>
  </si>
  <si>
    <t>十八、其他金融負債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</si>
  <si>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</si>
  <si>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</si>
  <si>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</si>
  <si>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</si>
  <si>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</si>
  <si>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</si>
  <si>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</si>
  <si>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</si>
  <si>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減：備抵呆帳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</si>
  <si>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</si>
  <si>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</si>
  <si>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建築物及其他營業資產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</si>
  <si>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減：累積折舊及折耗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</si>
  <si>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</si>
  <si>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個人及非營利團體</t>
    </r>
  </si>
  <si>
    <r>
      <t>十一、無形資產、遞延資產及用品盤存</t>
    </r>
    <r>
      <rPr>
        <sz val="9"/>
        <rFont val="Times New Roman"/>
        <family val="1"/>
      </rPr>
      <t xml:space="preserve"> </t>
    </r>
  </si>
  <si>
    <t>二、國內金融機構存款</t>
  </si>
  <si>
    <t>三、附賣回交易</t>
  </si>
  <si>
    <r>
      <t>四、融通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</si>
  <si>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</si>
  <si>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t>六、國內有價證券及投資淨額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</si>
  <si>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</si>
  <si>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</si>
  <si>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</si>
  <si>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</si>
  <si>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</si>
  <si>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</si>
  <si>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</si>
  <si>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衍生性金融商品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</si>
  <si>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</si>
  <si>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t>七、國內不動產投資及閒置資產</t>
  </si>
  <si>
    <r>
      <t xml:space="preserve">            </t>
    </r>
    <r>
      <rPr>
        <sz val="10"/>
        <rFont val="標楷體"/>
        <family val="4"/>
      </rPr>
      <t>之金融負債</t>
    </r>
  </si>
  <si>
    <r>
      <t xml:space="preserve">     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</si>
  <si>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r>
      <t>99</t>
    </r>
    <r>
      <rPr>
        <sz val="11"/>
        <rFont val="標楷體"/>
        <family val="4"/>
      </rPr>
      <t>年底</t>
    </r>
  </si>
  <si>
    <r>
      <t>98</t>
    </r>
    <r>
      <rPr>
        <sz val="11"/>
        <rFont val="標楷體"/>
        <family val="4"/>
      </rPr>
      <t>年底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</si>
  <si>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</si>
  <si>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</si>
  <si>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國外衍生性金融商品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</si>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</sst>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\ &quot;—  &quot;_-;_-@_-"/>
  </numFmts>
  <fonts count="17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sz val="10"/>
      <name val="Arial"/>
      <family val="2"/>
    </font>
    <font>
      <sz val="10"/>
      <name val="Times New Roman"/>
      <family val="1"/>
    </font>
    <font>
      <sz val="15"/>
      <name val="標楷體"/>
      <family val="4"/>
    </font>
    <font>
      <sz val="15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14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3" fontId="7" fillId="0" borderId="7" xfId="0" applyNumberFormat="1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208" fontId="6" fillId="0" borderId="7" xfId="0" applyNumberFormat="1" applyFont="1" applyFill="1" applyBorder="1" applyAlignment="1">
      <alignment horizontal="right" vertical="center"/>
    </xf>
    <xf numFmtId="208" fontId="6" fillId="0" borderId="8" xfId="0" applyNumberFormat="1" applyFont="1" applyFill="1" applyBorder="1" applyAlignment="1">
      <alignment horizontal="right" vertical="center"/>
    </xf>
    <xf numFmtId="208" fontId="6" fillId="0" borderId="2" xfId="0" applyNumberFormat="1" applyFont="1" applyFill="1" applyBorder="1" applyAlignment="1">
      <alignment horizontal="right" vertical="center"/>
    </xf>
    <xf numFmtId="208" fontId="6" fillId="0" borderId="4" xfId="0" applyNumberFormat="1" applyFont="1" applyFill="1" applyBorder="1" applyAlignment="1">
      <alignment horizontal="right" vertical="center"/>
    </xf>
    <xf numFmtId="208" fontId="6" fillId="0" borderId="9" xfId="0" applyNumberFormat="1" applyFont="1" applyFill="1" applyBorder="1" applyAlignment="1">
      <alignment horizontal="right" vertical="center"/>
    </xf>
    <xf numFmtId="208" fontId="6" fillId="0" borderId="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62325" y="93535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社會服務及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個人服務業</a:t>
          </a:r>
        </a:p>
      </xdr:txBody>
    </xdr:sp>
    <xdr:clientData/>
  </xdr:twoCellAnchor>
  <xdr:twoCellAnchor>
    <xdr:from>
      <xdr:col>5</xdr:col>
      <xdr:colOff>123825</xdr:colOff>
      <xdr:row>44</xdr:row>
      <xdr:rowOff>0</xdr:rowOff>
    </xdr:from>
    <xdr:to>
      <xdr:col>5</xdr:col>
      <xdr:colOff>1019175</xdr:colOff>
      <xdr:row>44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10450" y="93535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細明體"/>
              <a:ea typeface="細明體"/>
              <a:cs typeface="細明體"/>
            </a:rPr>
            <a:t>社會服務及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細明體"/>
              <a:ea typeface="細明體"/>
              <a:cs typeface="細明體"/>
            </a:rPr>
            <a:t>個人服務業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PR\100&#27665;&#29151;&#35519;&#26597;\&#35519;&#26597;&#32080;&#26524;\100&#22577;&#21578;\&#36019;_&#27665;&#29151;&#35519;&#26597;&#32080;&#265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年行業別"/>
      <sheetName val="99年行業別"/>
      <sheetName val="表2-1"/>
      <sheetName val="表2-2"/>
      <sheetName val="表2-2 (續一)"/>
      <sheetName val="表2-2 (續二)"/>
      <sheetName val="表2-2 (續三)"/>
      <sheetName val="表2-2(續四)"/>
      <sheetName val="表2(續完)"/>
      <sheetName val="表2-3"/>
      <sheetName val="表2-3 (續一)"/>
      <sheetName val="表2-3 (續二) "/>
      <sheetName val="表2-3(續三) "/>
      <sheetName val="表2-3(續四)"/>
      <sheetName val="表2-3(續完)"/>
      <sheetName val="表2-4"/>
      <sheetName val="表2-5"/>
      <sheetName val="表2-6"/>
      <sheetName val="表2-7"/>
      <sheetName val="表2-8"/>
      <sheetName val="表2-9"/>
      <sheetName val="表2-10"/>
      <sheetName val="表2-11"/>
      <sheetName val="表2-12"/>
      <sheetName val="表2-13"/>
      <sheetName val="表2-14"/>
      <sheetName val="表2-15"/>
      <sheetName val="表2-16"/>
      <sheetName val="表2-17"/>
      <sheetName val="表2-18"/>
      <sheetName val="表2-18(續一)"/>
      <sheetName val="表2-19"/>
      <sheetName val="表2-19續一)"/>
      <sheetName val="表2-20"/>
      <sheetName val="表2-21"/>
      <sheetName val="表2-22"/>
    </sheetNames>
    <sheetDataSet>
      <sheetData sheetId="23">
        <row r="8">
          <cell r="B8">
            <v>1546240224.4764113</v>
          </cell>
          <cell r="C8">
            <v>1453214366.3165526</v>
          </cell>
          <cell r="E8">
            <v>583324041.270511</v>
          </cell>
          <cell r="F8">
            <v>568703202.3604567</v>
          </cell>
        </row>
        <row r="9">
          <cell r="B9">
            <v>2723353.9939853563</v>
          </cell>
          <cell r="C9">
            <v>3270328.3933398</v>
          </cell>
          <cell r="E9">
            <v>177535399.23112202</v>
          </cell>
          <cell r="F9">
            <v>197004595.23338786</v>
          </cell>
        </row>
        <row r="10">
          <cell r="B10">
            <v>182310641.8127042</v>
          </cell>
          <cell r="C10">
            <v>176369681.12429973</v>
          </cell>
          <cell r="E10">
            <v>39519106.47388029</v>
          </cell>
          <cell r="F10">
            <v>42400024.16872968</v>
          </cell>
        </row>
        <row r="11">
          <cell r="B11">
            <v>69723302.86854517</v>
          </cell>
          <cell r="C11">
            <v>57641069.63894581</v>
          </cell>
          <cell r="E11">
            <v>66478.32118785476</v>
          </cell>
          <cell r="F11">
            <v>507212.8747000911</v>
          </cell>
        </row>
        <row r="12">
          <cell r="B12">
            <v>102763759.63998869</v>
          </cell>
          <cell r="C12">
            <v>110191785.22155502</v>
          </cell>
          <cell r="E12">
            <v>39045858.123197384</v>
          </cell>
          <cell r="F12">
            <v>40649914.750172764</v>
          </cell>
        </row>
        <row r="13">
          <cell r="B13">
            <v>9823579.304130286</v>
          </cell>
          <cell r="C13">
            <v>8536826.263798857</v>
          </cell>
          <cell r="E13">
            <v>406770.0294950494</v>
          </cell>
          <cell r="F13">
            <v>1242896.5438568215</v>
          </cell>
        </row>
        <row r="14">
          <cell r="B14">
            <v>31397633.321977034</v>
          </cell>
          <cell r="C14">
            <v>1630824.8685829365</v>
          </cell>
          <cell r="E14">
            <v>1153951.6065369062</v>
          </cell>
          <cell r="F14">
            <v>1132002.553906794</v>
          </cell>
        </row>
        <row r="15">
          <cell r="B15">
            <v>31961883.569082048</v>
          </cell>
          <cell r="C15">
            <v>13809584.172167143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6666.90296641178</v>
          </cell>
          <cell r="E16">
            <v>325068248.03861666</v>
          </cell>
          <cell r="F16">
            <v>291611992.1944205</v>
          </cell>
        </row>
        <row r="17">
          <cell r="B17">
            <v>59372.041350336855</v>
          </cell>
          <cell r="C17">
            <v>3388.9329058196413</v>
          </cell>
          <cell r="E17">
            <v>42514351.38159597</v>
          </cell>
          <cell r="F17">
            <v>32245344.36371824</v>
          </cell>
        </row>
        <row r="18">
          <cell r="B18">
            <v>31415805.201031443</v>
          </cell>
          <cell r="C18">
            <v>13256361.732014852</v>
          </cell>
          <cell r="E18">
            <v>13380680.456622917</v>
          </cell>
          <cell r="F18">
            <v>4874624.722065588</v>
          </cell>
        </row>
        <row r="19">
          <cell r="B19">
            <v>435364.2335466591</v>
          </cell>
          <cell r="C19">
            <v>246737.69609648795</v>
          </cell>
          <cell r="E19">
            <v>159529149.8419892</v>
          </cell>
          <cell r="F19">
            <v>158149058.03390566</v>
          </cell>
        </row>
        <row r="20">
          <cell r="B20">
            <v>51342.093152809626</v>
          </cell>
          <cell r="C20">
            <v>296428.90818357357</v>
          </cell>
          <cell r="E20">
            <v>89940636.91838613</v>
          </cell>
          <cell r="F20">
            <v>78422400.36828429</v>
          </cell>
        </row>
        <row r="21">
          <cell r="B21">
            <v>206539906.21813387</v>
          </cell>
          <cell r="C21">
            <v>205478721.81186306</v>
          </cell>
          <cell r="E21">
            <v>19703429.440022115</v>
          </cell>
          <cell r="F21">
            <v>17920564.7064468</v>
          </cell>
        </row>
        <row r="22">
          <cell r="B22">
            <v>34694150.625234075</v>
          </cell>
          <cell r="C22">
            <v>31674985.95106029</v>
          </cell>
          <cell r="E22">
            <v>8615398.069381572</v>
          </cell>
          <cell r="F22">
            <v>5482311.009749772</v>
          </cell>
        </row>
        <row r="23">
          <cell r="B23">
            <v>6646676.000515052</v>
          </cell>
          <cell r="C23">
            <v>5629084.35051338</v>
          </cell>
          <cell r="E23">
            <v>11835451.74250017</v>
          </cell>
          <cell r="F23">
            <v>11114198.57377688</v>
          </cell>
        </row>
        <row r="24">
          <cell r="B24">
            <v>131563853.79530679</v>
          </cell>
          <cell r="C24">
            <v>133731734.87017648</v>
          </cell>
          <cell r="E24">
            <v>0</v>
          </cell>
          <cell r="F24">
            <v>0</v>
          </cell>
        </row>
        <row r="25">
          <cell r="B25">
            <v>20633295.995212562</v>
          </cell>
          <cell r="C25">
            <v>27864688.540200245</v>
          </cell>
          <cell r="E25">
            <v>1115762.1851620264</v>
          </cell>
          <cell r="F25">
            <v>502535.3739993801</v>
          </cell>
        </row>
        <row r="26">
          <cell r="B26">
            <v>19162582.492293615</v>
          </cell>
          <cell r="C26">
            <v>13711380.935923869</v>
          </cell>
          <cell r="E26">
            <v>1523895.5675846634</v>
          </cell>
          <cell r="F26">
            <v>1486765.7048329164</v>
          </cell>
        </row>
        <row r="27">
          <cell r="B27">
            <v>6160652.685949221</v>
          </cell>
          <cell r="C27">
            <v>7133152.836011238</v>
          </cell>
          <cell r="E27">
            <v>6303892.102178262</v>
          </cell>
          <cell r="F27">
            <v>6737079.931621024</v>
          </cell>
        </row>
        <row r="28">
          <cell r="B28">
            <v>213548543.1993761</v>
          </cell>
          <cell r="C28">
            <v>194170349.31435862</v>
          </cell>
          <cell r="E28">
            <v>0</v>
          </cell>
          <cell r="F28">
            <v>0</v>
          </cell>
        </row>
        <row r="29">
          <cell r="B29">
            <v>106612.68479459707</v>
          </cell>
          <cell r="C29">
            <v>832126.8172929425</v>
          </cell>
          <cell r="E29">
            <v>10259699.954911634</v>
          </cell>
          <cell r="F29">
            <v>10846377.83490769</v>
          </cell>
        </row>
        <row r="30">
          <cell r="B30">
            <v>111208.2043717844</v>
          </cell>
          <cell r="C30">
            <v>105.6576738822524</v>
          </cell>
          <cell r="E30">
            <v>200727.81825242165</v>
          </cell>
          <cell r="F30">
            <v>15067.781123894792</v>
          </cell>
        </row>
        <row r="31">
          <cell r="B31">
            <v>19398340.045039445</v>
          </cell>
          <cell r="C31">
            <v>8483962.460962797</v>
          </cell>
        </row>
        <row r="32">
          <cell r="B32">
            <v>1110794.751044745</v>
          </cell>
          <cell r="C32">
            <v>918278.3992957725</v>
          </cell>
          <cell r="E32">
            <v>86451.19690697239</v>
          </cell>
          <cell r="F32">
            <v>370252</v>
          </cell>
        </row>
        <row r="33">
          <cell r="B33">
            <v>12767285.675451035</v>
          </cell>
          <cell r="C33">
            <v>28783612.113908276</v>
          </cell>
          <cell r="E33">
            <v>0</v>
          </cell>
          <cell r="F33">
            <v>0</v>
          </cell>
        </row>
        <row r="34">
          <cell r="B34">
            <v>178872856.72058877</v>
          </cell>
          <cell r="C34">
            <v>154398392.20167243</v>
          </cell>
          <cell r="E34">
            <v>0</v>
          </cell>
          <cell r="F34">
            <v>0</v>
          </cell>
        </row>
        <row r="35">
          <cell r="B35">
            <v>21862.02612706487</v>
          </cell>
          <cell r="C35">
            <v>170842.44905125923</v>
          </cell>
          <cell r="E35">
            <v>106057.28326875623</v>
          </cell>
          <cell r="F35">
            <v>0</v>
          </cell>
        </row>
        <row r="36">
          <cell r="B36">
            <v>199077.37678604468</v>
          </cell>
          <cell r="C36">
            <v>44540.466560752895</v>
          </cell>
        </row>
        <row r="37">
          <cell r="B37">
            <v>960505.7201576238</v>
          </cell>
          <cell r="C37">
            <v>538488.747940524</v>
          </cell>
        </row>
        <row r="38">
          <cell r="B38">
            <v>21974202.39088336</v>
          </cell>
          <cell r="C38">
            <v>17904246.98685113</v>
          </cell>
        </row>
        <row r="39">
          <cell r="B39">
            <v>22565246.924487554</v>
          </cell>
          <cell r="C39">
            <v>23409313.201759312</v>
          </cell>
        </row>
        <row r="40">
          <cell r="B40">
            <v>148684.58509059227</v>
          </cell>
          <cell r="C40">
            <v>129165.04257754286</v>
          </cell>
          <cell r="E40">
            <v>962916183.2059002</v>
          </cell>
          <cell r="F40">
            <v>884511163.9560957</v>
          </cell>
        </row>
        <row r="41">
          <cell r="B41">
            <v>17237356.05570344</v>
          </cell>
          <cell r="C41">
            <v>16904306.475838386</v>
          </cell>
          <cell r="E41">
            <v>534562000.133508</v>
          </cell>
          <cell r="F41">
            <v>532671930.64315027</v>
          </cell>
        </row>
        <row r="42">
          <cell r="B42">
            <v>5179206.284569524</v>
          </cell>
          <cell r="C42">
            <v>6344531.241826352</v>
          </cell>
          <cell r="E42">
            <v>36317567.70029017</v>
          </cell>
          <cell r="F42">
            <v>43372791.63758642</v>
          </cell>
        </row>
        <row r="43">
          <cell r="B43">
            <v>0</v>
          </cell>
          <cell r="C43">
            <v>31310.441517031042</v>
          </cell>
          <cell r="E43">
            <v>80346811.15043886</v>
          </cell>
          <cell r="F43">
            <v>86575367.95249996</v>
          </cell>
        </row>
        <row r="44">
          <cell r="B44">
            <v>0</v>
          </cell>
          <cell r="C44">
            <v>0</v>
          </cell>
          <cell r="E44">
            <v>204094816.51215383</v>
          </cell>
          <cell r="F44">
            <v>165345288.74432927</v>
          </cell>
        </row>
        <row r="45">
          <cell r="B45">
            <v>33944609.83833575</v>
          </cell>
          <cell r="C45">
            <v>29307635.991239212</v>
          </cell>
          <cell r="E45">
            <v>156276129.82648298</v>
          </cell>
          <cell r="F45">
            <v>169502036.73458672</v>
          </cell>
        </row>
        <row r="46">
          <cell r="B46">
            <v>577379669.8174872</v>
          </cell>
          <cell r="C46">
            <v>570023402.4416126</v>
          </cell>
          <cell r="E46">
            <v>57526674.944954425</v>
          </cell>
          <cell r="F46">
            <v>67876445.57414784</v>
          </cell>
        </row>
        <row r="47">
          <cell r="B47">
            <v>184162960.04425457</v>
          </cell>
          <cell r="C47">
            <v>180348676.96158504</v>
          </cell>
          <cell r="E47">
            <v>428354183.07239234</v>
          </cell>
          <cell r="F47">
            <v>351839233.31294566</v>
          </cell>
        </row>
        <row r="48">
          <cell r="B48">
            <v>1289174986.6611214</v>
          </cell>
          <cell r="C48">
            <v>1222358478.0728345</v>
          </cell>
        </row>
        <row r="49">
          <cell r="B49">
            <v>895958276.8878881</v>
          </cell>
          <cell r="C49">
            <v>832683752.5928068</v>
          </cell>
        </row>
        <row r="50">
          <cell r="B50">
            <v>221894533.38070655</v>
          </cell>
          <cell r="C50">
            <v>217840278.01047862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workbookViewId="0" topLeftCell="A1">
      <selection activeCell="B5" sqref="B5"/>
    </sheetView>
  </sheetViews>
  <sheetFormatPr defaultColWidth="9.00390625" defaultRowHeight="13.5" customHeight="1"/>
  <cols>
    <col min="1" max="1" width="28.125" style="7" customWidth="1"/>
    <col min="2" max="3" width="14.375" style="7" customWidth="1"/>
    <col min="4" max="4" width="24.375" style="29" customWidth="1"/>
    <col min="5" max="5" width="14.375" style="7" customWidth="1"/>
    <col min="6" max="6" width="14.375" style="25" customWidth="1"/>
    <col min="7" max="7" width="15.875" style="7" customWidth="1"/>
    <col min="8" max="16384" width="21.75390625" style="7" customWidth="1"/>
  </cols>
  <sheetData>
    <row r="1" spans="1:6" s="1" customFormat="1" ht="30" customHeight="1">
      <c r="A1" s="41" t="s">
        <v>16</v>
      </c>
      <c r="B1" s="42"/>
      <c r="C1" s="42"/>
      <c r="D1" s="42"/>
      <c r="E1" s="42"/>
      <c r="F1" s="42"/>
    </row>
    <row r="2" spans="1:6" s="1" customFormat="1" ht="12" customHeight="1">
      <c r="A2" s="2"/>
      <c r="B2" s="2"/>
      <c r="C2" s="2"/>
      <c r="D2" s="2"/>
      <c r="E2" s="2"/>
      <c r="F2" s="2"/>
    </row>
    <row r="3" spans="1:6" s="6" customFormat="1" ht="18" customHeight="1">
      <c r="A3" s="3"/>
      <c r="B3" s="4"/>
      <c r="C3" s="4"/>
      <c r="D3" s="5"/>
      <c r="E3" s="4"/>
      <c r="F3" s="4"/>
    </row>
    <row r="4" spans="1:6" ht="16.5" customHeight="1">
      <c r="A4" s="43" t="s">
        <v>63</v>
      </c>
      <c r="B4" s="43"/>
      <c r="C4" s="43"/>
      <c r="D4" s="43"/>
      <c r="E4" s="43"/>
      <c r="F4" s="43"/>
    </row>
    <row r="5" spans="1:7" s="12" customFormat="1" ht="16.5" customHeight="1">
      <c r="A5" s="8"/>
      <c r="B5" s="8" t="s">
        <v>0</v>
      </c>
      <c r="C5" s="8" t="s">
        <v>0</v>
      </c>
      <c r="D5" s="9"/>
      <c r="E5" s="8" t="s">
        <v>0</v>
      </c>
      <c r="F5" s="10" t="s">
        <v>0</v>
      </c>
      <c r="G5" s="11"/>
    </row>
    <row r="6" spans="1:7" s="17" customFormat="1" ht="16.5" customHeight="1">
      <c r="A6" s="13" t="s">
        <v>1</v>
      </c>
      <c r="B6" s="14" t="s">
        <v>64</v>
      </c>
      <c r="C6" s="14" t="s">
        <v>65</v>
      </c>
      <c r="D6" s="13" t="s">
        <v>1</v>
      </c>
      <c r="E6" s="14" t="s">
        <v>64</v>
      </c>
      <c r="F6" s="15" t="s">
        <v>65</v>
      </c>
      <c r="G6" s="16"/>
    </row>
    <row r="7" spans="1:7" s="22" customFormat="1" ht="16.5" customHeight="1">
      <c r="A7" s="18"/>
      <c r="B7" s="18"/>
      <c r="C7" s="18"/>
      <c r="D7" s="19"/>
      <c r="E7" s="18"/>
      <c r="F7" s="20"/>
      <c r="G7" s="21"/>
    </row>
    <row r="8" spans="1:7" s="6" customFormat="1" ht="16.5" customHeight="1">
      <c r="A8" s="30" t="s">
        <v>2</v>
      </c>
      <c r="B8" s="39">
        <f>'[1]表2-12'!B8</f>
        <v>1546240224.4764113</v>
      </c>
      <c r="C8" s="39">
        <f>'[1]表2-12'!C8</f>
        <v>1453214366.3165526</v>
      </c>
      <c r="D8" s="31" t="s">
        <v>3</v>
      </c>
      <c r="E8" s="39">
        <f>'[1]表2-12'!E8</f>
        <v>583324041.270511</v>
      </c>
      <c r="F8" s="37">
        <f>'[1]表2-12'!F8</f>
        <v>568703202.3604567</v>
      </c>
      <c r="G8" s="3"/>
    </row>
    <row r="9" spans="1:7" s="6" customFormat="1" ht="16.5" customHeight="1">
      <c r="A9" s="23" t="s">
        <v>4</v>
      </c>
      <c r="B9" s="35">
        <f>'[1]表2-12'!B9</f>
        <v>2723353.9939853563</v>
      </c>
      <c r="C9" s="35">
        <f>'[1]表2-12'!C9</f>
        <v>3270328.3933398</v>
      </c>
      <c r="D9" s="24" t="s">
        <v>5</v>
      </c>
      <c r="E9" s="35">
        <f>'[1]表2-12'!E9</f>
        <v>177535399.23112202</v>
      </c>
      <c r="F9" s="38">
        <f>'[1]表2-12'!F9</f>
        <v>197004595.23338786</v>
      </c>
      <c r="G9" s="3"/>
    </row>
    <row r="10" spans="1:7" s="6" customFormat="1" ht="16.5" customHeight="1">
      <c r="A10" s="23" t="s">
        <v>47</v>
      </c>
      <c r="B10" s="35">
        <f>'[1]表2-12'!B10</f>
        <v>182310641.8127042</v>
      </c>
      <c r="C10" s="35">
        <f>'[1]表2-12'!C10</f>
        <v>176369681.12429973</v>
      </c>
      <c r="D10" s="24" t="s">
        <v>6</v>
      </c>
      <c r="E10" s="35">
        <f>'[1]表2-12'!E10</f>
        <v>39519106.47388029</v>
      </c>
      <c r="F10" s="38">
        <f>'[1]表2-12'!F10</f>
        <v>42400024.16872968</v>
      </c>
      <c r="G10" s="3"/>
    </row>
    <row r="11" spans="1:7" s="6" customFormat="1" ht="16.5" customHeight="1">
      <c r="A11" s="23" t="s">
        <v>31</v>
      </c>
      <c r="B11" s="35">
        <f>'[1]表2-12'!B11</f>
        <v>69723302.86854517</v>
      </c>
      <c r="C11" s="35">
        <f>'[1]表2-12'!C11</f>
        <v>57641069.63894581</v>
      </c>
      <c r="D11" s="24" t="s">
        <v>34</v>
      </c>
      <c r="E11" s="35">
        <f>'[1]表2-12'!E11</f>
        <v>66478.32118785476</v>
      </c>
      <c r="F11" s="38">
        <f>'[1]表2-12'!F11</f>
        <v>507212.8747000911</v>
      </c>
      <c r="G11" s="3"/>
    </row>
    <row r="12" spans="1:7" s="6" customFormat="1" ht="16.5" customHeight="1">
      <c r="A12" s="23" t="s">
        <v>32</v>
      </c>
      <c r="B12" s="35">
        <f>'[1]表2-12'!B12</f>
        <v>102763759.63998869</v>
      </c>
      <c r="C12" s="35">
        <f>'[1]表2-12'!C12</f>
        <v>110191785.22155502</v>
      </c>
      <c r="D12" s="24" t="s">
        <v>44</v>
      </c>
      <c r="E12" s="35">
        <f>'[1]表2-12'!E12</f>
        <v>39045858.123197384</v>
      </c>
      <c r="F12" s="38">
        <f>'[1]表2-12'!F12</f>
        <v>40649914.750172764</v>
      </c>
      <c r="G12" s="3"/>
    </row>
    <row r="13" spans="1:7" s="6" customFormat="1" ht="16.5" customHeight="1">
      <c r="A13" s="23" t="s">
        <v>33</v>
      </c>
      <c r="B13" s="35">
        <f>'[1]表2-12'!B13</f>
        <v>9823579.304130286</v>
      </c>
      <c r="C13" s="35">
        <f>'[1]表2-12'!C13</f>
        <v>8536826.263798857</v>
      </c>
      <c r="D13" s="24" t="s">
        <v>45</v>
      </c>
      <c r="E13" s="35">
        <f>'[1]表2-12'!E13</f>
        <v>406770.0294950494</v>
      </c>
      <c r="F13" s="38">
        <f>'[1]表2-12'!F13</f>
        <v>1242896.5438568215</v>
      </c>
      <c r="G13" s="3"/>
    </row>
    <row r="14" spans="1:7" s="6" customFormat="1" ht="16.5" customHeight="1">
      <c r="A14" s="23" t="s">
        <v>48</v>
      </c>
      <c r="B14" s="35">
        <f>'[1]表2-12'!B14</f>
        <v>31397633.321977034</v>
      </c>
      <c r="C14" s="35">
        <f>'[1]表2-12'!C14</f>
        <v>1630824.8685829365</v>
      </c>
      <c r="D14" s="24" t="s">
        <v>7</v>
      </c>
      <c r="E14" s="35">
        <f>'[1]表2-12'!E14</f>
        <v>1153951.6065369062</v>
      </c>
      <c r="F14" s="38">
        <f>'[1]表2-12'!F14</f>
        <v>1132002.553906794</v>
      </c>
      <c r="G14" s="3"/>
    </row>
    <row r="15" spans="1:7" s="6" customFormat="1" ht="16.5" customHeight="1">
      <c r="A15" s="23" t="s">
        <v>49</v>
      </c>
      <c r="B15" s="35">
        <f>'[1]表2-12'!B15</f>
        <v>31961883.569082048</v>
      </c>
      <c r="C15" s="35">
        <f>'[1]表2-12'!C15</f>
        <v>13809584.172167143</v>
      </c>
      <c r="D15" s="24" t="s">
        <v>17</v>
      </c>
      <c r="E15" s="35">
        <f>'[1]表2-12'!E15</f>
        <v>0</v>
      </c>
      <c r="F15" s="38">
        <f>'[1]表2-12'!F15</f>
        <v>0</v>
      </c>
      <c r="G15" s="3"/>
    </row>
    <row r="16" spans="1:7" s="6" customFormat="1" ht="16.5" customHeight="1">
      <c r="A16" s="23" t="s">
        <v>34</v>
      </c>
      <c r="B16" s="35">
        <f>'[1]表2-12'!B16</f>
        <v>0</v>
      </c>
      <c r="C16" s="35">
        <f>'[1]表2-12'!C16</f>
        <v>6666.90296641178</v>
      </c>
      <c r="D16" s="24" t="s">
        <v>8</v>
      </c>
      <c r="E16" s="35">
        <f>'[1]表2-12'!E16</f>
        <v>325068248.03861666</v>
      </c>
      <c r="F16" s="38">
        <f>'[1]表2-12'!F16</f>
        <v>291611992.1944205</v>
      </c>
      <c r="G16" s="3"/>
    </row>
    <row r="17" spans="1:7" s="6" customFormat="1" ht="16.5" customHeight="1">
      <c r="A17" s="23" t="s">
        <v>50</v>
      </c>
      <c r="B17" s="35">
        <f>'[1]表2-12'!B17</f>
        <v>59372.041350336855</v>
      </c>
      <c r="C17" s="35">
        <f>'[1]表2-12'!C17</f>
        <v>3388.9329058196413</v>
      </c>
      <c r="D17" s="24" t="s">
        <v>34</v>
      </c>
      <c r="E17" s="35">
        <f>'[1]表2-12'!E17</f>
        <v>42514351.38159597</v>
      </c>
      <c r="F17" s="38">
        <f>'[1]表2-12'!F17</f>
        <v>32245344.36371824</v>
      </c>
      <c r="G17" s="3"/>
    </row>
    <row r="18" spans="1:7" s="6" customFormat="1" ht="16.5" customHeight="1">
      <c r="A18" s="23" t="s">
        <v>35</v>
      </c>
      <c r="B18" s="35">
        <f>'[1]表2-12'!B18</f>
        <v>31415805.201031443</v>
      </c>
      <c r="C18" s="35">
        <f>'[1]表2-12'!C18</f>
        <v>13256361.732014852</v>
      </c>
      <c r="D18" s="24" t="s">
        <v>38</v>
      </c>
      <c r="E18" s="35">
        <f>'[1]表2-12'!E18</f>
        <v>13380680.456622917</v>
      </c>
      <c r="F18" s="38">
        <f>'[1]表2-12'!F18</f>
        <v>4874624.722065588</v>
      </c>
      <c r="G18" s="3"/>
    </row>
    <row r="19" spans="1:7" s="6" customFormat="1" ht="16.5" customHeight="1">
      <c r="A19" s="23" t="s">
        <v>36</v>
      </c>
      <c r="B19" s="35">
        <f>'[1]表2-12'!B19</f>
        <v>435364.2335466591</v>
      </c>
      <c r="C19" s="35">
        <f>'[1]表2-12'!C19</f>
        <v>246737.69609648795</v>
      </c>
      <c r="D19" s="24" t="s">
        <v>35</v>
      </c>
      <c r="E19" s="35">
        <f>'[1]表2-12'!E19</f>
        <v>159529149.8419892</v>
      </c>
      <c r="F19" s="38">
        <f>'[1]表2-12'!F19</f>
        <v>158149058.03390566</v>
      </c>
      <c r="G19" s="3"/>
    </row>
    <row r="20" spans="1:7" s="6" customFormat="1" ht="16.5" customHeight="1">
      <c r="A20" s="23" t="s">
        <v>37</v>
      </c>
      <c r="B20" s="35">
        <f>'[1]表2-12'!B20</f>
        <v>51342.093152809626</v>
      </c>
      <c r="C20" s="35">
        <f>'[1]表2-12'!C20</f>
        <v>296428.90818357357</v>
      </c>
      <c r="D20" s="24" t="s">
        <v>36</v>
      </c>
      <c r="E20" s="35">
        <f>'[1]表2-12'!E20</f>
        <v>89940636.91838613</v>
      </c>
      <c r="F20" s="38">
        <f>'[1]表2-12'!F20</f>
        <v>78422400.36828429</v>
      </c>
      <c r="G20" s="3"/>
    </row>
    <row r="21" spans="1:7" s="6" customFormat="1" ht="16.5" customHeight="1">
      <c r="A21" s="23" t="s">
        <v>9</v>
      </c>
      <c r="B21" s="35">
        <f>'[1]表2-12'!B21</f>
        <v>206539906.21813387</v>
      </c>
      <c r="C21" s="35">
        <f>'[1]表2-12'!C21</f>
        <v>205478721.81186306</v>
      </c>
      <c r="D21" s="24" t="s">
        <v>37</v>
      </c>
      <c r="E21" s="35">
        <f>'[1]表2-12'!E21</f>
        <v>19703429.440022115</v>
      </c>
      <c r="F21" s="38">
        <f>'[1]表2-12'!F21</f>
        <v>17920564.7064468</v>
      </c>
      <c r="G21" s="3"/>
    </row>
    <row r="22" spans="1:7" s="6" customFormat="1" ht="16.5" customHeight="1">
      <c r="A22" s="23" t="s">
        <v>34</v>
      </c>
      <c r="B22" s="35">
        <f>'[1]表2-12'!B22</f>
        <v>34694150.625234075</v>
      </c>
      <c r="C22" s="35">
        <f>'[1]表2-12'!C22</f>
        <v>31674985.95106029</v>
      </c>
      <c r="D22" s="24" t="s">
        <v>18</v>
      </c>
      <c r="E22" s="35">
        <f>'[1]表2-12'!E22</f>
        <v>8615398.069381572</v>
      </c>
      <c r="F22" s="38">
        <f>'[1]表2-12'!F22</f>
        <v>5482311.009749772</v>
      </c>
      <c r="G22" s="3"/>
    </row>
    <row r="23" spans="1:7" s="6" customFormat="1" ht="16.5" customHeight="1">
      <c r="A23" s="23" t="s">
        <v>38</v>
      </c>
      <c r="B23" s="35">
        <f>'[1]表2-12'!B23</f>
        <v>6646676.000515052</v>
      </c>
      <c r="C23" s="35">
        <f>'[1]表2-12'!C23</f>
        <v>5629084.35051338</v>
      </c>
      <c r="D23" s="24" t="s">
        <v>19</v>
      </c>
      <c r="E23" s="35">
        <f>'[1]表2-12'!E23</f>
        <v>11835451.74250017</v>
      </c>
      <c r="F23" s="38">
        <f>'[1]表2-12'!F23</f>
        <v>11114198.57377688</v>
      </c>
      <c r="G23" s="3"/>
    </row>
    <row r="24" spans="1:7" s="6" customFormat="1" ht="16.5" customHeight="1">
      <c r="A24" s="23" t="s">
        <v>35</v>
      </c>
      <c r="B24" s="35">
        <f>'[1]表2-12'!B24</f>
        <v>131563853.79530679</v>
      </c>
      <c r="C24" s="35">
        <f>'[1]表2-12'!C24</f>
        <v>133731734.87017648</v>
      </c>
      <c r="D24" s="24" t="s">
        <v>20</v>
      </c>
      <c r="E24" s="35">
        <f>'[1]表2-12'!E24</f>
        <v>0</v>
      </c>
      <c r="F24" s="38">
        <f>'[1]表2-12'!F24</f>
        <v>0</v>
      </c>
      <c r="G24" s="3"/>
    </row>
    <row r="25" spans="1:7" s="6" customFormat="1" ht="16.5" customHeight="1">
      <c r="A25" s="23" t="s">
        <v>36</v>
      </c>
      <c r="B25" s="35">
        <f>'[1]表2-12'!B25</f>
        <v>20633295.995212562</v>
      </c>
      <c r="C25" s="35">
        <f>'[1]表2-12'!C25</f>
        <v>27864688.540200245</v>
      </c>
      <c r="D25" s="24" t="s">
        <v>21</v>
      </c>
      <c r="E25" s="35">
        <f>'[1]表2-12'!E25</f>
        <v>1115762.1851620264</v>
      </c>
      <c r="F25" s="38">
        <f>'[1]表2-12'!F25</f>
        <v>502535.3739993801</v>
      </c>
      <c r="G25" s="3"/>
    </row>
    <row r="26" spans="1:7" s="6" customFormat="1" ht="16.5" customHeight="1">
      <c r="A26" s="23" t="s">
        <v>37</v>
      </c>
      <c r="B26" s="35">
        <f>'[1]表2-12'!B26</f>
        <v>19162582.492293615</v>
      </c>
      <c r="C26" s="35">
        <f>'[1]表2-12'!C26</f>
        <v>13711380.935923869</v>
      </c>
      <c r="D26" s="24" t="s">
        <v>22</v>
      </c>
      <c r="E26" s="35">
        <f>'[1]表2-12'!E26</f>
        <v>1523895.5675846634</v>
      </c>
      <c r="F26" s="38">
        <f>'[1]表2-12'!F26</f>
        <v>1486765.7048329164</v>
      </c>
      <c r="G26" s="3"/>
    </row>
    <row r="27" spans="1:7" s="6" customFormat="1" ht="16.5" customHeight="1">
      <c r="A27" s="23" t="s">
        <v>39</v>
      </c>
      <c r="B27" s="35">
        <f>'[1]表2-12'!B27</f>
        <v>6160652.685949221</v>
      </c>
      <c r="C27" s="35">
        <f>'[1]表2-12'!C27</f>
        <v>7133152.836011238</v>
      </c>
      <c r="D27" s="24" t="s">
        <v>23</v>
      </c>
      <c r="E27" s="35">
        <f>'[1]表2-12'!E27</f>
        <v>6303892.102178262</v>
      </c>
      <c r="F27" s="38">
        <f>'[1]表2-12'!F27</f>
        <v>6737079.931621024</v>
      </c>
      <c r="G27" s="3"/>
    </row>
    <row r="28" spans="1:7" s="6" customFormat="1" ht="16.5" customHeight="1">
      <c r="A28" s="23" t="s">
        <v>51</v>
      </c>
      <c r="B28" s="35">
        <f>'[1]表2-12'!B28</f>
        <v>213548543.1993761</v>
      </c>
      <c r="C28" s="35">
        <f>'[1]表2-12'!C28</f>
        <v>194170349.31435862</v>
      </c>
      <c r="D28" s="24" t="s">
        <v>24</v>
      </c>
      <c r="E28" s="35">
        <f>'[1]表2-12'!E28</f>
        <v>0</v>
      </c>
      <c r="F28" s="38">
        <f>'[1]表2-12'!F28</f>
        <v>0</v>
      </c>
      <c r="G28" s="3"/>
    </row>
    <row r="29" spans="1:7" s="6" customFormat="1" ht="16.5" customHeight="1">
      <c r="A29" s="23" t="s">
        <v>52</v>
      </c>
      <c r="B29" s="35">
        <f>'[1]表2-12'!B29</f>
        <v>106612.68479459707</v>
      </c>
      <c r="C29" s="35">
        <f>'[1]表2-12'!C29</f>
        <v>832126.8172929425</v>
      </c>
      <c r="D29" s="24" t="s">
        <v>25</v>
      </c>
      <c r="E29" s="35">
        <f>'[1]表2-12'!E29</f>
        <v>10259699.954911634</v>
      </c>
      <c r="F29" s="38">
        <f>'[1]表2-12'!F29</f>
        <v>10846377.83490769</v>
      </c>
      <c r="G29" s="3"/>
    </row>
    <row r="30" spans="1:7" s="6" customFormat="1" ht="16.5" customHeight="1">
      <c r="A30" s="23" t="s">
        <v>53</v>
      </c>
      <c r="B30" s="35">
        <f>'[1]表2-12'!B30</f>
        <v>111208.2043717844</v>
      </c>
      <c r="C30" s="35">
        <f>'[1]表2-12'!C30</f>
        <v>105.6576738822524</v>
      </c>
      <c r="D30" s="24" t="s">
        <v>26</v>
      </c>
      <c r="E30" s="35">
        <f>'[1]表2-12'!E30</f>
        <v>200727.81825242165</v>
      </c>
      <c r="F30" s="38">
        <f>'[1]表2-12'!F30</f>
        <v>15067.781123894792</v>
      </c>
      <c r="G30" s="3"/>
    </row>
    <row r="31" spans="1:7" s="6" customFormat="1" ht="16.5" customHeight="1">
      <c r="A31" s="23" t="s">
        <v>54</v>
      </c>
      <c r="B31" s="35">
        <f>'[1]表2-12'!B31</f>
        <v>19398340.045039445</v>
      </c>
      <c r="C31" s="35">
        <f>'[1]表2-12'!C31</f>
        <v>8483962.460962797</v>
      </c>
      <c r="D31" s="32" t="s">
        <v>62</v>
      </c>
      <c r="E31" s="35"/>
      <c r="F31" s="38"/>
      <c r="G31" s="3"/>
    </row>
    <row r="32" spans="1:7" s="6" customFormat="1" ht="16.5" customHeight="1">
      <c r="A32" s="23" t="s">
        <v>55</v>
      </c>
      <c r="B32" s="35">
        <f>'[1]表2-12'!B32</f>
        <v>1110794.751044745</v>
      </c>
      <c r="C32" s="35">
        <f>'[1]表2-12'!C32</f>
        <v>918278.3992957725</v>
      </c>
      <c r="D32" s="24" t="s">
        <v>27</v>
      </c>
      <c r="E32" s="35">
        <f>'[1]表2-12'!E32</f>
        <v>86451.19690697239</v>
      </c>
      <c r="F32" s="38">
        <f>'[1]表2-12'!F32</f>
        <v>370252</v>
      </c>
      <c r="G32" s="3"/>
    </row>
    <row r="33" spans="1:7" s="6" customFormat="1" ht="16.5" customHeight="1">
      <c r="A33" s="23" t="s">
        <v>56</v>
      </c>
      <c r="B33" s="35">
        <f>'[1]表2-12'!B33</f>
        <v>12767285.675451035</v>
      </c>
      <c r="C33" s="35">
        <f>'[1]表2-12'!C33</f>
        <v>28783612.113908276</v>
      </c>
      <c r="D33" s="24" t="s">
        <v>28</v>
      </c>
      <c r="E33" s="35">
        <f>'[1]表2-12'!E33</f>
        <v>0</v>
      </c>
      <c r="F33" s="38">
        <f>'[1]表2-12'!F33</f>
        <v>0</v>
      </c>
      <c r="G33" s="3"/>
    </row>
    <row r="34" spans="1:7" s="6" customFormat="1" ht="16.5" customHeight="1">
      <c r="A34" s="23" t="s">
        <v>57</v>
      </c>
      <c r="B34" s="35">
        <f>'[1]表2-12'!B34</f>
        <v>178872856.72058877</v>
      </c>
      <c r="C34" s="35">
        <f>'[1]表2-12'!C34</f>
        <v>154398392.20167243</v>
      </c>
      <c r="D34" s="24" t="s">
        <v>29</v>
      </c>
      <c r="E34" s="35">
        <f>'[1]表2-12'!E34</f>
        <v>0</v>
      </c>
      <c r="F34" s="38">
        <f>'[1]表2-12'!F34</f>
        <v>0</v>
      </c>
      <c r="G34" s="3"/>
    </row>
    <row r="35" spans="1:7" s="6" customFormat="1" ht="16.5" customHeight="1">
      <c r="A35" s="23" t="s">
        <v>58</v>
      </c>
      <c r="B35" s="35">
        <f>'[1]表2-12'!B35</f>
        <v>21862.02612706487</v>
      </c>
      <c r="C35" s="35">
        <f>'[1]表2-12'!C35</f>
        <v>170842.44905125923</v>
      </c>
      <c r="D35" s="24" t="s">
        <v>30</v>
      </c>
      <c r="E35" s="35">
        <f>'[1]表2-12'!E35</f>
        <v>106057.28326875623</v>
      </c>
      <c r="F35" s="38">
        <f>'[1]表2-12'!F35</f>
        <v>0</v>
      </c>
      <c r="G35" s="3"/>
    </row>
    <row r="36" spans="1:7" s="6" customFormat="1" ht="16.5" customHeight="1">
      <c r="A36" s="23" t="s">
        <v>59</v>
      </c>
      <c r="B36" s="35">
        <f>'[1]表2-12'!B36</f>
        <v>199077.37678604468</v>
      </c>
      <c r="C36" s="35">
        <f>'[1]表2-12'!C36</f>
        <v>44540.466560752895</v>
      </c>
      <c r="D36" s="27"/>
      <c r="E36" s="35"/>
      <c r="F36" s="38"/>
      <c r="G36" s="3"/>
    </row>
    <row r="37" spans="1:7" s="6" customFormat="1" ht="16.5" customHeight="1">
      <c r="A37" s="23" t="s">
        <v>60</v>
      </c>
      <c r="B37" s="35">
        <f>'[1]表2-12'!B37</f>
        <v>960505.7201576238</v>
      </c>
      <c r="C37" s="35">
        <f>'[1]表2-12'!C37</f>
        <v>538488.747940524</v>
      </c>
      <c r="D37" s="27"/>
      <c r="E37" s="35"/>
      <c r="F37" s="38"/>
      <c r="G37" s="3"/>
    </row>
    <row r="38" spans="1:7" s="6" customFormat="1" ht="16.5" customHeight="1">
      <c r="A38" s="23" t="s">
        <v>61</v>
      </c>
      <c r="B38" s="35">
        <f>'[1]表2-12'!B38</f>
        <v>21974202.39088336</v>
      </c>
      <c r="C38" s="35">
        <f>'[1]表2-12'!C38</f>
        <v>17904246.98685113</v>
      </c>
      <c r="D38" s="27"/>
      <c r="E38" s="35"/>
      <c r="F38" s="38"/>
      <c r="G38" s="3"/>
    </row>
    <row r="39" spans="1:7" s="6" customFormat="1" ht="16.5" customHeight="1">
      <c r="A39" s="23" t="s">
        <v>10</v>
      </c>
      <c r="B39" s="35">
        <f>'[1]表2-12'!B39</f>
        <v>22565246.924487554</v>
      </c>
      <c r="C39" s="35">
        <f>'[1]表2-12'!C39</f>
        <v>23409313.201759312</v>
      </c>
      <c r="D39" s="27"/>
      <c r="E39" s="35"/>
      <c r="F39" s="38"/>
      <c r="G39" s="3"/>
    </row>
    <row r="40" spans="1:6" s="6" customFormat="1" ht="16.5" customHeight="1">
      <c r="A40" s="23" t="s">
        <v>40</v>
      </c>
      <c r="B40" s="35">
        <f>'[1]表2-12'!B40</f>
        <v>148684.58509059227</v>
      </c>
      <c r="C40" s="35">
        <f>'[1]表2-12'!C40</f>
        <v>129165.04257754286</v>
      </c>
      <c r="D40" s="33" t="s">
        <v>11</v>
      </c>
      <c r="E40" s="35">
        <f>'[1]表2-12'!E40</f>
        <v>962916183.2059002</v>
      </c>
      <c r="F40" s="38">
        <f>'[1]表2-12'!F40</f>
        <v>884511163.9560957</v>
      </c>
    </row>
    <row r="41" spans="1:6" s="6" customFormat="1" ht="16.5" customHeight="1">
      <c r="A41" s="23" t="s">
        <v>66</v>
      </c>
      <c r="B41" s="35">
        <f>'[1]表2-12'!B41</f>
        <v>17237356.05570344</v>
      </c>
      <c r="C41" s="35">
        <f>'[1]表2-12'!C41</f>
        <v>16904306.475838386</v>
      </c>
      <c r="D41" s="24" t="s">
        <v>12</v>
      </c>
      <c r="E41" s="35">
        <f>'[1]表2-12'!E41</f>
        <v>534562000.133508</v>
      </c>
      <c r="F41" s="38">
        <f>'[1]表2-12'!F41</f>
        <v>532671930.64315027</v>
      </c>
    </row>
    <row r="42" spans="1:6" s="6" customFormat="1" ht="16.5" customHeight="1">
      <c r="A42" s="23" t="s">
        <v>67</v>
      </c>
      <c r="B42" s="35">
        <f>'[1]表2-12'!B42</f>
        <v>5179206.284569524</v>
      </c>
      <c r="C42" s="35">
        <f>'[1]表2-12'!C42</f>
        <v>6344531.241826352</v>
      </c>
      <c r="D42" s="24" t="s">
        <v>34</v>
      </c>
      <c r="E42" s="35">
        <f>'[1]表2-12'!E42</f>
        <v>36317567.70029017</v>
      </c>
      <c r="F42" s="38">
        <f>'[1]表2-12'!F42</f>
        <v>43372791.63758642</v>
      </c>
    </row>
    <row r="43" spans="1:6" s="6" customFormat="1" ht="16.5" customHeight="1">
      <c r="A43" s="23" t="s">
        <v>68</v>
      </c>
      <c r="B43" s="35">
        <f>'[1]表2-12'!B43</f>
        <v>0</v>
      </c>
      <c r="C43" s="35">
        <f>'[1]表2-12'!C43</f>
        <v>31310.441517031042</v>
      </c>
      <c r="D43" s="24" t="s">
        <v>38</v>
      </c>
      <c r="E43" s="35">
        <f>'[1]表2-12'!E43</f>
        <v>80346811.15043886</v>
      </c>
      <c r="F43" s="38">
        <f>'[1]表2-12'!F43</f>
        <v>86575367.95249996</v>
      </c>
    </row>
    <row r="44" spans="1:6" s="6" customFormat="1" ht="16.5" customHeight="1">
      <c r="A44" s="23" t="s">
        <v>69</v>
      </c>
      <c r="B44" s="35">
        <f>'[1]表2-12'!B44</f>
        <v>0</v>
      </c>
      <c r="C44" s="35">
        <f>'[1]表2-12'!C44</f>
        <v>0</v>
      </c>
      <c r="D44" s="24" t="s">
        <v>35</v>
      </c>
      <c r="E44" s="35">
        <f>'[1]表2-12'!E44</f>
        <v>204094816.51215383</v>
      </c>
      <c r="F44" s="38">
        <f>'[1]表2-12'!F44</f>
        <v>165345288.74432927</v>
      </c>
    </row>
    <row r="45" spans="1:6" s="6" customFormat="1" ht="16.5" customHeight="1">
      <c r="A45" s="23" t="s">
        <v>13</v>
      </c>
      <c r="B45" s="35">
        <f>'[1]表2-12'!B45</f>
        <v>33944609.83833575</v>
      </c>
      <c r="C45" s="35">
        <f>'[1]表2-12'!C45</f>
        <v>29307635.991239212</v>
      </c>
      <c r="D45" s="24" t="s">
        <v>36</v>
      </c>
      <c r="E45" s="35">
        <f>'[1]表2-12'!E45</f>
        <v>156276129.82648298</v>
      </c>
      <c r="F45" s="38">
        <f>'[1]表2-12'!F45</f>
        <v>169502036.73458672</v>
      </c>
    </row>
    <row r="46" spans="1:6" s="6" customFormat="1" ht="16.5" customHeight="1">
      <c r="A46" s="23" t="s">
        <v>14</v>
      </c>
      <c r="B46" s="35">
        <f>'[1]表2-12'!B46</f>
        <v>577379669.8174872</v>
      </c>
      <c r="C46" s="35">
        <f>'[1]表2-12'!C46</f>
        <v>570023402.4416126</v>
      </c>
      <c r="D46" s="24" t="s">
        <v>37</v>
      </c>
      <c r="E46" s="35">
        <f>'[1]表2-12'!E46</f>
        <v>57526674.944954425</v>
      </c>
      <c r="F46" s="38">
        <f>'[1]表2-12'!F46</f>
        <v>67876445.57414784</v>
      </c>
    </row>
    <row r="47" spans="1:6" s="6" customFormat="1" ht="16.5" customHeight="1">
      <c r="A47" s="23" t="s">
        <v>41</v>
      </c>
      <c r="B47" s="35">
        <f>'[1]表2-12'!B47</f>
        <v>184162960.04425457</v>
      </c>
      <c r="C47" s="35">
        <f>'[1]表2-12'!C47</f>
        <v>180348676.96158504</v>
      </c>
      <c r="D47" s="24" t="s">
        <v>15</v>
      </c>
      <c r="E47" s="35">
        <f>'[1]表2-12'!E47</f>
        <v>428354183.07239234</v>
      </c>
      <c r="F47" s="38">
        <f>'[1]表2-12'!F47</f>
        <v>351839233.31294566</v>
      </c>
    </row>
    <row r="48" spans="1:6" s="6" customFormat="1" ht="16.5" customHeight="1">
      <c r="A48" s="23" t="s">
        <v>42</v>
      </c>
      <c r="B48" s="35">
        <f>'[1]表2-12'!B48</f>
        <v>1289174986.6611214</v>
      </c>
      <c r="C48" s="35">
        <f>'[1]表2-12'!C48</f>
        <v>1222358478.0728345</v>
      </c>
      <c r="D48" s="26"/>
      <c r="E48" s="35"/>
      <c r="F48" s="38"/>
    </row>
    <row r="49" spans="1:6" s="6" customFormat="1" ht="16.5" customHeight="1">
      <c r="A49" s="23" t="s">
        <v>43</v>
      </c>
      <c r="B49" s="35">
        <f>'[1]表2-12'!B49</f>
        <v>895958276.8878881</v>
      </c>
      <c r="C49" s="35">
        <f>'[1]表2-12'!C49</f>
        <v>832683752.5928068</v>
      </c>
      <c r="D49" s="27"/>
      <c r="E49" s="35"/>
      <c r="F49" s="38"/>
    </row>
    <row r="50" spans="1:7" s="6" customFormat="1" ht="16.5" customHeight="1">
      <c r="A50" s="34" t="s">
        <v>46</v>
      </c>
      <c r="B50" s="36">
        <f>'[1]表2-12'!B50</f>
        <v>221894533.38070655</v>
      </c>
      <c r="C50" s="36">
        <f>'[1]表2-12'!C50</f>
        <v>217840278.01047862</v>
      </c>
      <c r="D50" s="28"/>
      <c r="E50" s="36"/>
      <c r="F50" s="40"/>
      <c r="G50" s="3"/>
    </row>
    <row r="51" ht="17.25" customHeight="1">
      <c r="G51" s="25"/>
    </row>
    <row r="52" ht="15.75" customHeight="1">
      <c r="G52" s="25"/>
    </row>
    <row r="53" ht="15.75" customHeight="1">
      <c r="G53" s="25"/>
    </row>
  </sheetData>
  <mergeCells count="2">
    <mergeCell ref="A1:F1"/>
    <mergeCell ref="A4:F4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2"/>
  <headerFooter alignWithMargins="0">
    <oddFooter>&amp;C&amp;"Times New Roman,標準"&amp;14- 38 -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fluklin</cp:lastModifiedBy>
  <cp:lastPrinted>2011-01-19T03:14:36Z</cp:lastPrinted>
  <dcterms:created xsi:type="dcterms:W3CDTF">2010-01-08T07:48:25Z</dcterms:created>
  <dcterms:modified xsi:type="dcterms:W3CDTF">2012-01-10T01:34:46Z</dcterms:modified>
  <cp:category/>
  <cp:version/>
  <cp:contentType/>
  <cp:contentStatus/>
</cp:coreProperties>
</file>