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<sst xmlns="http://schemas.openxmlformats.org/spreadsheetml/2006/main" count="91" uniqueCount="70">
  <si>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</si>
  <si>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</si>
  <si>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</si>
  <si>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</si>
  <si>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</si>
  <si>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</si>
  <si>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</si>
  <si>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</si>
  <si>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</si>
  <si>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</si>
  <si>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</si>
  <si>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</si>
  <si>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</si>
  <si>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</si>
  <si>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</si>
  <si>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</si>
  <si>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r>
      <t xml:space="preserve"> 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</si>
  <si>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表</t>
    </r>
    <r>
      <rPr>
        <sz val="15"/>
        <rFont val="Times New Roman"/>
        <family val="1"/>
      </rPr>
      <t xml:space="preserve">2-11   </t>
    </r>
    <r>
      <rPr>
        <sz val="15"/>
        <rFont val="標楷體"/>
        <family val="4"/>
      </rPr>
      <t>民營住宿及餐飲業資產負債統計表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</si>
  <si>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</si>
  <si>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</si>
  <si>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</si>
  <si>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</si>
  <si>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</si>
  <si>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</si>
  <si>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</si>
  <si>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</si>
  <si>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</si>
  <si>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</si>
  <si>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</si>
  <si>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</si>
  <si>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</si>
  <si>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</si>
  <si>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</si>
  <si>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</si>
  <si>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</si>
  <si>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</si>
  <si>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</si>
  <si>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</si>
  <si>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</si>
  <si>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</si>
  <si>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</si>
  <si>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</si>
  <si>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</si>
  <si>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</si>
  <si>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</si>
  <si>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</si>
  <si>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</si>
  <si>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</si>
  <si>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t>二、國內金融機構存款</t>
  </si>
  <si>
    <t>三、附賣回交易</t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</si>
  <si>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</si>
  <si>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</si>
  <si>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</si>
  <si>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</si>
  <si>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</si>
  <si>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</si>
  <si>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</si>
  <si>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</si>
  <si>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</si>
  <si>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</si>
  <si>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</si>
  <si>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</si>
  <si>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</si>
  <si>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 xml:space="preserve">            </t>
    </r>
    <r>
      <rPr>
        <sz val="10"/>
        <rFont val="標楷體"/>
        <family val="4"/>
      </rPr>
      <t>之金融負債</t>
    </r>
  </si>
  <si>
    <r>
      <t>99</t>
    </r>
    <r>
      <rPr>
        <sz val="11"/>
        <rFont val="標楷體"/>
        <family val="4"/>
      </rPr>
      <t>年底</t>
    </r>
  </si>
  <si>
    <r>
      <t>98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</si>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</sst>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6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sz val="10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9"/>
      <name val="標楷體"/>
      <family val="4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/>
    </xf>
    <xf numFmtId="3" fontId="9" fillId="0" borderId="8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208" fontId="5" fillId="0" borderId="8" xfId="0" applyNumberFormat="1" applyFont="1" applyFill="1" applyBorder="1" applyAlignment="1">
      <alignment horizontal="right" vertical="center"/>
    </xf>
    <xf numFmtId="208" fontId="5" fillId="0" borderId="2" xfId="0" applyNumberFormat="1" applyFont="1" applyFill="1" applyBorder="1" applyAlignment="1">
      <alignment horizontal="right" vertical="center"/>
    </xf>
    <xf numFmtId="208" fontId="5" fillId="0" borderId="7" xfId="0" applyNumberFormat="1" applyFont="1" applyFill="1" applyBorder="1" applyAlignment="1">
      <alignment horizontal="right" vertical="center"/>
    </xf>
    <xf numFmtId="208" fontId="5" fillId="0" borderId="5" xfId="0" applyNumberFormat="1" applyFont="1" applyFill="1" applyBorder="1" applyAlignment="1">
      <alignment horizontal="right" vertical="center"/>
    </xf>
    <xf numFmtId="208" fontId="5" fillId="0" borderId="9" xfId="0" applyNumberFormat="1" applyFont="1" applyFill="1" applyBorder="1" applyAlignment="1">
      <alignment horizontal="right" vertical="center"/>
    </xf>
    <xf numFmtId="208" fontId="5" fillId="0" borderId="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22">
        <row r="8">
          <cell r="B8">
            <v>558503019.114515</v>
          </cell>
          <cell r="C8">
            <v>489642765.71319807</v>
          </cell>
          <cell r="E8">
            <v>287574955.09956896</v>
          </cell>
          <cell r="F8">
            <v>289727925.6149107</v>
          </cell>
        </row>
        <row r="9">
          <cell r="B9">
            <v>7426407.951587185</v>
          </cell>
          <cell r="C9">
            <v>12604142.982929435</v>
          </cell>
          <cell r="E9">
            <v>158822840.6800595</v>
          </cell>
          <cell r="F9">
            <v>151462712.11248243</v>
          </cell>
        </row>
        <row r="10">
          <cell r="B10">
            <v>51058108.890338495</v>
          </cell>
          <cell r="C10">
            <v>50424660.415029734</v>
          </cell>
          <cell r="E10">
            <v>5818536.744862364</v>
          </cell>
          <cell r="F10">
            <v>8855843.069397725</v>
          </cell>
        </row>
        <row r="11">
          <cell r="B11">
            <v>42366503.46754582</v>
          </cell>
          <cell r="C11">
            <v>42606501.27901506</v>
          </cell>
          <cell r="E11">
            <v>0</v>
          </cell>
          <cell r="F11">
            <v>0</v>
          </cell>
        </row>
        <row r="12">
          <cell r="B12">
            <v>7978574.608737981</v>
          </cell>
          <cell r="C12">
            <v>7398841.302576192</v>
          </cell>
          <cell r="E12">
            <v>4684855.339123085</v>
          </cell>
          <cell r="F12">
            <v>8058860.601576073</v>
          </cell>
        </row>
        <row r="13">
          <cell r="B13">
            <v>713030.8140546847</v>
          </cell>
          <cell r="C13">
            <v>419317.8334384833</v>
          </cell>
          <cell r="E13">
            <v>1133681.4057392785</v>
          </cell>
          <cell r="F13">
            <v>796982.4678216518</v>
          </cell>
        </row>
        <row r="14">
          <cell r="B14">
            <v>629721.7321205861</v>
          </cell>
          <cell r="C14">
            <v>586046.4061965299</v>
          </cell>
          <cell r="E14">
            <v>0</v>
          </cell>
          <cell r="F14">
            <v>0</v>
          </cell>
        </row>
        <row r="15">
          <cell r="B15">
            <v>6992610.2918866165</v>
          </cell>
          <cell r="C15">
            <v>3679957.74908935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107867114.59368202</v>
          </cell>
          <cell r="F16">
            <v>116751751.35532826</v>
          </cell>
        </row>
        <row r="17">
          <cell r="B17">
            <v>0</v>
          </cell>
          <cell r="C17">
            <v>101405.625689158</v>
          </cell>
          <cell r="E17">
            <v>7318821.269984769</v>
          </cell>
          <cell r="F17">
            <v>3723297.3938708142</v>
          </cell>
        </row>
        <row r="18">
          <cell r="B18">
            <v>4015587.271464593</v>
          </cell>
          <cell r="C18">
            <v>1053381.0371810347</v>
          </cell>
          <cell r="E18">
            <v>2453429.7915603938</v>
          </cell>
          <cell r="F18">
            <v>1356687.2707218085</v>
          </cell>
        </row>
        <row r="19">
          <cell r="B19">
            <v>2920262.239124279</v>
          </cell>
          <cell r="C19">
            <v>2525171.086219157</v>
          </cell>
          <cell r="E19">
            <v>44996368.6793856</v>
          </cell>
          <cell r="F19">
            <v>41343417.37578438</v>
          </cell>
        </row>
        <row r="20">
          <cell r="B20">
            <v>56760.781297745976</v>
          </cell>
          <cell r="C20">
            <v>0</v>
          </cell>
          <cell r="E20">
            <v>52404232.80616447</v>
          </cell>
          <cell r="F20">
            <v>69523672.53551546</v>
          </cell>
        </row>
        <row r="21">
          <cell r="B21">
            <v>56427228.60792062</v>
          </cell>
          <cell r="C21">
            <v>36017601.89716346</v>
          </cell>
          <cell r="E21">
            <v>694262.0465870933</v>
          </cell>
          <cell r="F21">
            <v>804676.7794357904</v>
          </cell>
        </row>
        <row r="22">
          <cell r="B22">
            <v>4674739.516725122</v>
          </cell>
          <cell r="C22">
            <v>2295162.8634270686</v>
          </cell>
          <cell r="E22">
            <v>8724380.75489432</v>
          </cell>
          <cell r="F22">
            <v>6940882.273040988</v>
          </cell>
        </row>
        <row r="23">
          <cell r="B23">
            <v>1354653.468542329</v>
          </cell>
          <cell r="C23">
            <v>1218834.239548981</v>
          </cell>
          <cell r="E23">
            <v>436725</v>
          </cell>
          <cell r="F23">
            <v>1000676</v>
          </cell>
        </row>
        <row r="24">
          <cell r="B24">
            <v>38713572.78751509</v>
          </cell>
          <cell r="C24">
            <v>23144494.049512662</v>
          </cell>
          <cell r="E24">
            <v>0</v>
          </cell>
          <cell r="F24">
            <v>0</v>
          </cell>
        </row>
        <row r="25">
          <cell r="B25">
            <v>11108809.755574862</v>
          </cell>
          <cell r="C25">
            <v>9343624.727562062</v>
          </cell>
          <cell r="E25">
            <v>0</v>
          </cell>
          <cell r="F25">
            <v>63708.70268717084</v>
          </cell>
        </row>
        <row r="26">
          <cell r="B26">
            <v>660444.5500106448</v>
          </cell>
          <cell r="C26">
            <v>305710.5129519283</v>
          </cell>
          <cell r="E26">
            <v>315054.14201965794</v>
          </cell>
          <cell r="F26">
            <v>414044.46300690505</v>
          </cell>
        </row>
        <row r="27">
          <cell r="B27">
            <v>84991.47044742854</v>
          </cell>
          <cell r="C27">
            <v>290224.4958392531</v>
          </cell>
          <cell r="E27">
            <v>4905925.270201277</v>
          </cell>
          <cell r="F27">
            <v>4046203.0664231814</v>
          </cell>
        </row>
        <row r="28">
          <cell r="B28">
            <v>65609424.66451745</v>
          </cell>
          <cell r="C28">
            <v>49789284.60981638</v>
          </cell>
          <cell r="E28">
            <v>0</v>
          </cell>
          <cell r="F28">
            <v>0</v>
          </cell>
        </row>
        <row r="29">
          <cell r="B29">
            <v>354440.04021288874</v>
          </cell>
          <cell r="C29">
            <v>5071.882819723149</v>
          </cell>
          <cell r="E29">
            <v>543078.4547286136</v>
          </cell>
          <cell r="F29">
            <v>60220.57254394439</v>
          </cell>
        </row>
        <row r="30">
          <cell r="B30">
            <v>0</v>
          </cell>
          <cell r="C30">
            <v>181585.42654620783</v>
          </cell>
          <cell r="E30">
            <v>124111</v>
          </cell>
          <cell r="F30">
            <v>125824</v>
          </cell>
        </row>
        <row r="31">
          <cell r="B31">
            <v>0</v>
          </cell>
          <cell r="C31">
            <v>0</v>
          </cell>
        </row>
        <row r="32">
          <cell r="B32">
            <v>197099.91175328768</v>
          </cell>
          <cell r="C32">
            <v>1012276.0307726779</v>
          </cell>
          <cell r="E32">
            <v>0</v>
          </cell>
          <cell r="F32">
            <v>0</v>
          </cell>
        </row>
        <row r="33">
          <cell r="B33">
            <v>10350589.798637865</v>
          </cell>
          <cell r="C33">
            <v>2043495.6651143038</v>
          </cell>
          <cell r="E33">
            <v>0</v>
          </cell>
          <cell r="F33">
            <v>0</v>
          </cell>
        </row>
        <row r="34">
          <cell r="B34">
            <v>53922754.18075856</v>
          </cell>
          <cell r="C34">
            <v>46538824.427120894</v>
          </cell>
          <cell r="E34">
            <v>0</v>
          </cell>
          <cell r="F34">
            <v>0</v>
          </cell>
        </row>
        <row r="35">
          <cell r="B35">
            <v>64261.76110131786</v>
          </cell>
          <cell r="C35">
            <v>0</v>
          </cell>
          <cell r="E35">
            <v>17188.45912101144</v>
          </cell>
          <cell r="F35">
            <v>6060</v>
          </cell>
        </row>
        <row r="36">
          <cell r="B36">
            <v>0</v>
          </cell>
          <cell r="C36">
            <v>0</v>
          </cell>
        </row>
        <row r="37">
          <cell r="B37">
            <v>720278.9720535342</v>
          </cell>
          <cell r="C37">
            <v>8031.177442564721</v>
          </cell>
        </row>
        <row r="38">
          <cell r="B38">
            <v>22320675.929948468</v>
          </cell>
          <cell r="C38">
            <v>11517126.869997183</v>
          </cell>
        </row>
        <row r="39">
          <cell r="B39">
            <v>4222841.318766181</v>
          </cell>
          <cell r="C39">
            <v>2584725.614254032</v>
          </cell>
        </row>
        <row r="40">
          <cell r="B40">
            <v>0</v>
          </cell>
          <cell r="C40">
            <v>0</v>
          </cell>
          <cell r="E40">
            <v>270928064.0149461</v>
          </cell>
          <cell r="F40">
            <v>199914840.09828728</v>
          </cell>
        </row>
        <row r="41">
          <cell r="B41">
            <v>3535290.8625329793</v>
          </cell>
          <cell r="C41">
            <v>1906487.5139015147</v>
          </cell>
          <cell r="E41">
            <v>204335520.29722834</v>
          </cell>
          <cell r="F41">
            <v>163517882.5136518</v>
          </cell>
        </row>
        <row r="42">
          <cell r="B42">
            <v>687550.4562332024</v>
          </cell>
          <cell r="C42">
            <v>678238.100352517</v>
          </cell>
          <cell r="E42">
            <v>1143545.643341464</v>
          </cell>
          <cell r="F42">
            <v>1049864.5879543899</v>
          </cell>
        </row>
        <row r="43">
          <cell r="B43">
            <v>0</v>
          </cell>
          <cell r="C43">
            <v>0</v>
          </cell>
          <cell r="E43">
            <v>4409142.153260141</v>
          </cell>
          <cell r="F43">
            <v>1681784.7078567417</v>
          </cell>
        </row>
        <row r="44">
          <cell r="B44">
            <v>0</v>
          </cell>
          <cell r="C44">
            <v>0</v>
          </cell>
          <cell r="E44">
            <v>49084083.85791166</v>
          </cell>
          <cell r="F44">
            <v>49934659.64872505</v>
          </cell>
        </row>
        <row r="45">
          <cell r="B45">
            <v>14599878.083442288</v>
          </cell>
          <cell r="C45">
            <v>43811773.322559364</v>
          </cell>
          <cell r="E45">
            <v>133172671.08665307</v>
          </cell>
          <cell r="F45">
            <v>98520610.68063991</v>
          </cell>
        </row>
        <row r="46">
          <cell r="B46">
            <v>314401537.4801543</v>
          </cell>
          <cell r="C46">
            <v>269598658.6268954</v>
          </cell>
          <cell r="E46">
            <v>16526077.556061933</v>
          </cell>
          <cell r="F46">
            <v>12330962.888475675</v>
          </cell>
        </row>
        <row r="47">
          <cell r="B47">
            <v>152799222.53014603</v>
          </cell>
          <cell r="C47">
            <v>126481456.9223341</v>
          </cell>
          <cell r="E47">
            <v>66592543.717717715</v>
          </cell>
          <cell r="F47">
            <v>36396957.584635526</v>
          </cell>
        </row>
        <row r="48">
          <cell r="B48">
            <v>295124767.7196833</v>
          </cell>
          <cell r="C48">
            <v>280953053.37431586</v>
          </cell>
        </row>
        <row r="49">
          <cell r="B49">
            <v>133522452.76967506</v>
          </cell>
          <cell r="C49">
            <v>137835851.66975453</v>
          </cell>
        </row>
        <row r="50">
          <cell r="B50">
            <v>14814584.16383285</v>
          </cell>
          <cell r="C50">
            <v>9028787.219267014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selection activeCell="E31" sqref="E31:F31"/>
    </sheetView>
  </sheetViews>
  <sheetFormatPr defaultColWidth="9.00390625" defaultRowHeight="13.5" customHeight="1"/>
  <cols>
    <col min="1" max="1" width="28.125" style="8" customWidth="1"/>
    <col min="2" max="3" width="14.375" style="8" customWidth="1"/>
    <col min="4" max="4" width="24.375" style="21" customWidth="1"/>
    <col min="5" max="5" width="14.375" style="8" customWidth="1"/>
    <col min="6" max="6" width="14.375" style="19" customWidth="1"/>
    <col min="7" max="7" width="15.875" style="8" customWidth="1"/>
    <col min="8" max="16384" width="21.75390625" style="8" customWidth="1"/>
  </cols>
  <sheetData>
    <row r="1" spans="1:6" s="3" customFormat="1" ht="30" customHeight="1">
      <c r="A1" s="41" t="s">
        <v>17</v>
      </c>
      <c r="B1" s="42"/>
      <c r="C1" s="42"/>
      <c r="D1" s="42"/>
      <c r="E1" s="42"/>
      <c r="F1" s="42"/>
    </row>
    <row r="2" spans="1:6" s="3" customFormat="1" ht="12" customHeight="1">
      <c r="A2" s="2"/>
      <c r="B2" s="2"/>
      <c r="C2" s="2"/>
      <c r="D2" s="2"/>
      <c r="E2" s="2"/>
      <c r="F2" s="2"/>
    </row>
    <row r="3" spans="1:6" s="7" customFormat="1" ht="18" customHeight="1">
      <c r="A3" s="4"/>
      <c r="B3" s="5"/>
      <c r="C3" s="5"/>
      <c r="D3" s="6"/>
      <c r="E3" s="5"/>
      <c r="F3" s="5"/>
    </row>
    <row r="4" spans="1:6" ht="16.5" customHeight="1">
      <c r="A4" s="43" t="s">
        <v>16</v>
      </c>
      <c r="B4" s="43"/>
      <c r="C4" s="43"/>
      <c r="D4" s="43"/>
      <c r="E4" s="43"/>
      <c r="F4" s="43"/>
    </row>
    <row r="5" spans="1:7" s="13" customFormat="1" ht="16.5" customHeight="1">
      <c r="A5" s="9"/>
      <c r="B5" s="9" t="s">
        <v>0</v>
      </c>
      <c r="C5" s="9" t="s">
        <v>0</v>
      </c>
      <c r="D5" s="10"/>
      <c r="E5" s="9" t="s">
        <v>0</v>
      </c>
      <c r="F5" s="11" t="s">
        <v>0</v>
      </c>
      <c r="G5" s="12"/>
    </row>
    <row r="6" spans="1:7" s="26" customFormat="1" ht="16.5" customHeight="1">
      <c r="A6" s="22" t="s">
        <v>1</v>
      </c>
      <c r="B6" s="23" t="s">
        <v>64</v>
      </c>
      <c r="C6" s="23" t="s">
        <v>65</v>
      </c>
      <c r="D6" s="22" t="s">
        <v>1</v>
      </c>
      <c r="E6" s="23" t="s">
        <v>64</v>
      </c>
      <c r="F6" s="24" t="s">
        <v>65</v>
      </c>
      <c r="G6" s="25"/>
    </row>
    <row r="7" spans="1:7" s="18" customFormat="1" ht="16.5" customHeight="1">
      <c r="A7" s="14"/>
      <c r="B7" s="14"/>
      <c r="C7" s="14"/>
      <c r="D7" s="15"/>
      <c r="E7" s="14"/>
      <c r="F7" s="16"/>
      <c r="G7" s="17"/>
    </row>
    <row r="8" spans="1:7" s="7" customFormat="1" ht="16.5" customHeight="1">
      <c r="A8" s="30" t="s">
        <v>2</v>
      </c>
      <c r="B8" s="39">
        <f>'[1]表2-11'!B8</f>
        <v>558503019.114515</v>
      </c>
      <c r="C8" s="39">
        <f>'[1]表2-11'!C8</f>
        <v>489642765.71319807</v>
      </c>
      <c r="D8" s="31" t="s">
        <v>3</v>
      </c>
      <c r="E8" s="39">
        <f>'[1]表2-11'!E8</f>
        <v>287574955.09956896</v>
      </c>
      <c r="F8" s="36">
        <f>'[1]表2-11'!F8</f>
        <v>289727925.6149107</v>
      </c>
      <c r="G8" s="4"/>
    </row>
    <row r="9" spans="1:7" s="7" customFormat="1" ht="16.5" customHeight="1">
      <c r="A9" s="1" t="s">
        <v>4</v>
      </c>
      <c r="B9" s="35">
        <f>'[1]表2-11'!B9</f>
        <v>7426407.951587185</v>
      </c>
      <c r="C9" s="35">
        <f>'[1]表2-11'!C9</f>
        <v>12604142.982929435</v>
      </c>
      <c r="D9" s="27" t="s">
        <v>5</v>
      </c>
      <c r="E9" s="35">
        <f>'[1]表2-11'!E9</f>
        <v>158822840.6800595</v>
      </c>
      <c r="F9" s="37">
        <f>'[1]表2-11'!F9</f>
        <v>151462712.11248243</v>
      </c>
      <c r="G9" s="4"/>
    </row>
    <row r="10" spans="1:7" s="7" customFormat="1" ht="16.5" customHeight="1">
      <c r="A10" s="1" t="s">
        <v>48</v>
      </c>
      <c r="B10" s="35">
        <f>'[1]表2-11'!B10</f>
        <v>51058108.890338495</v>
      </c>
      <c r="C10" s="35">
        <f>'[1]表2-11'!C10</f>
        <v>50424660.415029734</v>
      </c>
      <c r="D10" s="27" t="s">
        <v>6</v>
      </c>
      <c r="E10" s="35">
        <f>'[1]表2-11'!E10</f>
        <v>5818536.744862364</v>
      </c>
      <c r="F10" s="37">
        <f>'[1]表2-11'!F10</f>
        <v>8855843.069397725</v>
      </c>
      <c r="G10" s="4"/>
    </row>
    <row r="11" spans="1:7" s="7" customFormat="1" ht="16.5" customHeight="1">
      <c r="A11" s="1" t="s">
        <v>32</v>
      </c>
      <c r="B11" s="35">
        <f>'[1]表2-11'!B11</f>
        <v>42366503.46754582</v>
      </c>
      <c r="C11" s="35">
        <f>'[1]表2-11'!C11</f>
        <v>42606501.27901506</v>
      </c>
      <c r="D11" s="27" t="s">
        <v>35</v>
      </c>
      <c r="E11" s="35">
        <f>'[1]表2-11'!E11</f>
        <v>0</v>
      </c>
      <c r="F11" s="37">
        <f>'[1]表2-11'!F11</f>
        <v>0</v>
      </c>
      <c r="G11" s="4"/>
    </row>
    <row r="12" spans="1:7" s="7" customFormat="1" ht="16.5" customHeight="1">
      <c r="A12" s="1" t="s">
        <v>33</v>
      </c>
      <c r="B12" s="35">
        <f>'[1]表2-11'!B12</f>
        <v>7978574.608737981</v>
      </c>
      <c r="C12" s="35">
        <f>'[1]表2-11'!C12</f>
        <v>7398841.302576192</v>
      </c>
      <c r="D12" s="27" t="s">
        <v>45</v>
      </c>
      <c r="E12" s="35">
        <f>'[1]表2-11'!E12</f>
        <v>4684855.339123085</v>
      </c>
      <c r="F12" s="37">
        <f>'[1]表2-11'!F12</f>
        <v>8058860.601576073</v>
      </c>
      <c r="G12" s="4"/>
    </row>
    <row r="13" spans="1:7" s="7" customFormat="1" ht="16.5" customHeight="1">
      <c r="A13" s="1" t="s">
        <v>34</v>
      </c>
      <c r="B13" s="35">
        <f>'[1]表2-11'!B13</f>
        <v>713030.8140546847</v>
      </c>
      <c r="C13" s="35">
        <f>'[1]表2-11'!C13</f>
        <v>419317.8334384833</v>
      </c>
      <c r="D13" s="27" t="s">
        <v>46</v>
      </c>
      <c r="E13" s="35">
        <f>'[1]表2-11'!E13</f>
        <v>1133681.4057392785</v>
      </c>
      <c r="F13" s="37">
        <f>'[1]表2-11'!F13</f>
        <v>796982.4678216518</v>
      </c>
      <c r="G13" s="4"/>
    </row>
    <row r="14" spans="1:7" s="7" customFormat="1" ht="16.5" customHeight="1">
      <c r="A14" s="1" t="s">
        <v>49</v>
      </c>
      <c r="B14" s="35">
        <f>'[1]表2-11'!B14</f>
        <v>629721.7321205861</v>
      </c>
      <c r="C14" s="35">
        <f>'[1]表2-11'!C14</f>
        <v>586046.4061965299</v>
      </c>
      <c r="D14" s="27" t="s">
        <v>7</v>
      </c>
      <c r="E14" s="35">
        <f>'[1]表2-11'!E14</f>
        <v>0</v>
      </c>
      <c r="F14" s="37">
        <f>'[1]表2-11'!F14</f>
        <v>0</v>
      </c>
      <c r="G14" s="4"/>
    </row>
    <row r="15" spans="1:7" s="7" customFormat="1" ht="16.5" customHeight="1">
      <c r="A15" s="1" t="s">
        <v>50</v>
      </c>
      <c r="B15" s="35">
        <f>'[1]表2-11'!B15</f>
        <v>6992610.2918866165</v>
      </c>
      <c r="C15" s="35">
        <f>'[1]表2-11'!C15</f>
        <v>3679957.74908935</v>
      </c>
      <c r="D15" s="27" t="s">
        <v>18</v>
      </c>
      <c r="E15" s="35">
        <f>'[1]表2-11'!E15</f>
        <v>0</v>
      </c>
      <c r="F15" s="37">
        <f>'[1]表2-11'!F15</f>
        <v>0</v>
      </c>
      <c r="G15" s="4"/>
    </row>
    <row r="16" spans="1:7" s="7" customFormat="1" ht="16.5" customHeight="1">
      <c r="A16" s="1" t="s">
        <v>35</v>
      </c>
      <c r="B16" s="35">
        <f>'[1]表2-11'!B16</f>
        <v>0</v>
      </c>
      <c r="C16" s="35">
        <f>'[1]表2-11'!C16</f>
        <v>0</v>
      </c>
      <c r="D16" s="27" t="s">
        <v>8</v>
      </c>
      <c r="E16" s="35">
        <f>'[1]表2-11'!E16</f>
        <v>107867114.59368202</v>
      </c>
      <c r="F16" s="37">
        <f>'[1]表2-11'!F16</f>
        <v>116751751.35532826</v>
      </c>
      <c r="G16" s="4"/>
    </row>
    <row r="17" spans="1:7" s="7" customFormat="1" ht="16.5" customHeight="1">
      <c r="A17" s="1" t="s">
        <v>51</v>
      </c>
      <c r="B17" s="35">
        <f>'[1]表2-11'!B17</f>
        <v>0</v>
      </c>
      <c r="C17" s="35">
        <f>'[1]表2-11'!C17</f>
        <v>101405.625689158</v>
      </c>
      <c r="D17" s="27" t="s">
        <v>35</v>
      </c>
      <c r="E17" s="35">
        <f>'[1]表2-11'!E17</f>
        <v>7318821.269984769</v>
      </c>
      <c r="F17" s="37">
        <f>'[1]表2-11'!F17</f>
        <v>3723297.3938708142</v>
      </c>
      <c r="G17" s="4"/>
    </row>
    <row r="18" spans="1:7" s="7" customFormat="1" ht="16.5" customHeight="1">
      <c r="A18" s="1" t="s">
        <v>36</v>
      </c>
      <c r="B18" s="35">
        <f>'[1]表2-11'!B18</f>
        <v>4015587.271464593</v>
      </c>
      <c r="C18" s="35">
        <f>'[1]表2-11'!C18</f>
        <v>1053381.0371810347</v>
      </c>
      <c r="D18" s="27" t="s">
        <v>39</v>
      </c>
      <c r="E18" s="35">
        <f>'[1]表2-11'!E18</f>
        <v>2453429.7915603938</v>
      </c>
      <c r="F18" s="37">
        <f>'[1]表2-11'!F18</f>
        <v>1356687.2707218085</v>
      </c>
      <c r="G18" s="4"/>
    </row>
    <row r="19" spans="1:7" s="7" customFormat="1" ht="16.5" customHeight="1">
      <c r="A19" s="1" t="s">
        <v>37</v>
      </c>
      <c r="B19" s="35">
        <f>'[1]表2-11'!B19</f>
        <v>2920262.239124279</v>
      </c>
      <c r="C19" s="35">
        <f>'[1]表2-11'!C19</f>
        <v>2525171.086219157</v>
      </c>
      <c r="D19" s="27" t="s">
        <v>36</v>
      </c>
      <c r="E19" s="35">
        <f>'[1]表2-11'!E19</f>
        <v>44996368.6793856</v>
      </c>
      <c r="F19" s="37">
        <f>'[1]表2-11'!F19</f>
        <v>41343417.37578438</v>
      </c>
      <c r="G19" s="4"/>
    </row>
    <row r="20" spans="1:7" s="7" customFormat="1" ht="16.5" customHeight="1">
      <c r="A20" s="1" t="s">
        <v>38</v>
      </c>
      <c r="B20" s="35">
        <f>'[1]表2-11'!B20</f>
        <v>56760.781297745976</v>
      </c>
      <c r="C20" s="35">
        <f>'[1]表2-11'!C20</f>
        <v>0</v>
      </c>
      <c r="D20" s="27" t="s">
        <v>37</v>
      </c>
      <c r="E20" s="35">
        <f>'[1]表2-11'!E20</f>
        <v>52404232.80616447</v>
      </c>
      <c r="F20" s="37">
        <f>'[1]表2-11'!F20</f>
        <v>69523672.53551546</v>
      </c>
      <c r="G20" s="4"/>
    </row>
    <row r="21" spans="1:7" s="7" customFormat="1" ht="16.5" customHeight="1">
      <c r="A21" s="1" t="s">
        <v>9</v>
      </c>
      <c r="B21" s="35">
        <f>'[1]表2-11'!B21</f>
        <v>56427228.60792062</v>
      </c>
      <c r="C21" s="35">
        <f>'[1]表2-11'!C21</f>
        <v>36017601.89716346</v>
      </c>
      <c r="D21" s="27" t="s">
        <v>38</v>
      </c>
      <c r="E21" s="35">
        <f>'[1]表2-11'!E21</f>
        <v>694262.0465870933</v>
      </c>
      <c r="F21" s="37">
        <f>'[1]表2-11'!F21</f>
        <v>804676.7794357904</v>
      </c>
      <c r="G21" s="4"/>
    </row>
    <row r="22" spans="1:7" s="7" customFormat="1" ht="16.5" customHeight="1">
      <c r="A22" s="1" t="s">
        <v>35</v>
      </c>
      <c r="B22" s="35">
        <f>'[1]表2-11'!B22</f>
        <v>4674739.516725122</v>
      </c>
      <c r="C22" s="35">
        <f>'[1]表2-11'!C22</f>
        <v>2295162.8634270686</v>
      </c>
      <c r="D22" s="27" t="s">
        <v>19</v>
      </c>
      <c r="E22" s="35">
        <f>'[1]表2-11'!E22</f>
        <v>8724380.75489432</v>
      </c>
      <c r="F22" s="37">
        <f>'[1]表2-11'!F22</f>
        <v>6940882.273040988</v>
      </c>
      <c r="G22" s="4"/>
    </row>
    <row r="23" spans="1:7" s="7" customFormat="1" ht="16.5" customHeight="1">
      <c r="A23" s="1" t="s">
        <v>39</v>
      </c>
      <c r="B23" s="35">
        <f>'[1]表2-11'!B23</f>
        <v>1354653.468542329</v>
      </c>
      <c r="C23" s="35">
        <f>'[1]表2-11'!C23</f>
        <v>1218834.239548981</v>
      </c>
      <c r="D23" s="27" t="s">
        <v>20</v>
      </c>
      <c r="E23" s="35">
        <f>'[1]表2-11'!E23</f>
        <v>436725</v>
      </c>
      <c r="F23" s="37">
        <f>'[1]表2-11'!F23</f>
        <v>1000676</v>
      </c>
      <c r="G23" s="4"/>
    </row>
    <row r="24" spans="1:7" s="7" customFormat="1" ht="16.5" customHeight="1">
      <c r="A24" s="1" t="s">
        <v>36</v>
      </c>
      <c r="B24" s="35">
        <f>'[1]表2-11'!B24</f>
        <v>38713572.78751509</v>
      </c>
      <c r="C24" s="35">
        <f>'[1]表2-11'!C24</f>
        <v>23144494.049512662</v>
      </c>
      <c r="D24" s="27" t="s">
        <v>21</v>
      </c>
      <c r="E24" s="35">
        <f>'[1]表2-11'!E24</f>
        <v>0</v>
      </c>
      <c r="F24" s="37">
        <f>'[1]表2-11'!F24</f>
        <v>0</v>
      </c>
      <c r="G24" s="4"/>
    </row>
    <row r="25" spans="1:7" s="7" customFormat="1" ht="16.5" customHeight="1">
      <c r="A25" s="1" t="s">
        <v>37</v>
      </c>
      <c r="B25" s="35">
        <f>'[1]表2-11'!B25</f>
        <v>11108809.755574862</v>
      </c>
      <c r="C25" s="35">
        <f>'[1]表2-11'!C25</f>
        <v>9343624.727562062</v>
      </c>
      <c r="D25" s="27" t="s">
        <v>22</v>
      </c>
      <c r="E25" s="35">
        <f>'[1]表2-11'!E25</f>
        <v>0</v>
      </c>
      <c r="F25" s="37">
        <f>'[1]表2-11'!F25</f>
        <v>63708.70268717084</v>
      </c>
      <c r="G25" s="4"/>
    </row>
    <row r="26" spans="1:7" s="7" customFormat="1" ht="16.5" customHeight="1">
      <c r="A26" s="1" t="s">
        <v>38</v>
      </c>
      <c r="B26" s="35">
        <f>'[1]表2-11'!B26</f>
        <v>660444.5500106448</v>
      </c>
      <c r="C26" s="35">
        <f>'[1]表2-11'!C26</f>
        <v>305710.5129519283</v>
      </c>
      <c r="D26" s="27" t="s">
        <v>23</v>
      </c>
      <c r="E26" s="35">
        <f>'[1]表2-11'!E26</f>
        <v>315054.14201965794</v>
      </c>
      <c r="F26" s="37">
        <f>'[1]表2-11'!F26</f>
        <v>414044.46300690505</v>
      </c>
      <c r="G26" s="4"/>
    </row>
    <row r="27" spans="1:7" s="7" customFormat="1" ht="16.5" customHeight="1">
      <c r="A27" s="1" t="s">
        <v>40</v>
      </c>
      <c r="B27" s="35">
        <f>'[1]表2-11'!B27</f>
        <v>84991.47044742854</v>
      </c>
      <c r="C27" s="35">
        <f>'[1]表2-11'!C27</f>
        <v>290224.4958392531</v>
      </c>
      <c r="D27" s="27" t="s">
        <v>24</v>
      </c>
      <c r="E27" s="35">
        <f>'[1]表2-11'!E27</f>
        <v>4905925.270201277</v>
      </c>
      <c r="F27" s="37">
        <f>'[1]表2-11'!F27</f>
        <v>4046203.0664231814</v>
      </c>
      <c r="G27" s="4"/>
    </row>
    <row r="28" spans="1:7" s="7" customFormat="1" ht="16.5" customHeight="1">
      <c r="A28" s="1" t="s">
        <v>52</v>
      </c>
      <c r="B28" s="35">
        <f>'[1]表2-11'!B28</f>
        <v>65609424.66451745</v>
      </c>
      <c r="C28" s="35">
        <f>'[1]表2-11'!C28</f>
        <v>49789284.60981638</v>
      </c>
      <c r="D28" s="27" t="s">
        <v>25</v>
      </c>
      <c r="E28" s="35">
        <f>'[1]表2-11'!E28</f>
        <v>0</v>
      </c>
      <c r="F28" s="37">
        <f>'[1]表2-11'!F28</f>
        <v>0</v>
      </c>
      <c r="G28" s="4"/>
    </row>
    <row r="29" spans="1:7" s="7" customFormat="1" ht="16.5" customHeight="1">
      <c r="A29" s="1" t="s">
        <v>53</v>
      </c>
      <c r="B29" s="35">
        <f>'[1]表2-11'!B29</f>
        <v>354440.04021288874</v>
      </c>
      <c r="C29" s="35">
        <f>'[1]表2-11'!C29</f>
        <v>5071.882819723149</v>
      </c>
      <c r="D29" s="27" t="s">
        <v>26</v>
      </c>
      <c r="E29" s="35">
        <f>'[1]表2-11'!E29</f>
        <v>543078.4547286136</v>
      </c>
      <c r="F29" s="37">
        <f>'[1]表2-11'!F29</f>
        <v>60220.57254394439</v>
      </c>
      <c r="G29" s="4"/>
    </row>
    <row r="30" spans="1:7" s="7" customFormat="1" ht="16.5" customHeight="1">
      <c r="A30" s="1" t="s">
        <v>54</v>
      </c>
      <c r="B30" s="35">
        <f>'[1]表2-11'!B30</f>
        <v>0</v>
      </c>
      <c r="C30" s="35">
        <f>'[1]表2-11'!C30</f>
        <v>181585.42654620783</v>
      </c>
      <c r="D30" s="27" t="s">
        <v>27</v>
      </c>
      <c r="E30" s="35">
        <f>'[1]表2-11'!E30</f>
        <v>124111</v>
      </c>
      <c r="F30" s="37">
        <f>'[1]表2-11'!F30</f>
        <v>125824</v>
      </c>
      <c r="G30" s="4"/>
    </row>
    <row r="31" spans="1:7" s="7" customFormat="1" ht="16.5" customHeight="1">
      <c r="A31" s="1" t="s">
        <v>55</v>
      </c>
      <c r="B31" s="35">
        <f>'[1]表2-11'!B31</f>
        <v>0</v>
      </c>
      <c r="C31" s="35">
        <f>'[1]表2-11'!C31</f>
        <v>0</v>
      </c>
      <c r="D31" s="32" t="s">
        <v>63</v>
      </c>
      <c r="E31" s="35"/>
      <c r="F31" s="37"/>
      <c r="G31" s="4"/>
    </row>
    <row r="32" spans="1:7" s="7" customFormat="1" ht="16.5" customHeight="1">
      <c r="A32" s="1" t="s">
        <v>56</v>
      </c>
      <c r="B32" s="35">
        <f>'[1]表2-11'!B32</f>
        <v>197099.91175328768</v>
      </c>
      <c r="C32" s="35">
        <f>'[1]表2-11'!C32</f>
        <v>1012276.0307726779</v>
      </c>
      <c r="D32" s="27" t="s">
        <v>28</v>
      </c>
      <c r="E32" s="35">
        <f>'[1]表2-11'!E32</f>
        <v>0</v>
      </c>
      <c r="F32" s="37">
        <f>'[1]表2-11'!F32</f>
        <v>0</v>
      </c>
      <c r="G32" s="4"/>
    </row>
    <row r="33" spans="1:7" s="7" customFormat="1" ht="16.5" customHeight="1">
      <c r="A33" s="1" t="s">
        <v>57</v>
      </c>
      <c r="B33" s="35">
        <f>'[1]表2-11'!B33</f>
        <v>10350589.798637865</v>
      </c>
      <c r="C33" s="35">
        <f>'[1]表2-11'!C33</f>
        <v>2043495.6651143038</v>
      </c>
      <c r="D33" s="27" t="s">
        <v>29</v>
      </c>
      <c r="E33" s="35">
        <f>'[1]表2-11'!E33</f>
        <v>0</v>
      </c>
      <c r="F33" s="37">
        <f>'[1]表2-11'!F33</f>
        <v>0</v>
      </c>
      <c r="G33" s="4"/>
    </row>
    <row r="34" spans="1:7" s="7" customFormat="1" ht="16.5" customHeight="1">
      <c r="A34" s="1" t="s">
        <v>58</v>
      </c>
      <c r="B34" s="35">
        <f>'[1]表2-11'!B34</f>
        <v>53922754.18075856</v>
      </c>
      <c r="C34" s="35">
        <f>'[1]表2-11'!C34</f>
        <v>46538824.427120894</v>
      </c>
      <c r="D34" s="27" t="s">
        <v>30</v>
      </c>
      <c r="E34" s="35">
        <f>'[1]表2-11'!E34</f>
        <v>0</v>
      </c>
      <c r="F34" s="37">
        <f>'[1]表2-11'!F34</f>
        <v>0</v>
      </c>
      <c r="G34" s="4"/>
    </row>
    <row r="35" spans="1:7" s="7" customFormat="1" ht="16.5" customHeight="1">
      <c r="A35" s="1" t="s">
        <v>59</v>
      </c>
      <c r="B35" s="35">
        <f>'[1]表2-11'!B35</f>
        <v>64261.76110131786</v>
      </c>
      <c r="C35" s="35">
        <f>'[1]表2-11'!C35</f>
        <v>0</v>
      </c>
      <c r="D35" s="27" t="s">
        <v>31</v>
      </c>
      <c r="E35" s="35">
        <f>'[1]表2-11'!E35</f>
        <v>17188.45912101144</v>
      </c>
      <c r="F35" s="37">
        <f>'[1]表2-11'!F35</f>
        <v>6060</v>
      </c>
      <c r="G35" s="4"/>
    </row>
    <row r="36" spans="1:7" s="7" customFormat="1" ht="16.5" customHeight="1">
      <c r="A36" s="1" t="s">
        <v>60</v>
      </c>
      <c r="B36" s="35">
        <f>'[1]表2-11'!B36</f>
        <v>0</v>
      </c>
      <c r="C36" s="35">
        <f>'[1]表2-11'!C36</f>
        <v>0</v>
      </c>
      <c r="D36" s="29"/>
      <c r="E36" s="35"/>
      <c r="F36" s="37"/>
      <c r="G36" s="4"/>
    </row>
    <row r="37" spans="1:7" s="7" customFormat="1" ht="16.5" customHeight="1">
      <c r="A37" s="1" t="s">
        <v>61</v>
      </c>
      <c r="B37" s="35">
        <f>'[1]表2-11'!B37</f>
        <v>720278.9720535342</v>
      </c>
      <c r="C37" s="35">
        <f>'[1]表2-11'!C37</f>
        <v>8031.177442564721</v>
      </c>
      <c r="D37" s="29"/>
      <c r="E37" s="35"/>
      <c r="F37" s="37"/>
      <c r="G37" s="4"/>
    </row>
    <row r="38" spans="1:7" s="7" customFormat="1" ht="16.5" customHeight="1">
      <c r="A38" s="1" t="s">
        <v>62</v>
      </c>
      <c r="B38" s="35">
        <f>'[1]表2-11'!B38</f>
        <v>22320675.929948468</v>
      </c>
      <c r="C38" s="35">
        <f>'[1]表2-11'!C38</f>
        <v>11517126.869997183</v>
      </c>
      <c r="D38" s="29"/>
      <c r="E38" s="35"/>
      <c r="F38" s="37"/>
      <c r="G38" s="4"/>
    </row>
    <row r="39" spans="1:7" s="7" customFormat="1" ht="16.5" customHeight="1">
      <c r="A39" s="1" t="s">
        <v>10</v>
      </c>
      <c r="B39" s="35">
        <f>'[1]表2-11'!B39</f>
        <v>4222841.318766181</v>
      </c>
      <c r="C39" s="35">
        <f>'[1]表2-11'!C39</f>
        <v>2584725.614254032</v>
      </c>
      <c r="D39" s="29"/>
      <c r="E39" s="35"/>
      <c r="F39" s="37"/>
      <c r="G39" s="4"/>
    </row>
    <row r="40" spans="1:6" s="7" customFormat="1" ht="16.5" customHeight="1">
      <c r="A40" s="1" t="s">
        <v>41</v>
      </c>
      <c r="B40" s="35">
        <f>'[1]表2-11'!B40</f>
        <v>0</v>
      </c>
      <c r="C40" s="35">
        <f>'[1]表2-11'!C40</f>
        <v>0</v>
      </c>
      <c r="D40" s="33" t="s">
        <v>11</v>
      </c>
      <c r="E40" s="35">
        <f>'[1]表2-11'!E40</f>
        <v>270928064.0149461</v>
      </c>
      <c r="F40" s="37">
        <f>'[1]表2-11'!F40</f>
        <v>199914840.09828728</v>
      </c>
    </row>
    <row r="41" spans="1:6" s="7" customFormat="1" ht="16.5" customHeight="1">
      <c r="A41" s="1" t="s">
        <v>66</v>
      </c>
      <c r="B41" s="35">
        <f>'[1]表2-11'!B41</f>
        <v>3535290.8625329793</v>
      </c>
      <c r="C41" s="35">
        <f>'[1]表2-11'!C41</f>
        <v>1906487.5139015147</v>
      </c>
      <c r="D41" s="27" t="s">
        <v>12</v>
      </c>
      <c r="E41" s="35">
        <f>'[1]表2-11'!E41</f>
        <v>204335520.29722834</v>
      </c>
      <c r="F41" s="37">
        <f>'[1]表2-11'!F41</f>
        <v>163517882.5136518</v>
      </c>
    </row>
    <row r="42" spans="1:6" s="7" customFormat="1" ht="16.5" customHeight="1">
      <c r="A42" s="1" t="s">
        <v>67</v>
      </c>
      <c r="B42" s="35">
        <f>'[1]表2-11'!B42</f>
        <v>687550.4562332024</v>
      </c>
      <c r="C42" s="35">
        <f>'[1]表2-11'!C42</f>
        <v>678238.100352517</v>
      </c>
      <c r="D42" s="27" t="s">
        <v>35</v>
      </c>
      <c r="E42" s="35">
        <f>'[1]表2-11'!E42</f>
        <v>1143545.643341464</v>
      </c>
      <c r="F42" s="37">
        <f>'[1]表2-11'!F42</f>
        <v>1049864.5879543899</v>
      </c>
    </row>
    <row r="43" spans="1:6" s="7" customFormat="1" ht="16.5" customHeight="1">
      <c r="A43" s="1" t="s">
        <v>68</v>
      </c>
      <c r="B43" s="35">
        <f>'[1]表2-11'!B43</f>
        <v>0</v>
      </c>
      <c r="C43" s="35">
        <f>'[1]表2-11'!C43</f>
        <v>0</v>
      </c>
      <c r="D43" s="27" t="s">
        <v>39</v>
      </c>
      <c r="E43" s="35">
        <f>'[1]表2-11'!E43</f>
        <v>4409142.153260141</v>
      </c>
      <c r="F43" s="37">
        <f>'[1]表2-11'!F43</f>
        <v>1681784.7078567417</v>
      </c>
    </row>
    <row r="44" spans="1:6" s="7" customFormat="1" ht="16.5" customHeight="1">
      <c r="A44" s="1" t="s">
        <v>69</v>
      </c>
      <c r="B44" s="35">
        <f>'[1]表2-11'!B44</f>
        <v>0</v>
      </c>
      <c r="C44" s="35">
        <f>'[1]表2-11'!C44</f>
        <v>0</v>
      </c>
      <c r="D44" s="27" t="s">
        <v>36</v>
      </c>
      <c r="E44" s="35">
        <f>'[1]表2-11'!E44</f>
        <v>49084083.85791166</v>
      </c>
      <c r="F44" s="37">
        <f>'[1]表2-11'!F44</f>
        <v>49934659.64872505</v>
      </c>
    </row>
    <row r="45" spans="1:6" s="7" customFormat="1" ht="16.5" customHeight="1">
      <c r="A45" s="1" t="s">
        <v>13</v>
      </c>
      <c r="B45" s="35">
        <f>'[1]表2-11'!B45</f>
        <v>14599878.083442288</v>
      </c>
      <c r="C45" s="35">
        <f>'[1]表2-11'!C45</f>
        <v>43811773.322559364</v>
      </c>
      <c r="D45" s="27" t="s">
        <v>37</v>
      </c>
      <c r="E45" s="35">
        <f>'[1]表2-11'!E45</f>
        <v>133172671.08665307</v>
      </c>
      <c r="F45" s="37">
        <f>'[1]表2-11'!F45</f>
        <v>98520610.68063991</v>
      </c>
    </row>
    <row r="46" spans="1:6" s="7" customFormat="1" ht="16.5" customHeight="1">
      <c r="A46" s="1" t="s">
        <v>14</v>
      </c>
      <c r="B46" s="35">
        <f>'[1]表2-11'!B46</f>
        <v>314401537.4801543</v>
      </c>
      <c r="C46" s="35">
        <f>'[1]表2-11'!C46</f>
        <v>269598658.6268954</v>
      </c>
      <c r="D46" s="27" t="s">
        <v>38</v>
      </c>
      <c r="E46" s="35">
        <f>'[1]表2-11'!E46</f>
        <v>16526077.556061933</v>
      </c>
      <c r="F46" s="37">
        <f>'[1]表2-11'!F46</f>
        <v>12330962.888475675</v>
      </c>
    </row>
    <row r="47" spans="1:6" s="7" customFormat="1" ht="16.5" customHeight="1">
      <c r="A47" s="1" t="s">
        <v>42</v>
      </c>
      <c r="B47" s="35">
        <f>'[1]表2-11'!B47</f>
        <v>152799222.53014603</v>
      </c>
      <c r="C47" s="35">
        <f>'[1]表2-11'!C47</f>
        <v>126481456.9223341</v>
      </c>
      <c r="D47" s="27" t="s">
        <v>15</v>
      </c>
      <c r="E47" s="35">
        <f>'[1]表2-11'!E47</f>
        <v>66592543.717717715</v>
      </c>
      <c r="F47" s="37">
        <f>'[1]表2-11'!F47</f>
        <v>36396957.584635526</v>
      </c>
    </row>
    <row r="48" spans="1:6" s="7" customFormat="1" ht="16.5" customHeight="1">
      <c r="A48" s="1" t="s">
        <v>43</v>
      </c>
      <c r="B48" s="35">
        <f>'[1]表2-11'!B48</f>
        <v>295124767.7196833</v>
      </c>
      <c r="C48" s="35">
        <f>'[1]表2-11'!C48</f>
        <v>280953053.37431586</v>
      </c>
      <c r="D48" s="28"/>
      <c r="E48" s="35"/>
      <c r="F48" s="37"/>
    </row>
    <row r="49" spans="1:6" s="7" customFormat="1" ht="16.5" customHeight="1">
      <c r="A49" s="1" t="s">
        <v>44</v>
      </c>
      <c r="B49" s="35">
        <f>'[1]表2-11'!B49</f>
        <v>133522452.76967506</v>
      </c>
      <c r="C49" s="35">
        <f>'[1]表2-11'!C49</f>
        <v>137835851.66975453</v>
      </c>
      <c r="D49" s="29"/>
      <c r="E49" s="35"/>
      <c r="F49" s="37"/>
    </row>
    <row r="50" spans="1:7" s="7" customFormat="1" ht="16.5" customHeight="1">
      <c r="A50" s="34" t="s">
        <v>47</v>
      </c>
      <c r="B50" s="38">
        <f>'[1]表2-11'!B50</f>
        <v>14814584.16383285</v>
      </c>
      <c r="C50" s="38">
        <f>'[1]表2-11'!C50</f>
        <v>9028787.219267014</v>
      </c>
      <c r="D50" s="20"/>
      <c r="E50" s="38"/>
      <c r="F50" s="40"/>
      <c r="G50" s="4"/>
    </row>
    <row r="51" ht="17.25" customHeight="1">
      <c r="G51" s="19"/>
    </row>
    <row r="52" ht="15.75" customHeight="1">
      <c r="G52" s="19"/>
    </row>
    <row r="53" ht="15.75" customHeight="1">
      <c r="G53" s="19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1"/>
  <headerFooter alignWithMargins="0">
    <oddFooter>&amp;C&amp;"Times New Roman,標準"&amp;14- 37 -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2011-01-19T03:12:17Z</cp:lastPrinted>
  <dcterms:created xsi:type="dcterms:W3CDTF">2010-01-08T07:48:13Z</dcterms:created>
  <dcterms:modified xsi:type="dcterms:W3CDTF">2012-01-10T01:34:31Z</dcterms:modified>
  <cp:category/>
  <cp:version/>
  <cp:contentType/>
  <cp:contentStatus/>
</cp:coreProperties>
</file>