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<sst xmlns="http://schemas.openxmlformats.org/spreadsheetml/2006/main" count="91" uniqueCount="70">
  <si>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</si>
  <si>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</si>
  <si>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</si>
  <si>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</si>
  <si>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</si>
  <si>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</si>
  <si>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</si>
  <si>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</si>
  <si>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</si>
  <si>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</si>
  <si>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</si>
  <si>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</si>
  <si>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</si>
  <si>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</si>
  <si>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</si>
  <si>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</si>
  <si>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</si>
  <si>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2-7   </t>
    </r>
    <r>
      <rPr>
        <sz val="15"/>
        <rFont val="標楷體"/>
        <family val="4"/>
      </rPr>
      <t>民營用水供應及污染整治業資產負債統計表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</si>
  <si>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</si>
  <si>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</si>
  <si>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</si>
  <si>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</si>
  <si>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</si>
  <si>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</si>
  <si>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</si>
  <si>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</si>
  <si>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</si>
  <si>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</si>
  <si>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</si>
  <si>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</si>
  <si>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</si>
  <si>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</si>
  <si>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</si>
  <si>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</si>
  <si>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</si>
  <si>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</si>
  <si>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</si>
  <si>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</si>
  <si>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</si>
  <si>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t>三、附賣回交易</t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</si>
  <si>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</si>
  <si>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</si>
  <si>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</si>
  <si>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</si>
  <si>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</si>
  <si>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</si>
  <si>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</si>
  <si>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</si>
  <si>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</si>
  <si>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</si>
  <si>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</si>
  <si>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</si>
  <si>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</si>
  <si>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</si>
  <si>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</si>
  <si>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</si>
  <si>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</si>
  <si>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</si>
  <si>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</si>
  <si>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</si>
  <si>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98</t>
    </r>
    <r>
      <rPr>
        <sz val="11"/>
        <rFont val="標楷體"/>
        <family val="4"/>
      </rPr>
      <t>年底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</si>
  <si>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</si>
  <si>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</si>
  <si>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</si>
  <si>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</si>
  <si>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>99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</si>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</sst>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/>
    </xf>
    <xf numFmtId="208" fontId="5" fillId="0" borderId="4" xfId="0" applyNumberFormat="1" applyFont="1" applyFill="1" applyBorder="1" applyAlignment="1">
      <alignment horizontal="right" vertical="center"/>
    </xf>
    <xf numFmtId="208" fontId="5" fillId="0" borderId="7" xfId="0" applyNumberFormat="1" applyFont="1" applyFill="1" applyBorder="1" applyAlignment="1">
      <alignment horizontal="right" vertical="center"/>
    </xf>
    <xf numFmtId="208" fontId="5" fillId="0" borderId="3" xfId="0" applyNumberFormat="1" applyFont="1" applyFill="1" applyBorder="1" applyAlignment="1">
      <alignment horizontal="right" vertical="center"/>
    </xf>
    <xf numFmtId="208" fontId="5" fillId="0" borderId="1" xfId="0" applyNumberFormat="1" applyFont="1" applyFill="1" applyBorder="1" applyAlignment="1">
      <alignment horizontal="right" vertical="center"/>
    </xf>
    <xf numFmtId="208" fontId="5" fillId="0" borderId="5" xfId="0" applyNumberFormat="1" applyFont="1" applyFill="1" applyBorder="1" applyAlignment="1">
      <alignment horizontal="right" vertical="center"/>
    </xf>
    <xf numFmtId="208" fontId="5" fillId="0" borderId="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18">
        <row r="8">
          <cell r="B8">
            <v>90525873.25907925</v>
          </cell>
          <cell r="C8">
            <v>73750774.22498596</v>
          </cell>
          <cell r="E8">
            <v>49402255.2279863</v>
          </cell>
          <cell r="F8">
            <v>39606645.82278971</v>
          </cell>
        </row>
        <row r="9">
          <cell r="B9">
            <v>1486934.6150417684</v>
          </cell>
          <cell r="C9">
            <v>720277.7803042673</v>
          </cell>
          <cell r="E9">
            <v>27819993.338353124</v>
          </cell>
          <cell r="F9">
            <v>20871209.38301579</v>
          </cell>
        </row>
        <row r="10">
          <cell r="B10">
            <v>13049956.08961325</v>
          </cell>
          <cell r="C10">
            <v>9255752.748157518</v>
          </cell>
          <cell r="E10">
            <v>809753.9452784074</v>
          </cell>
          <cell r="F10">
            <v>416938.1906157971</v>
          </cell>
        </row>
        <row r="11">
          <cell r="B11">
            <v>8113650.576172777</v>
          </cell>
          <cell r="C11">
            <v>6678743.342682316</v>
          </cell>
          <cell r="E11">
            <v>0</v>
          </cell>
          <cell r="F11">
            <v>327720.79271526815</v>
          </cell>
        </row>
        <row r="12">
          <cell r="B12">
            <v>4781177.340504188</v>
          </cell>
          <cell r="C12">
            <v>2376242.618163828</v>
          </cell>
          <cell r="E12">
            <v>62145.06858403205</v>
          </cell>
          <cell r="F12">
            <v>80615.09413443967</v>
          </cell>
        </row>
        <row r="13">
          <cell r="B13">
            <v>155128.1729362856</v>
          </cell>
          <cell r="C13">
            <v>200766.78731136743</v>
          </cell>
          <cell r="E13">
            <v>747608.8766943753</v>
          </cell>
          <cell r="F13">
            <v>8602.303766089304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137374.12844688038</v>
          </cell>
          <cell r="C15">
            <v>259847.9294478615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19623960.98758296</v>
          </cell>
          <cell r="F16">
            <v>17331503.863516662</v>
          </cell>
        </row>
        <row r="17">
          <cell r="B17">
            <v>0</v>
          </cell>
          <cell r="C17">
            <v>0</v>
          </cell>
          <cell r="E17">
            <v>3006666.800214532</v>
          </cell>
          <cell r="F17">
            <v>1296666.8173288365</v>
          </cell>
        </row>
        <row r="18">
          <cell r="B18">
            <v>82332.51807711812</v>
          </cell>
          <cell r="C18">
            <v>237605.1145972258</v>
          </cell>
          <cell r="E18">
            <v>470618.7160709974</v>
          </cell>
          <cell r="F18">
            <v>250579.04618265107</v>
          </cell>
        </row>
        <row r="19">
          <cell r="B19">
            <v>39030.73690640466</v>
          </cell>
          <cell r="C19">
            <v>8529.197730852502</v>
          </cell>
          <cell r="E19">
            <v>9507507.083224518</v>
          </cell>
          <cell r="F19">
            <v>9222835.67046022</v>
          </cell>
        </row>
        <row r="20">
          <cell r="B20">
            <v>16010.873463357617</v>
          </cell>
          <cell r="C20">
            <v>13713.61711978322</v>
          </cell>
          <cell r="E20">
            <v>5521371.082162949</v>
          </cell>
          <cell r="F20">
            <v>5570705.022789548</v>
          </cell>
        </row>
        <row r="21">
          <cell r="B21">
            <v>24051768.60308403</v>
          </cell>
          <cell r="C21">
            <v>14166897.64254316</v>
          </cell>
          <cell r="E21">
            <v>1117797.305909732</v>
          </cell>
          <cell r="F21">
            <v>990717.3067554143</v>
          </cell>
        </row>
        <row r="22">
          <cell r="B22">
            <v>3080749.105549174</v>
          </cell>
          <cell r="C22">
            <v>2369925.3971450385</v>
          </cell>
          <cell r="E22">
            <v>150484.4</v>
          </cell>
          <cell r="F22">
            <v>47464.34</v>
          </cell>
        </row>
        <row r="23">
          <cell r="B23">
            <v>125208.22051061799</v>
          </cell>
          <cell r="C23">
            <v>91765.94918117944</v>
          </cell>
          <cell r="E23">
            <v>377866</v>
          </cell>
          <cell r="F23">
            <v>366561</v>
          </cell>
        </row>
        <row r="24">
          <cell r="B24">
            <v>19066927.92180201</v>
          </cell>
          <cell r="C24">
            <v>10916570.795162179</v>
          </cell>
          <cell r="E24">
            <v>0</v>
          </cell>
          <cell r="F24">
            <v>0</v>
          </cell>
        </row>
        <row r="25">
          <cell r="B25">
            <v>1374860.1010613379</v>
          </cell>
          <cell r="C25">
            <v>390250.4450940663</v>
          </cell>
          <cell r="E25">
            <v>3720.5062152639935</v>
          </cell>
          <cell r="F25">
            <v>80000</v>
          </cell>
        </row>
        <row r="26">
          <cell r="B26">
            <v>452001.1970281815</v>
          </cell>
          <cell r="C26">
            <v>419004.542164208</v>
          </cell>
          <cell r="E26">
            <v>13493.212481964269</v>
          </cell>
          <cell r="F26">
            <v>16611.816470306792</v>
          </cell>
        </row>
        <row r="27">
          <cell r="B27">
            <v>47977.94286728675</v>
          </cell>
          <cell r="C27">
            <v>20619.486203513927</v>
          </cell>
          <cell r="E27">
            <v>2943</v>
          </cell>
          <cell r="F27">
            <v>2943</v>
          </cell>
        </row>
        <row r="28">
          <cell r="B28">
            <v>4286554.660606454</v>
          </cell>
          <cell r="C28">
            <v>2133737.1214288445</v>
          </cell>
          <cell r="E28">
            <v>0</v>
          </cell>
          <cell r="F28">
            <v>0</v>
          </cell>
        </row>
        <row r="29">
          <cell r="B29">
            <v>511077.4671478154</v>
          </cell>
          <cell r="C29">
            <v>319893.3275103153</v>
          </cell>
          <cell r="E29">
            <v>561592.4038107077</v>
          </cell>
          <cell r="F29">
            <v>470654.22917112947</v>
          </cell>
        </row>
        <row r="30">
          <cell r="B30">
            <v>0</v>
          </cell>
          <cell r="C30">
            <v>0</v>
          </cell>
          <cell r="E30">
            <v>28688.726</v>
          </cell>
          <cell r="F30">
            <v>2760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558671.3997395267</v>
          </cell>
          <cell r="C33">
            <v>549561.577674556</v>
          </cell>
          <cell r="E33">
            <v>0</v>
          </cell>
          <cell r="F33">
            <v>0</v>
          </cell>
        </row>
        <row r="34">
          <cell r="B34">
            <v>2964227.8351214663</v>
          </cell>
          <cell r="C34">
            <v>1263294.2162439732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9758.70826410721</v>
          </cell>
          <cell r="F35">
            <v>0</v>
          </cell>
        </row>
        <row r="36">
          <cell r="B36">
            <v>172.17664475511464</v>
          </cell>
          <cell r="C36">
            <v>988</v>
          </cell>
        </row>
        <row r="37">
          <cell r="B37">
            <v>252405.78195289033</v>
          </cell>
          <cell r="C37">
            <v>0</v>
          </cell>
        </row>
        <row r="38">
          <cell r="B38">
            <v>215263.76156921868</v>
          </cell>
          <cell r="C38">
            <v>418386.9732471544</v>
          </cell>
        </row>
        <row r="39">
          <cell r="B39">
            <v>1283446.3292677342</v>
          </cell>
          <cell r="C39">
            <v>1124722.5834515616</v>
          </cell>
        </row>
        <row r="40">
          <cell r="B40">
            <v>0</v>
          </cell>
          <cell r="C40">
            <v>0</v>
          </cell>
          <cell r="E40">
            <v>41123618.031092934</v>
          </cell>
          <cell r="F40">
            <v>34144128.40219627</v>
          </cell>
        </row>
        <row r="41">
          <cell r="B41">
            <v>1283446.3292677342</v>
          </cell>
          <cell r="C41">
            <v>1113935.0019932182</v>
          </cell>
          <cell r="E41">
            <v>33706731.39341594</v>
          </cell>
          <cell r="F41">
            <v>31048781.917844996</v>
          </cell>
        </row>
        <row r="42">
          <cell r="B42">
            <v>0</v>
          </cell>
          <cell r="C42">
            <v>10787.581458343497</v>
          </cell>
          <cell r="E42">
            <v>0</v>
          </cell>
          <cell r="F42">
            <v>0</v>
          </cell>
        </row>
        <row r="43">
          <cell r="B43">
            <v>0</v>
          </cell>
          <cell r="C43">
            <v>0</v>
          </cell>
          <cell r="E43">
            <v>2468098.1499874615</v>
          </cell>
          <cell r="F43">
            <v>2286906.4788758154</v>
          </cell>
        </row>
        <row r="44">
          <cell r="B44">
            <v>0</v>
          </cell>
          <cell r="C44">
            <v>0</v>
          </cell>
          <cell r="E44">
            <v>8847676.559531208</v>
          </cell>
          <cell r="F44">
            <v>7751168.991624891</v>
          </cell>
        </row>
        <row r="45">
          <cell r="B45">
            <v>8835252.446381574</v>
          </cell>
          <cell r="C45">
            <v>9329746.135101466</v>
          </cell>
          <cell r="E45">
            <v>21490902.632528305</v>
          </cell>
          <cell r="F45">
            <v>20592812.949057497</v>
          </cell>
        </row>
        <row r="46">
          <cell r="B46">
            <v>31743758.087506965</v>
          </cell>
          <cell r="C46">
            <v>31608825.063373785</v>
          </cell>
          <cell r="E46">
            <v>900054.0513689771</v>
          </cell>
          <cell r="F46">
            <v>417893.4982867958</v>
          </cell>
        </row>
        <row r="47">
          <cell r="B47">
            <v>10344532.330953738</v>
          </cell>
          <cell r="C47">
            <v>9281253.014943548</v>
          </cell>
          <cell r="E47">
            <v>7416886.637676985</v>
          </cell>
          <cell r="F47">
            <v>3095346.484351273</v>
          </cell>
        </row>
        <row r="48">
          <cell r="B48">
            <v>38832455.2498378</v>
          </cell>
          <cell r="C48">
            <v>38644066.91574551</v>
          </cell>
        </row>
        <row r="49">
          <cell r="B49">
            <v>17433229.49328458</v>
          </cell>
          <cell r="C49">
            <v>16316494.867315272</v>
          </cell>
        </row>
        <row r="50">
          <cell r="B50">
            <v>5435564.537561351</v>
          </cell>
          <cell r="C50">
            <v>4732580.247930359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E48" sqref="E48:F50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10" customWidth="1"/>
    <col min="5" max="5" width="14.375" style="7" customWidth="1"/>
    <col min="6" max="6" width="14.375" style="8" customWidth="1"/>
    <col min="7" max="7" width="15.875" style="7" customWidth="1"/>
    <col min="8" max="16384" width="21.75390625" style="7" customWidth="1"/>
  </cols>
  <sheetData>
    <row r="1" spans="1:6" s="2" customFormat="1" ht="30" customHeight="1">
      <c r="A1" s="45" t="s">
        <v>17</v>
      </c>
      <c r="B1" s="46"/>
      <c r="C1" s="46"/>
      <c r="D1" s="46"/>
      <c r="E1" s="46"/>
      <c r="F1" s="46"/>
    </row>
    <row r="2" spans="1:6" s="2" customFormat="1" ht="12" customHeight="1">
      <c r="A2" s="1"/>
      <c r="B2" s="1"/>
      <c r="C2" s="1"/>
      <c r="D2" s="1"/>
      <c r="E2" s="1"/>
      <c r="F2" s="1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7" t="s">
        <v>16</v>
      </c>
      <c r="B4" s="47"/>
      <c r="C4" s="47"/>
      <c r="D4" s="47"/>
      <c r="E4" s="47"/>
      <c r="F4" s="47"/>
    </row>
    <row r="5" spans="1:7" s="30" customFormat="1" ht="16.5" customHeight="1">
      <c r="A5" s="37"/>
      <c r="B5" s="26" t="s">
        <v>0</v>
      </c>
      <c r="C5" s="26" t="s">
        <v>0</v>
      </c>
      <c r="D5" s="27"/>
      <c r="E5" s="26" t="s">
        <v>0</v>
      </c>
      <c r="F5" s="28" t="s">
        <v>0</v>
      </c>
      <c r="G5" s="29"/>
    </row>
    <row r="6" spans="1:7" s="17" customFormat="1" ht="16.5" customHeight="1">
      <c r="A6" s="13" t="s">
        <v>1</v>
      </c>
      <c r="B6" s="14" t="s">
        <v>65</v>
      </c>
      <c r="C6" s="14" t="s">
        <v>60</v>
      </c>
      <c r="D6" s="13" t="s">
        <v>1</v>
      </c>
      <c r="E6" s="14" t="s">
        <v>65</v>
      </c>
      <c r="F6" s="15" t="s">
        <v>60</v>
      </c>
      <c r="G6" s="16"/>
    </row>
    <row r="7" spans="1:7" s="35" customFormat="1" ht="16.5" customHeight="1">
      <c r="A7" s="38"/>
      <c r="B7" s="31"/>
      <c r="C7" s="31"/>
      <c r="D7" s="32"/>
      <c r="E7" s="31"/>
      <c r="F7" s="33"/>
      <c r="G7" s="34"/>
    </row>
    <row r="8" spans="1:7" s="6" customFormat="1" ht="16.5" customHeight="1">
      <c r="A8" s="21" t="s">
        <v>2</v>
      </c>
      <c r="B8" s="43">
        <f>'[1]表2-7'!B8</f>
        <v>90525873.25907925</v>
      </c>
      <c r="C8" s="43">
        <f>'[1]表2-7'!C8</f>
        <v>73750774.22498596</v>
      </c>
      <c r="D8" s="22" t="s">
        <v>3</v>
      </c>
      <c r="E8" s="43">
        <f>'[1]表2-7'!E8</f>
        <v>49402255.2279863</v>
      </c>
      <c r="F8" s="40">
        <f>'[1]表2-7'!F8</f>
        <v>39606645.82278971</v>
      </c>
      <c r="G8" s="3"/>
    </row>
    <row r="9" spans="1:7" s="6" customFormat="1" ht="16.5" customHeight="1">
      <c r="A9" s="23" t="s">
        <v>4</v>
      </c>
      <c r="B9" s="39">
        <f>'[1]表2-7'!B9</f>
        <v>1486934.6150417684</v>
      </c>
      <c r="C9" s="39">
        <f>'[1]表2-7'!C9</f>
        <v>720277.7803042673</v>
      </c>
      <c r="D9" s="18" t="s">
        <v>5</v>
      </c>
      <c r="E9" s="39">
        <f>'[1]表2-7'!E9</f>
        <v>27819993.338353124</v>
      </c>
      <c r="F9" s="41">
        <f>'[1]表2-7'!F9</f>
        <v>20871209.38301579</v>
      </c>
      <c r="G9" s="3"/>
    </row>
    <row r="10" spans="1:7" s="6" customFormat="1" ht="16.5" customHeight="1">
      <c r="A10" s="23" t="s">
        <v>32</v>
      </c>
      <c r="B10" s="39">
        <f>'[1]表2-7'!B10</f>
        <v>13049956.08961325</v>
      </c>
      <c r="C10" s="39">
        <f>'[1]表2-7'!C10</f>
        <v>9255752.748157518</v>
      </c>
      <c r="D10" s="18" t="s">
        <v>6</v>
      </c>
      <c r="E10" s="39">
        <f>'[1]表2-7'!E10</f>
        <v>809753.9452784074</v>
      </c>
      <c r="F10" s="41">
        <f>'[1]表2-7'!F10</f>
        <v>416938.1906157971</v>
      </c>
      <c r="G10" s="3"/>
    </row>
    <row r="11" spans="1:7" s="6" customFormat="1" ht="16.5" customHeight="1">
      <c r="A11" s="23" t="s">
        <v>33</v>
      </c>
      <c r="B11" s="39">
        <f>'[1]表2-7'!B11</f>
        <v>8113650.576172777</v>
      </c>
      <c r="C11" s="39">
        <f>'[1]表2-7'!C11</f>
        <v>6678743.342682316</v>
      </c>
      <c r="D11" s="18" t="s">
        <v>34</v>
      </c>
      <c r="E11" s="39">
        <f>'[1]表2-7'!E11</f>
        <v>0</v>
      </c>
      <c r="F11" s="41">
        <f>'[1]表2-7'!F11</f>
        <v>327720.79271526815</v>
      </c>
      <c r="G11" s="3"/>
    </row>
    <row r="12" spans="1:7" s="6" customFormat="1" ht="16.5" customHeight="1">
      <c r="A12" s="23" t="s">
        <v>35</v>
      </c>
      <c r="B12" s="39">
        <f>'[1]表2-7'!B12</f>
        <v>4781177.340504188</v>
      </c>
      <c r="C12" s="39">
        <f>'[1]表2-7'!C12</f>
        <v>2376242.618163828</v>
      </c>
      <c r="D12" s="18" t="s">
        <v>36</v>
      </c>
      <c r="E12" s="39">
        <f>'[1]表2-7'!E12</f>
        <v>62145.06858403205</v>
      </c>
      <c r="F12" s="41">
        <f>'[1]表2-7'!F12</f>
        <v>80615.09413443967</v>
      </c>
      <c r="G12" s="3"/>
    </row>
    <row r="13" spans="1:7" s="6" customFormat="1" ht="16.5" customHeight="1">
      <c r="A13" s="23" t="s">
        <v>37</v>
      </c>
      <c r="B13" s="39">
        <f>'[1]表2-7'!B13</f>
        <v>155128.1729362856</v>
      </c>
      <c r="C13" s="39">
        <f>'[1]表2-7'!C13</f>
        <v>200766.78731136743</v>
      </c>
      <c r="D13" s="18" t="s">
        <v>38</v>
      </c>
      <c r="E13" s="39">
        <f>'[1]表2-7'!E13</f>
        <v>747608.8766943753</v>
      </c>
      <c r="F13" s="41">
        <f>'[1]表2-7'!F13</f>
        <v>8602.303766089304</v>
      </c>
      <c r="G13" s="3"/>
    </row>
    <row r="14" spans="1:7" s="6" customFormat="1" ht="16.5" customHeight="1">
      <c r="A14" s="23" t="s">
        <v>39</v>
      </c>
      <c r="B14" s="39">
        <f>'[1]表2-7'!B14</f>
        <v>0</v>
      </c>
      <c r="C14" s="39">
        <f>'[1]表2-7'!C14</f>
        <v>0</v>
      </c>
      <c r="D14" s="18" t="s">
        <v>7</v>
      </c>
      <c r="E14" s="39">
        <f>'[1]表2-7'!E14</f>
        <v>0</v>
      </c>
      <c r="F14" s="41">
        <f>'[1]表2-7'!F14</f>
        <v>0</v>
      </c>
      <c r="G14" s="3"/>
    </row>
    <row r="15" spans="1:7" s="6" customFormat="1" ht="16.5" customHeight="1">
      <c r="A15" s="23" t="s">
        <v>62</v>
      </c>
      <c r="B15" s="39">
        <f>'[1]表2-7'!B15</f>
        <v>137374.12844688038</v>
      </c>
      <c r="C15" s="39">
        <f>'[1]表2-7'!C15</f>
        <v>259847.9294478615</v>
      </c>
      <c r="D15" s="18" t="s">
        <v>18</v>
      </c>
      <c r="E15" s="39">
        <f>'[1]表2-7'!E15</f>
        <v>0</v>
      </c>
      <c r="F15" s="41">
        <f>'[1]表2-7'!F15</f>
        <v>0</v>
      </c>
      <c r="G15" s="3"/>
    </row>
    <row r="16" spans="1:7" s="6" customFormat="1" ht="16.5" customHeight="1">
      <c r="A16" s="23" t="s">
        <v>34</v>
      </c>
      <c r="B16" s="39">
        <f>'[1]表2-7'!B16</f>
        <v>0</v>
      </c>
      <c r="C16" s="39">
        <f>'[1]表2-7'!C16</f>
        <v>0</v>
      </c>
      <c r="D16" s="18" t="s">
        <v>8</v>
      </c>
      <c r="E16" s="39">
        <f>'[1]表2-7'!E16</f>
        <v>19623960.98758296</v>
      </c>
      <c r="F16" s="41">
        <f>'[1]表2-7'!F16</f>
        <v>17331503.863516662</v>
      </c>
      <c r="G16" s="3"/>
    </row>
    <row r="17" spans="1:7" s="6" customFormat="1" ht="16.5" customHeight="1">
      <c r="A17" s="23" t="s">
        <v>63</v>
      </c>
      <c r="B17" s="39">
        <f>'[1]表2-7'!B17</f>
        <v>0</v>
      </c>
      <c r="C17" s="39">
        <f>'[1]表2-7'!C17</f>
        <v>0</v>
      </c>
      <c r="D17" s="18" t="s">
        <v>34</v>
      </c>
      <c r="E17" s="39">
        <f>'[1]表2-7'!E17</f>
        <v>3006666.800214532</v>
      </c>
      <c r="F17" s="41">
        <f>'[1]表2-7'!F17</f>
        <v>1296666.8173288365</v>
      </c>
      <c r="G17" s="3"/>
    </row>
    <row r="18" spans="1:7" s="6" customFormat="1" ht="16.5" customHeight="1">
      <c r="A18" s="23" t="s">
        <v>40</v>
      </c>
      <c r="B18" s="39">
        <f>'[1]表2-7'!B18</f>
        <v>82332.51807711812</v>
      </c>
      <c r="C18" s="39">
        <f>'[1]表2-7'!C18</f>
        <v>237605.1145972258</v>
      </c>
      <c r="D18" s="18" t="s">
        <v>41</v>
      </c>
      <c r="E18" s="39">
        <f>'[1]表2-7'!E18</f>
        <v>470618.7160709974</v>
      </c>
      <c r="F18" s="41">
        <f>'[1]表2-7'!F18</f>
        <v>250579.04618265107</v>
      </c>
      <c r="G18" s="3"/>
    </row>
    <row r="19" spans="1:7" s="6" customFormat="1" ht="16.5" customHeight="1">
      <c r="A19" s="23" t="s">
        <v>42</v>
      </c>
      <c r="B19" s="39">
        <f>'[1]表2-7'!B19</f>
        <v>39030.73690640466</v>
      </c>
      <c r="C19" s="39">
        <f>'[1]表2-7'!C19</f>
        <v>8529.197730852502</v>
      </c>
      <c r="D19" s="18" t="s">
        <v>40</v>
      </c>
      <c r="E19" s="39">
        <f>'[1]表2-7'!E19</f>
        <v>9507507.083224518</v>
      </c>
      <c r="F19" s="41">
        <f>'[1]表2-7'!F19</f>
        <v>9222835.67046022</v>
      </c>
      <c r="G19" s="3"/>
    </row>
    <row r="20" spans="1:7" s="6" customFormat="1" ht="16.5" customHeight="1">
      <c r="A20" s="23" t="s">
        <v>43</v>
      </c>
      <c r="B20" s="39">
        <f>'[1]表2-7'!B20</f>
        <v>16010.873463357617</v>
      </c>
      <c r="C20" s="39">
        <f>'[1]表2-7'!C20</f>
        <v>13713.61711978322</v>
      </c>
      <c r="D20" s="18" t="s">
        <v>42</v>
      </c>
      <c r="E20" s="39">
        <f>'[1]表2-7'!E20</f>
        <v>5521371.082162949</v>
      </c>
      <c r="F20" s="41">
        <f>'[1]表2-7'!F20</f>
        <v>5570705.022789548</v>
      </c>
      <c r="G20" s="3"/>
    </row>
    <row r="21" spans="1:7" s="6" customFormat="1" ht="16.5" customHeight="1">
      <c r="A21" s="23" t="s">
        <v>9</v>
      </c>
      <c r="B21" s="39">
        <f>'[1]表2-7'!B21</f>
        <v>24051768.60308403</v>
      </c>
      <c r="C21" s="39">
        <f>'[1]表2-7'!C21</f>
        <v>14166897.64254316</v>
      </c>
      <c r="D21" s="18" t="s">
        <v>43</v>
      </c>
      <c r="E21" s="39">
        <f>'[1]表2-7'!E21</f>
        <v>1117797.305909732</v>
      </c>
      <c r="F21" s="41">
        <f>'[1]表2-7'!F21</f>
        <v>990717.3067554143</v>
      </c>
      <c r="G21" s="3"/>
    </row>
    <row r="22" spans="1:7" s="6" customFormat="1" ht="16.5" customHeight="1">
      <c r="A22" s="23" t="s">
        <v>34</v>
      </c>
      <c r="B22" s="39">
        <f>'[1]表2-7'!B22</f>
        <v>3080749.105549174</v>
      </c>
      <c r="C22" s="39">
        <f>'[1]表2-7'!C22</f>
        <v>2369925.3971450385</v>
      </c>
      <c r="D22" s="18" t="s">
        <v>19</v>
      </c>
      <c r="E22" s="39">
        <f>'[1]表2-7'!E22</f>
        <v>150484.4</v>
      </c>
      <c r="F22" s="41">
        <f>'[1]表2-7'!F22</f>
        <v>47464.34</v>
      </c>
      <c r="G22" s="3"/>
    </row>
    <row r="23" spans="1:7" s="6" customFormat="1" ht="16.5" customHeight="1">
      <c r="A23" s="23" t="s">
        <v>41</v>
      </c>
      <c r="B23" s="39">
        <f>'[1]表2-7'!B23</f>
        <v>125208.22051061799</v>
      </c>
      <c r="C23" s="39">
        <f>'[1]表2-7'!C23</f>
        <v>91765.94918117944</v>
      </c>
      <c r="D23" s="18" t="s">
        <v>20</v>
      </c>
      <c r="E23" s="39">
        <f>'[1]表2-7'!E23</f>
        <v>377866</v>
      </c>
      <c r="F23" s="41">
        <f>'[1]表2-7'!F23</f>
        <v>366561</v>
      </c>
      <c r="G23" s="3"/>
    </row>
    <row r="24" spans="1:7" s="6" customFormat="1" ht="16.5" customHeight="1">
      <c r="A24" s="23" t="s">
        <v>40</v>
      </c>
      <c r="B24" s="39">
        <f>'[1]表2-7'!B24</f>
        <v>19066927.92180201</v>
      </c>
      <c r="C24" s="39">
        <f>'[1]表2-7'!C24</f>
        <v>10916570.795162179</v>
      </c>
      <c r="D24" s="18" t="s">
        <v>21</v>
      </c>
      <c r="E24" s="39">
        <f>'[1]表2-7'!E24</f>
        <v>0</v>
      </c>
      <c r="F24" s="41">
        <f>'[1]表2-7'!F24</f>
        <v>0</v>
      </c>
      <c r="G24" s="3"/>
    </row>
    <row r="25" spans="1:7" s="6" customFormat="1" ht="16.5" customHeight="1">
      <c r="A25" s="23" t="s">
        <v>42</v>
      </c>
      <c r="B25" s="39">
        <f>'[1]表2-7'!B25</f>
        <v>1374860.1010613379</v>
      </c>
      <c r="C25" s="39">
        <f>'[1]表2-7'!C25</f>
        <v>390250.4450940663</v>
      </c>
      <c r="D25" s="18" t="s">
        <v>22</v>
      </c>
      <c r="E25" s="39">
        <f>'[1]表2-7'!E25</f>
        <v>3720.5062152639935</v>
      </c>
      <c r="F25" s="41">
        <f>'[1]表2-7'!F25</f>
        <v>80000</v>
      </c>
      <c r="G25" s="3"/>
    </row>
    <row r="26" spans="1:7" s="6" customFormat="1" ht="16.5" customHeight="1">
      <c r="A26" s="23" t="s">
        <v>43</v>
      </c>
      <c r="B26" s="39">
        <f>'[1]表2-7'!B26</f>
        <v>452001.1970281815</v>
      </c>
      <c r="C26" s="39">
        <f>'[1]表2-7'!C26</f>
        <v>419004.542164208</v>
      </c>
      <c r="D26" s="18" t="s">
        <v>23</v>
      </c>
      <c r="E26" s="39">
        <f>'[1]表2-7'!E26</f>
        <v>13493.212481964269</v>
      </c>
      <c r="F26" s="41">
        <f>'[1]表2-7'!F26</f>
        <v>16611.816470306792</v>
      </c>
      <c r="G26" s="3"/>
    </row>
    <row r="27" spans="1:7" s="6" customFormat="1" ht="16.5" customHeight="1">
      <c r="A27" s="23" t="s">
        <v>44</v>
      </c>
      <c r="B27" s="39">
        <f>'[1]表2-7'!B27</f>
        <v>47977.94286728675</v>
      </c>
      <c r="C27" s="39">
        <f>'[1]表2-7'!C27</f>
        <v>20619.486203513927</v>
      </c>
      <c r="D27" s="18" t="s">
        <v>24</v>
      </c>
      <c r="E27" s="39">
        <f>'[1]表2-7'!E27</f>
        <v>2943</v>
      </c>
      <c r="F27" s="41">
        <f>'[1]表2-7'!F27</f>
        <v>2943</v>
      </c>
      <c r="G27" s="3"/>
    </row>
    <row r="28" spans="1:7" s="6" customFormat="1" ht="16.5" customHeight="1">
      <c r="A28" s="23" t="s">
        <v>45</v>
      </c>
      <c r="B28" s="39">
        <f>'[1]表2-7'!B28</f>
        <v>4286554.660606454</v>
      </c>
      <c r="C28" s="39">
        <f>'[1]表2-7'!C28</f>
        <v>2133737.1214288445</v>
      </c>
      <c r="D28" s="18" t="s">
        <v>25</v>
      </c>
      <c r="E28" s="39">
        <f>'[1]表2-7'!E28</f>
        <v>0</v>
      </c>
      <c r="F28" s="41">
        <f>'[1]表2-7'!F28</f>
        <v>0</v>
      </c>
      <c r="G28" s="3"/>
    </row>
    <row r="29" spans="1:7" s="6" customFormat="1" ht="16.5" customHeight="1">
      <c r="A29" s="23" t="s">
        <v>46</v>
      </c>
      <c r="B29" s="39">
        <f>'[1]表2-7'!B29</f>
        <v>511077.4671478154</v>
      </c>
      <c r="C29" s="39">
        <f>'[1]表2-7'!C29</f>
        <v>319893.3275103153</v>
      </c>
      <c r="D29" s="18" t="s">
        <v>26</v>
      </c>
      <c r="E29" s="39">
        <f>'[1]表2-7'!E29</f>
        <v>561592.4038107077</v>
      </c>
      <c r="F29" s="41">
        <f>'[1]表2-7'!F29</f>
        <v>470654.22917112947</v>
      </c>
      <c r="G29" s="3"/>
    </row>
    <row r="30" spans="1:7" s="6" customFormat="1" ht="16.5" customHeight="1">
      <c r="A30" s="23" t="s">
        <v>47</v>
      </c>
      <c r="B30" s="39">
        <f>'[1]表2-7'!B30</f>
        <v>0</v>
      </c>
      <c r="C30" s="39">
        <f>'[1]表2-7'!C30</f>
        <v>0</v>
      </c>
      <c r="D30" s="18" t="s">
        <v>27</v>
      </c>
      <c r="E30" s="39">
        <f>'[1]表2-7'!E30</f>
        <v>28688.726</v>
      </c>
      <c r="F30" s="41">
        <f>'[1]表2-7'!F30</f>
        <v>2760</v>
      </c>
      <c r="G30" s="3"/>
    </row>
    <row r="31" spans="1:7" s="6" customFormat="1" ht="16.5" customHeight="1">
      <c r="A31" s="23" t="s">
        <v>48</v>
      </c>
      <c r="B31" s="39">
        <f>'[1]表2-7'!B31</f>
        <v>0</v>
      </c>
      <c r="C31" s="39">
        <f>'[1]表2-7'!C31</f>
        <v>0</v>
      </c>
      <c r="D31" s="24" t="s">
        <v>64</v>
      </c>
      <c r="E31" s="39"/>
      <c r="F31" s="41"/>
      <c r="G31" s="3"/>
    </row>
    <row r="32" spans="1:7" s="6" customFormat="1" ht="16.5" customHeight="1">
      <c r="A32" s="23" t="s">
        <v>49</v>
      </c>
      <c r="B32" s="39">
        <f>'[1]表2-7'!B32</f>
        <v>0</v>
      </c>
      <c r="C32" s="39">
        <f>'[1]表2-7'!C32</f>
        <v>0</v>
      </c>
      <c r="D32" s="18" t="s">
        <v>28</v>
      </c>
      <c r="E32" s="39">
        <f>'[1]表2-7'!E32</f>
        <v>0</v>
      </c>
      <c r="F32" s="41">
        <f>'[1]表2-7'!F32</f>
        <v>0</v>
      </c>
      <c r="G32" s="3"/>
    </row>
    <row r="33" spans="1:7" s="6" customFormat="1" ht="16.5" customHeight="1">
      <c r="A33" s="23" t="s">
        <v>50</v>
      </c>
      <c r="B33" s="39">
        <f>'[1]表2-7'!B33</f>
        <v>558671.3997395267</v>
      </c>
      <c r="C33" s="39">
        <f>'[1]表2-7'!C33</f>
        <v>549561.577674556</v>
      </c>
      <c r="D33" s="18" t="s">
        <v>29</v>
      </c>
      <c r="E33" s="39">
        <f>'[1]表2-7'!E33</f>
        <v>0</v>
      </c>
      <c r="F33" s="41">
        <f>'[1]表2-7'!F33</f>
        <v>0</v>
      </c>
      <c r="G33" s="3"/>
    </row>
    <row r="34" spans="1:7" s="6" customFormat="1" ht="16.5" customHeight="1">
      <c r="A34" s="23" t="s">
        <v>51</v>
      </c>
      <c r="B34" s="39">
        <f>'[1]表2-7'!B34</f>
        <v>2964227.8351214663</v>
      </c>
      <c r="C34" s="39">
        <f>'[1]表2-7'!C34</f>
        <v>1263294.2162439732</v>
      </c>
      <c r="D34" s="18" t="s">
        <v>30</v>
      </c>
      <c r="E34" s="39">
        <f>'[1]表2-7'!E34</f>
        <v>0</v>
      </c>
      <c r="F34" s="41">
        <f>'[1]表2-7'!F34</f>
        <v>0</v>
      </c>
      <c r="G34" s="3"/>
    </row>
    <row r="35" spans="1:7" s="6" customFormat="1" ht="16.5" customHeight="1">
      <c r="A35" s="23" t="s">
        <v>52</v>
      </c>
      <c r="B35" s="39">
        <f>'[1]表2-7'!B35</f>
        <v>0</v>
      </c>
      <c r="C35" s="39">
        <f>'[1]表2-7'!C35</f>
        <v>0</v>
      </c>
      <c r="D35" s="18" t="s">
        <v>31</v>
      </c>
      <c r="E35" s="39">
        <f>'[1]表2-7'!E35</f>
        <v>9758.70826410721</v>
      </c>
      <c r="F35" s="41">
        <f>'[1]表2-7'!F35</f>
        <v>0</v>
      </c>
      <c r="G35" s="3"/>
    </row>
    <row r="36" spans="1:7" s="6" customFormat="1" ht="16.5" customHeight="1">
      <c r="A36" s="23" t="s">
        <v>53</v>
      </c>
      <c r="B36" s="39">
        <f>'[1]表2-7'!B36</f>
        <v>172.17664475511464</v>
      </c>
      <c r="C36" s="39">
        <f>'[1]表2-7'!C36</f>
        <v>988</v>
      </c>
      <c r="D36" s="19"/>
      <c r="E36" s="39"/>
      <c r="F36" s="41"/>
      <c r="G36" s="3"/>
    </row>
    <row r="37" spans="1:7" s="6" customFormat="1" ht="16.5" customHeight="1">
      <c r="A37" s="23" t="s">
        <v>54</v>
      </c>
      <c r="B37" s="39">
        <f>'[1]表2-7'!B37</f>
        <v>252405.78195289033</v>
      </c>
      <c r="C37" s="39">
        <f>'[1]表2-7'!C37</f>
        <v>0</v>
      </c>
      <c r="D37" s="19"/>
      <c r="E37" s="39"/>
      <c r="F37" s="41"/>
      <c r="G37" s="3"/>
    </row>
    <row r="38" spans="1:7" s="6" customFormat="1" ht="16.5" customHeight="1">
      <c r="A38" s="23" t="s">
        <v>55</v>
      </c>
      <c r="B38" s="39">
        <f>'[1]表2-7'!B38</f>
        <v>215263.76156921868</v>
      </c>
      <c r="C38" s="39">
        <f>'[1]表2-7'!C38</f>
        <v>418386.9732471544</v>
      </c>
      <c r="D38" s="19"/>
      <c r="E38" s="39"/>
      <c r="F38" s="41"/>
      <c r="G38" s="3"/>
    </row>
    <row r="39" spans="1:7" s="6" customFormat="1" ht="16.5" customHeight="1">
      <c r="A39" s="23" t="s">
        <v>10</v>
      </c>
      <c r="B39" s="39">
        <f>'[1]表2-7'!B39</f>
        <v>1283446.3292677342</v>
      </c>
      <c r="C39" s="39">
        <f>'[1]表2-7'!C39</f>
        <v>1124722.5834515616</v>
      </c>
      <c r="D39" s="19"/>
      <c r="E39" s="39"/>
      <c r="F39" s="41"/>
      <c r="G39" s="3"/>
    </row>
    <row r="40" spans="1:6" s="6" customFormat="1" ht="16.5" customHeight="1">
      <c r="A40" s="23" t="s">
        <v>56</v>
      </c>
      <c r="B40" s="39">
        <f>'[1]表2-7'!B40</f>
        <v>0</v>
      </c>
      <c r="C40" s="39">
        <f>'[1]表2-7'!C40</f>
        <v>0</v>
      </c>
      <c r="D40" s="25" t="s">
        <v>11</v>
      </c>
      <c r="E40" s="39">
        <f>'[1]表2-7'!E40</f>
        <v>41123618.031092934</v>
      </c>
      <c r="F40" s="41">
        <f>'[1]表2-7'!F40</f>
        <v>34144128.40219627</v>
      </c>
    </row>
    <row r="41" spans="1:6" s="6" customFormat="1" ht="16.5" customHeight="1">
      <c r="A41" s="23" t="s">
        <v>66</v>
      </c>
      <c r="B41" s="39">
        <f>'[1]表2-7'!B41</f>
        <v>1283446.3292677342</v>
      </c>
      <c r="C41" s="39">
        <f>'[1]表2-7'!C41</f>
        <v>1113935.0019932182</v>
      </c>
      <c r="D41" s="18" t="s">
        <v>12</v>
      </c>
      <c r="E41" s="39">
        <f>'[1]表2-7'!E41</f>
        <v>33706731.39341594</v>
      </c>
      <c r="F41" s="41">
        <f>'[1]表2-7'!F41</f>
        <v>31048781.917844996</v>
      </c>
    </row>
    <row r="42" spans="1:6" s="6" customFormat="1" ht="16.5" customHeight="1">
      <c r="A42" s="23" t="s">
        <v>67</v>
      </c>
      <c r="B42" s="39">
        <f>'[1]表2-7'!B42</f>
        <v>0</v>
      </c>
      <c r="C42" s="39">
        <f>'[1]表2-7'!C42</f>
        <v>10787.581458343497</v>
      </c>
      <c r="D42" s="18" t="s">
        <v>34</v>
      </c>
      <c r="E42" s="39">
        <f>'[1]表2-7'!E42</f>
        <v>0</v>
      </c>
      <c r="F42" s="41">
        <f>'[1]表2-7'!F42</f>
        <v>0</v>
      </c>
    </row>
    <row r="43" spans="1:6" s="6" customFormat="1" ht="16.5" customHeight="1">
      <c r="A43" s="23" t="s">
        <v>68</v>
      </c>
      <c r="B43" s="39">
        <f>'[1]表2-7'!B43</f>
        <v>0</v>
      </c>
      <c r="C43" s="39">
        <f>'[1]表2-7'!C43</f>
        <v>0</v>
      </c>
      <c r="D43" s="18" t="s">
        <v>41</v>
      </c>
      <c r="E43" s="39">
        <f>'[1]表2-7'!E43</f>
        <v>2468098.1499874615</v>
      </c>
      <c r="F43" s="41">
        <f>'[1]表2-7'!F43</f>
        <v>2286906.4788758154</v>
      </c>
    </row>
    <row r="44" spans="1:6" s="6" customFormat="1" ht="16.5" customHeight="1">
      <c r="A44" s="23" t="s">
        <v>69</v>
      </c>
      <c r="B44" s="39">
        <f>'[1]表2-7'!B44</f>
        <v>0</v>
      </c>
      <c r="C44" s="39">
        <f>'[1]表2-7'!C44</f>
        <v>0</v>
      </c>
      <c r="D44" s="18" t="s">
        <v>40</v>
      </c>
      <c r="E44" s="39">
        <f>'[1]表2-7'!E44</f>
        <v>8847676.559531208</v>
      </c>
      <c r="F44" s="41">
        <f>'[1]表2-7'!F44</f>
        <v>7751168.991624891</v>
      </c>
    </row>
    <row r="45" spans="1:6" s="6" customFormat="1" ht="16.5" customHeight="1">
      <c r="A45" s="23" t="s">
        <v>13</v>
      </c>
      <c r="B45" s="39">
        <f>'[1]表2-7'!B45</f>
        <v>8835252.446381574</v>
      </c>
      <c r="C45" s="39">
        <f>'[1]表2-7'!C45</f>
        <v>9329746.135101466</v>
      </c>
      <c r="D45" s="18" t="s">
        <v>42</v>
      </c>
      <c r="E45" s="39">
        <f>'[1]表2-7'!E45</f>
        <v>21490902.632528305</v>
      </c>
      <c r="F45" s="41">
        <f>'[1]表2-7'!F45</f>
        <v>20592812.949057497</v>
      </c>
    </row>
    <row r="46" spans="1:6" s="6" customFormat="1" ht="16.5" customHeight="1">
      <c r="A46" s="23" t="s">
        <v>14</v>
      </c>
      <c r="B46" s="39">
        <f>'[1]表2-7'!B46</f>
        <v>31743758.087506965</v>
      </c>
      <c r="C46" s="39">
        <f>'[1]表2-7'!C46</f>
        <v>31608825.063373785</v>
      </c>
      <c r="D46" s="18" t="s">
        <v>43</v>
      </c>
      <c r="E46" s="39">
        <f>'[1]表2-7'!E46</f>
        <v>900054.0513689771</v>
      </c>
      <c r="F46" s="41">
        <f>'[1]表2-7'!F46</f>
        <v>417893.4982867958</v>
      </c>
    </row>
    <row r="47" spans="1:6" s="6" customFormat="1" ht="16.5" customHeight="1">
      <c r="A47" s="23" t="s">
        <v>57</v>
      </c>
      <c r="B47" s="39">
        <f>'[1]表2-7'!B47</f>
        <v>10344532.330953738</v>
      </c>
      <c r="C47" s="39">
        <f>'[1]表2-7'!C47</f>
        <v>9281253.014943548</v>
      </c>
      <c r="D47" s="18" t="s">
        <v>15</v>
      </c>
      <c r="E47" s="39">
        <f>'[1]表2-7'!E47</f>
        <v>7416886.637676985</v>
      </c>
      <c r="F47" s="41">
        <f>'[1]表2-7'!F47</f>
        <v>3095346.484351273</v>
      </c>
    </row>
    <row r="48" spans="1:6" s="6" customFormat="1" ht="16.5" customHeight="1">
      <c r="A48" s="23" t="s">
        <v>58</v>
      </c>
      <c r="B48" s="39">
        <f>'[1]表2-7'!B48</f>
        <v>38832455.2498378</v>
      </c>
      <c r="C48" s="39">
        <f>'[1]表2-7'!C48</f>
        <v>38644066.91574551</v>
      </c>
      <c r="D48" s="20"/>
      <c r="E48" s="39"/>
      <c r="F48" s="41"/>
    </row>
    <row r="49" spans="1:6" s="6" customFormat="1" ht="16.5" customHeight="1">
      <c r="A49" s="23" t="s">
        <v>59</v>
      </c>
      <c r="B49" s="39">
        <f>'[1]表2-7'!B49</f>
        <v>17433229.49328458</v>
      </c>
      <c r="C49" s="39">
        <f>'[1]表2-7'!C49</f>
        <v>16316494.867315272</v>
      </c>
      <c r="D49" s="19"/>
      <c r="E49" s="39"/>
      <c r="F49" s="41"/>
    </row>
    <row r="50" spans="1:7" s="6" customFormat="1" ht="16.5" customHeight="1">
      <c r="A50" s="36" t="s">
        <v>61</v>
      </c>
      <c r="B50" s="42">
        <f>'[1]表2-7'!B50</f>
        <v>5435564.537561351</v>
      </c>
      <c r="C50" s="42">
        <f>'[1]表2-7'!C50</f>
        <v>4732580.247930359</v>
      </c>
      <c r="D50" s="9"/>
      <c r="E50" s="42"/>
      <c r="F50" s="44"/>
      <c r="G50" s="3"/>
    </row>
    <row r="51" spans="2:7" ht="17.25" customHeight="1">
      <c r="B51" s="11"/>
      <c r="C51" s="11"/>
      <c r="E51" s="11"/>
      <c r="F51" s="12"/>
      <c r="G51" s="8"/>
    </row>
    <row r="52" spans="5:7" ht="15.75" customHeight="1">
      <c r="E52" s="11"/>
      <c r="F52" s="12"/>
      <c r="G52" s="8"/>
    </row>
    <row r="53" ht="15.75" customHeight="1">
      <c r="G53" s="8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2011-01-19T03:09:54Z</cp:lastPrinted>
  <dcterms:created xsi:type="dcterms:W3CDTF">2010-01-08T07:47:31Z</dcterms:created>
  <dcterms:modified xsi:type="dcterms:W3CDTF">2012-01-10T01:33:41Z</dcterms:modified>
  <cp:category/>
  <cp:version/>
  <cp:contentType/>
  <cp:contentStatus/>
</cp:coreProperties>
</file>