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185" yWindow="65521" windowWidth="7155" windowHeight="4395" activeTab="5"/>
  </bookViews>
  <sheets>
    <sheet name="再保險" sheetId="1" r:id="rId1"/>
    <sheet name="資負表" sheetId="2" r:id="rId2"/>
    <sheet name="損益表" sheetId="3" r:id="rId3"/>
    <sheet name="業務分析" sheetId="4" r:id="rId4"/>
    <sheet name="漁保資負表" sheetId="5" r:id="rId5"/>
    <sheet name="漁保損益表" sheetId="6" r:id="rId6"/>
  </sheets>
  <definedNames/>
  <calcPr fullCalcOnLoad="1"/>
</workbook>
</file>

<file path=xl/comments3.xml><?xml version="1.0" encoding="utf-8"?>
<comments xmlns="http://schemas.openxmlformats.org/spreadsheetml/2006/main">
  <authors>
    <author>蘇子淵</author>
  </authors>
  <commentList>
    <comment ref="B27" authorId="0">
      <text>
        <r>
          <rPr>
            <sz val="9"/>
            <rFont val="新細明體"/>
            <family val="1"/>
          </rPr>
          <t>以上</t>
        </r>
        <r>
          <rPr>
            <sz val="9"/>
            <rFont val="Times New Roman"/>
            <family val="1"/>
          </rPr>
          <t>4</t>
        </r>
        <r>
          <rPr>
            <sz val="9"/>
            <rFont val="新細明體"/>
            <family val="1"/>
          </rPr>
          <t>欄</t>
        </r>
        <r>
          <rPr>
            <sz val="9"/>
            <rFont val="Times New Roman"/>
            <family val="1"/>
          </rPr>
          <t>=</t>
        </r>
        <r>
          <rPr>
            <sz val="9"/>
            <rFont val="新細明體"/>
            <family val="1"/>
          </rPr>
          <t>損益表</t>
        </r>
        <r>
          <rPr>
            <sz val="9"/>
            <rFont val="Times New Roman"/>
            <family val="1"/>
          </rPr>
          <t>10</t>
        </r>
        <r>
          <rPr>
            <sz val="9"/>
            <rFont val="新細明體"/>
            <family val="1"/>
          </rPr>
          <t>有價證券投資</t>
        </r>
        <r>
          <rPr>
            <sz val="9"/>
            <rFont val="Times New Roman"/>
            <family val="1"/>
          </rPr>
          <t>(</t>
        </r>
        <r>
          <rPr>
            <sz val="9"/>
            <rFont val="新細明體"/>
            <family val="1"/>
          </rPr>
          <t>損</t>
        </r>
        <r>
          <rPr>
            <sz val="9"/>
            <rFont val="Times New Roman"/>
            <family val="1"/>
          </rPr>
          <t>)</t>
        </r>
        <r>
          <rPr>
            <sz val="9"/>
            <rFont val="新細明體"/>
            <family val="1"/>
          </rPr>
          <t>益</t>
        </r>
        <r>
          <rPr>
            <sz val="9"/>
            <rFont val="Times New Roman"/>
            <family val="1"/>
          </rPr>
          <t>+11</t>
        </r>
        <r>
          <rPr>
            <sz val="9"/>
            <rFont val="新細明體"/>
            <family val="1"/>
          </rPr>
          <t>國外投資</t>
        </r>
        <r>
          <rPr>
            <sz val="9"/>
            <rFont val="Times New Roman"/>
            <family val="1"/>
          </rPr>
          <t>(</t>
        </r>
        <r>
          <rPr>
            <sz val="9"/>
            <rFont val="新細明體"/>
            <family val="1"/>
          </rPr>
          <t>損</t>
        </r>
        <r>
          <rPr>
            <sz val="9"/>
            <rFont val="Times New Roman"/>
            <family val="1"/>
          </rPr>
          <t>)</t>
        </r>
        <r>
          <rPr>
            <sz val="9"/>
            <rFont val="新細明體"/>
            <family val="1"/>
          </rPr>
          <t>益</t>
        </r>
      </text>
    </comment>
  </commentList>
</comments>
</file>

<file path=xl/comments6.xml><?xml version="1.0" encoding="utf-8"?>
<comments xmlns="http://schemas.openxmlformats.org/spreadsheetml/2006/main">
  <authors>
    <author>蘇子淵</author>
  </authors>
  <commentList>
    <comment ref="B28" authorId="0">
      <text>
        <r>
          <rPr>
            <sz val="9"/>
            <rFont val="新細明體"/>
            <family val="1"/>
          </rPr>
          <t>以上</t>
        </r>
        <r>
          <rPr>
            <sz val="9"/>
            <rFont val="Times New Roman"/>
            <family val="1"/>
          </rPr>
          <t>4</t>
        </r>
        <r>
          <rPr>
            <sz val="9"/>
            <rFont val="新細明體"/>
            <family val="1"/>
          </rPr>
          <t>欄</t>
        </r>
        <r>
          <rPr>
            <sz val="9"/>
            <rFont val="Times New Roman"/>
            <family val="1"/>
          </rPr>
          <t>=</t>
        </r>
        <r>
          <rPr>
            <sz val="9"/>
            <rFont val="新細明體"/>
            <family val="1"/>
          </rPr>
          <t>損益表</t>
        </r>
        <r>
          <rPr>
            <sz val="9"/>
            <rFont val="Times New Roman"/>
            <family val="1"/>
          </rPr>
          <t>10</t>
        </r>
        <r>
          <rPr>
            <sz val="9"/>
            <rFont val="新細明體"/>
            <family val="1"/>
          </rPr>
          <t>有價證券投資</t>
        </r>
        <r>
          <rPr>
            <sz val="9"/>
            <rFont val="Times New Roman"/>
            <family val="1"/>
          </rPr>
          <t>(</t>
        </r>
        <r>
          <rPr>
            <sz val="9"/>
            <rFont val="新細明體"/>
            <family val="1"/>
          </rPr>
          <t>損</t>
        </r>
        <r>
          <rPr>
            <sz val="9"/>
            <rFont val="Times New Roman"/>
            <family val="1"/>
          </rPr>
          <t>)</t>
        </r>
        <r>
          <rPr>
            <sz val="9"/>
            <rFont val="新細明體"/>
            <family val="1"/>
          </rPr>
          <t>益</t>
        </r>
        <r>
          <rPr>
            <sz val="9"/>
            <rFont val="Times New Roman"/>
            <family val="1"/>
          </rPr>
          <t>+11</t>
        </r>
        <r>
          <rPr>
            <sz val="9"/>
            <rFont val="新細明體"/>
            <family val="1"/>
          </rPr>
          <t>國外投資</t>
        </r>
        <r>
          <rPr>
            <sz val="9"/>
            <rFont val="Times New Roman"/>
            <family val="1"/>
          </rPr>
          <t>(</t>
        </r>
        <r>
          <rPr>
            <sz val="9"/>
            <rFont val="新細明體"/>
            <family val="1"/>
          </rPr>
          <t>損</t>
        </r>
        <r>
          <rPr>
            <sz val="9"/>
            <rFont val="Times New Roman"/>
            <family val="1"/>
          </rPr>
          <t>)</t>
        </r>
        <r>
          <rPr>
            <sz val="9"/>
            <rFont val="新細明體"/>
            <family val="1"/>
          </rPr>
          <t>益</t>
        </r>
      </text>
    </comment>
  </commentList>
</comments>
</file>

<file path=xl/sharedStrings.xml><?xml version="1.0" encoding="utf-8"?>
<sst xmlns="http://schemas.openxmlformats.org/spreadsheetml/2006/main" count="408" uniqueCount="200">
  <si>
    <t>合   計</t>
  </si>
  <si>
    <r>
      <t xml:space="preserve">  </t>
    </r>
    <r>
      <rPr>
        <sz val="10"/>
        <rFont val="標楷體"/>
        <family val="4"/>
      </rPr>
      <t>傷害保險</t>
    </r>
  </si>
  <si>
    <r>
      <t xml:space="preserve">  </t>
    </r>
    <r>
      <rPr>
        <sz val="10"/>
        <rFont val="標楷體"/>
        <family val="4"/>
      </rPr>
      <t>責任保險</t>
    </r>
  </si>
  <si>
    <t>(一)資產負債</t>
  </si>
  <si>
    <t>單位：新臺幣百萬元</t>
  </si>
  <si>
    <t>比   較   增   減</t>
  </si>
  <si>
    <t>項            目</t>
  </si>
  <si>
    <t>金      額</t>
  </si>
  <si>
    <t>％</t>
  </si>
  <si>
    <t>資  產</t>
  </si>
  <si>
    <t xml:space="preserve">            </t>
  </si>
  <si>
    <t xml:space="preserve">       </t>
  </si>
  <si>
    <t>-</t>
  </si>
  <si>
    <t xml:space="preserve">  銀行存款</t>
  </si>
  <si>
    <t xml:space="preserve">    資產合計</t>
  </si>
  <si>
    <t>負  債</t>
  </si>
  <si>
    <t xml:space="preserve">    負債合計</t>
  </si>
  <si>
    <t>業主權益</t>
  </si>
  <si>
    <t xml:space="preserve">  股本</t>
  </si>
  <si>
    <t xml:space="preserve">    業主權益合計</t>
  </si>
  <si>
    <t xml:space="preserve">    負債及業主權益合計</t>
  </si>
  <si>
    <t>(二)收支損益</t>
  </si>
  <si>
    <t>營業收入</t>
  </si>
  <si>
    <t xml:space="preserve">  再保費收入</t>
  </si>
  <si>
    <t xml:space="preserve">    營業收入合計</t>
  </si>
  <si>
    <t>營業支出</t>
  </si>
  <si>
    <t xml:space="preserve">  業務、總務及管理費用</t>
  </si>
  <si>
    <t xml:space="preserve">    營業支出合計</t>
  </si>
  <si>
    <t>營業利益</t>
  </si>
  <si>
    <t>稅前純益</t>
  </si>
  <si>
    <t xml:space="preserve">     再保險公司業務大致分為財產再保險及人身再保險二類。財產再保險，主要包括：</t>
  </si>
  <si>
    <t xml:space="preserve"> 火險、貨物運輸保險、颱風洪水地震保險、船舶險、汽車機車保險、航空保險、工程保險、</t>
  </si>
  <si>
    <t xml:space="preserve"> 責任保險、傷害保險及其他財產保險等再保險業務；人身再保險，則包括：人壽保險、健康</t>
  </si>
  <si>
    <r>
      <t xml:space="preserve">  </t>
    </r>
    <r>
      <rPr>
        <sz val="10"/>
        <rFont val="標楷體"/>
        <family val="4"/>
      </rPr>
      <t>火    險</t>
    </r>
  </si>
  <si>
    <r>
      <t xml:space="preserve">  </t>
    </r>
    <r>
      <rPr>
        <sz val="10"/>
        <rFont val="標楷體"/>
        <family val="4"/>
      </rPr>
      <t>貨物運輸保險</t>
    </r>
  </si>
  <si>
    <r>
      <t xml:space="preserve">  </t>
    </r>
    <r>
      <rPr>
        <sz val="10"/>
        <rFont val="標楷體"/>
        <family val="4"/>
      </rPr>
      <t>颱風洪水地震保險</t>
    </r>
  </si>
  <si>
    <r>
      <t xml:space="preserve">  </t>
    </r>
    <r>
      <rPr>
        <sz val="10"/>
        <rFont val="標楷體"/>
        <family val="4"/>
      </rPr>
      <t>汽車機車保險</t>
    </r>
  </si>
  <si>
    <r>
      <t xml:space="preserve">  </t>
    </r>
    <r>
      <rPr>
        <sz val="10"/>
        <rFont val="標楷體"/>
        <family val="4"/>
      </rPr>
      <t>工程保險</t>
    </r>
  </si>
  <si>
    <r>
      <t xml:space="preserve">  </t>
    </r>
    <r>
      <rPr>
        <sz val="10"/>
        <rFont val="標楷體"/>
        <family val="4"/>
      </rPr>
      <t>其他保險</t>
    </r>
  </si>
  <si>
    <r>
      <t xml:space="preserve">  </t>
    </r>
    <r>
      <rPr>
        <sz val="10"/>
        <rFont val="標楷體"/>
        <family val="4"/>
      </rPr>
      <t>財產再保險</t>
    </r>
    <r>
      <rPr>
        <sz val="10"/>
        <rFont val="Times New Roman"/>
        <family val="1"/>
      </rPr>
      <t xml:space="preserve">  </t>
    </r>
    <r>
      <rPr>
        <sz val="10"/>
        <rFont val="標楷體"/>
        <family val="4"/>
      </rPr>
      <t>小</t>
    </r>
    <r>
      <rPr>
        <sz val="10"/>
        <rFont val="Times New Roman"/>
        <family val="1"/>
      </rPr>
      <t xml:space="preserve">   </t>
    </r>
    <r>
      <rPr>
        <sz val="10"/>
        <rFont val="標楷體"/>
        <family val="4"/>
      </rPr>
      <t>計</t>
    </r>
  </si>
  <si>
    <r>
      <t xml:space="preserve">  </t>
    </r>
    <r>
      <rPr>
        <sz val="10"/>
        <rFont val="標楷體"/>
        <family val="4"/>
      </rPr>
      <t>人壽保險</t>
    </r>
  </si>
  <si>
    <r>
      <t xml:space="preserve">  </t>
    </r>
    <r>
      <rPr>
        <sz val="10"/>
        <rFont val="標楷體"/>
        <family val="4"/>
      </rPr>
      <t>健康及傷害保險</t>
    </r>
  </si>
  <si>
    <r>
      <t xml:space="preserve">  </t>
    </r>
    <r>
      <rPr>
        <sz val="10"/>
        <rFont val="標楷體"/>
        <family val="4"/>
      </rPr>
      <t>年金保險</t>
    </r>
  </si>
  <si>
    <r>
      <t xml:space="preserve">  </t>
    </r>
    <r>
      <rPr>
        <sz val="10"/>
        <rFont val="標楷體"/>
        <family val="4"/>
      </rPr>
      <t>財務再保險</t>
    </r>
  </si>
  <si>
    <r>
      <t xml:space="preserve">  </t>
    </r>
    <r>
      <rPr>
        <sz val="10"/>
        <rFont val="標楷體"/>
        <family val="4"/>
      </rPr>
      <t>人身再保險</t>
    </r>
    <r>
      <rPr>
        <sz val="10"/>
        <rFont val="Times New Roman"/>
        <family val="1"/>
      </rPr>
      <t xml:space="preserve"> </t>
    </r>
    <r>
      <rPr>
        <sz val="10"/>
        <rFont val="標楷體"/>
        <family val="4"/>
      </rPr>
      <t>小 計</t>
    </r>
  </si>
  <si>
    <t>四、產物保險合作社</t>
  </si>
  <si>
    <t xml:space="preserve">  (一)資產負債</t>
  </si>
  <si>
    <t xml:space="preserve">       產物保險業務以合作社型態經營者僅有臺灣省漁船產物保險合作社一家，該合作社於</t>
  </si>
  <si>
    <t>附：臺灣省漁船產物保險合作社資產負債統計表</t>
  </si>
  <si>
    <t>本表已減下列項目:</t>
  </si>
  <si>
    <t xml:space="preserve">  備抵放款損失 － 放款</t>
  </si>
  <si>
    <t xml:space="preserve">  累積折舊 ─ 固定資產</t>
  </si>
  <si>
    <t>附：全體再保險公司資產負債統計表</t>
  </si>
  <si>
    <t>附：全體再保險公司收支損益統計表</t>
  </si>
  <si>
    <t>(三)業務分析</t>
  </si>
  <si>
    <t>附：全體再保險公司再保費收入及再保賠款統計表</t>
  </si>
  <si>
    <t>再保費</t>
  </si>
  <si>
    <t>再保賠</t>
  </si>
  <si>
    <t>再保賠款支</t>
  </si>
  <si>
    <t>再保賠款率</t>
  </si>
  <si>
    <t>出占再保費</t>
  </si>
  <si>
    <t>保   險   別</t>
  </si>
  <si>
    <t>收  入</t>
  </si>
  <si>
    <t>款支出</t>
  </si>
  <si>
    <t>收入％</t>
  </si>
  <si>
    <t>（％）</t>
  </si>
  <si>
    <t>附：臺灣省漁船產物保險合作社收支損益統計表</t>
  </si>
  <si>
    <r>
      <t xml:space="preserve">  </t>
    </r>
  </si>
  <si>
    <r>
      <t xml:space="preserve">  </t>
    </r>
    <r>
      <rPr>
        <sz val="10"/>
        <rFont val="標楷體"/>
        <family val="4"/>
      </rPr>
      <t>航空保險</t>
    </r>
  </si>
  <si>
    <t>99年</t>
  </si>
  <si>
    <t>100年</t>
  </si>
  <si>
    <t>100年底</t>
  </si>
  <si>
    <t xml:space="preserve"> 及傷害保險、年金保險、財務再保險等再保險業務。100年全體再保險公司再保賠款支出總額</t>
  </si>
  <si>
    <r>
      <t xml:space="preserve">  </t>
    </r>
    <r>
      <rPr>
        <sz val="10"/>
        <rFont val="標楷體"/>
        <family val="4"/>
      </rPr>
      <t>船舶保險</t>
    </r>
  </si>
  <si>
    <t>100年</t>
  </si>
  <si>
    <t xml:space="preserve">     就100年全體再保險公司收支項目分析，營業收入總額中，以再保費收入 15,649 百萬</t>
  </si>
  <si>
    <t xml:space="preserve"> 91.6 ％為最高，責任保險 87.1 ％次之。與上年度比較，再保賠款率增加 1.5 個百分點。</t>
  </si>
  <si>
    <t>三、再保險公司</t>
  </si>
  <si>
    <t xml:space="preserve">    再保險公司計有3家，包括中央再保險公司、英屬百慕達商美國再保險公司台灣分公司</t>
  </si>
  <si>
    <t>及德商科隆再保險公司台灣分公司。中央再保險公司民國57年10月31日成立，現有資本總</t>
  </si>
  <si>
    <t>運資金新臺幣1億元 ； 德商科隆再保險公司台灣分公司民國97年 1月31日成立，營運資</t>
  </si>
  <si>
    <r>
      <t xml:space="preserve"> </t>
    </r>
    <r>
      <rPr>
        <sz val="14"/>
        <rFont val="標楷體"/>
        <family val="4"/>
      </rPr>
      <t>金新臺幣</t>
    </r>
    <r>
      <rPr>
        <sz val="14"/>
        <rFont val="Times New Roman"/>
        <family val="1"/>
      </rPr>
      <t xml:space="preserve">0.5 </t>
    </r>
    <r>
      <rPr>
        <sz val="14"/>
        <rFont val="標楷體"/>
        <family val="4"/>
      </rPr>
      <t>億元。</t>
    </r>
  </si>
  <si>
    <r>
      <t xml:space="preserve">        </t>
    </r>
    <r>
      <rPr>
        <sz val="14"/>
        <rFont val="標楷體"/>
        <family val="4"/>
      </rPr>
      <t>其主要業務為：</t>
    </r>
  </si>
  <si>
    <t>（一）專營承受與轉分國內、外各種產、壽險再保險業務。</t>
  </si>
  <si>
    <t>（二）提供以比例再保險及超額賠款再保險基礎的合約再保或臨時再保。</t>
  </si>
  <si>
    <t>（三）提供各險經驗發生率或損失率、核保訓練，並協助保險公司有關新保單商品</t>
  </si>
  <si>
    <r>
      <t xml:space="preserve">            </t>
    </r>
    <r>
      <rPr>
        <sz val="14"/>
        <rFont val="標楷體"/>
        <family val="4"/>
      </rPr>
      <t>開發諮詢、評估自留業務之風險控管、承保危險之查勘 。</t>
    </r>
  </si>
  <si>
    <t>（四）金融監督管理委員會指定辦理之其他有關保險業務事項。</t>
  </si>
  <si>
    <t xml:space="preserve">  應收款項</t>
  </si>
  <si>
    <t xml:space="preserve">  應收款項</t>
  </si>
  <si>
    <t xml:space="preserve">  待出售資產</t>
  </si>
  <si>
    <t xml:space="preserve">  待出售資產</t>
  </si>
  <si>
    <t xml:space="preserve">  透過損益按公允價值衡量之金融資產</t>
  </si>
  <si>
    <t xml:space="preserve">  透過損益按公允價值衡量之金融資產</t>
  </si>
  <si>
    <t xml:space="preserve">  備供出售金融資產</t>
  </si>
  <si>
    <t xml:space="preserve">  備供出售金融資產</t>
  </si>
  <si>
    <t xml:space="preserve">  持有至到期日金融資產</t>
  </si>
  <si>
    <t xml:space="preserve">  持有至到期日金融資產</t>
  </si>
  <si>
    <t xml:space="preserve">  採用權益法之投資</t>
  </si>
  <si>
    <t xml:space="preserve">  採用權益法之投資</t>
  </si>
  <si>
    <t xml:space="preserve">  其他金融資產</t>
  </si>
  <si>
    <t xml:space="preserve">  其他金融資產</t>
  </si>
  <si>
    <t xml:space="preserve">  投資性不動產</t>
  </si>
  <si>
    <t xml:space="preserve">  投資性不動產</t>
  </si>
  <si>
    <t xml:space="preserve">    減：累計折舊</t>
  </si>
  <si>
    <t xml:space="preserve">    減：累計減損</t>
  </si>
  <si>
    <t xml:space="preserve">  放款</t>
  </si>
  <si>
    <t xml:space="preserve">    減：備抵呆帳</t>
  </si>
  <si>
    <t xml:space="preserve">  再保險合約資產</t>
  </si>
  <si>
    <t xml:space="preserve">  再保險合約資產</t>
  </si>
  <si>
    <t xml:space="preserve">  不動產及設備</t>
  </si>
  <si>
    <t xml:space="preserve">  不動產及設備</t>
  </si>
  <si>
    <t xml:space="preserve">  分離帳戶保險商品資產</t>
  </si>
  <si>
    <t xml:space="preserve">  分離帳戶保險商品資產</t>
  </si>
  <si>
    <t xml:space="preserve">  其他資產-淨額</t>
  </si>
  <si>
    <t xml:space="preserve">  其他資產-淨額</t>
  </si>
  <si>
    <t xml:space="preserve">  短期債務</t>
  </si>
  <si>
    <t xml:space="preserve">  短期債務</t>
  </si>
  <si>
    <t xml:space="preserve">  應付給付及賠款</t>
  </si>
  <si>
    <t xml:space="preserve">  應付款項</t>
  </si>
  <si>
    <t xml:space="preserve">  應付款項</t>
  </si>
  <si>
    <t xml:space="preserve">  與待出售資產直接相關之負債</t>
  </si>
  <si>
    <t xml:space="preserve">  與待出售資產直接相關之負債</t>
  </si>
  <si>
    <t xml:space="preserve">  透過損益按公允價值衡量之金融負債</t>
  </si>
  <si>
    <t xml:space="preserve">  透過損益按公允價值衡量之金融負債</t>
  </si>
  <si>
    <t xml:space="preserve">  其他金融負債</t>
  </si>
  <si>
    <t xml:space="preserve">  其他金融負債</t>
  </si>
  <si>
    <t xml:space="preserve">  特別股負債</t>
  </si>
  <si>
    <t xml:space="preserve">  特別股負債</t>
  </si>
  <si>
    <t xml:space="preserve">  各項責任準備金</t>
  </si>
  <si>
    <t xml:space="preserve">  具金融商品性質之保險契約準備</t>
  </si>
  <si>
    <t xml:space="preserve">  具金融商品性質之保險契約準備</t>
  </si>
  <si>
    <t xml:space="preserve">  其他負債</t>
  </si>
  <si>
    <t xml:space="preserve">  其他負債</t>
  </si>
  <si>
    <t xml:space="preserve">  分離帳戶保險商品負債</t>
  </si>
  <si>
    <t xml:space="preserve">  分離帳戶保險商品負債</t>
  </si>
  <si>
    <t xml:space="preserve">  資本公積</t>
  </si>
  <si>
    <t xml:space="preserve">  資本公積</t>
  </si>
  <si>
    <t xml:space="preserve">  保留盈餘</t>
  </si>
  <si>
    <t xml:space="preserve">  保留盈餘</t>
  </si>
  <si>
    <t xml:space="preserve">  其他權益</t>
  </si>
  <si>
    <t xml:space="preserve">  其他權益</t>
  </si>
  <si>
    <r>
      <t xml:space="preserve">                </t>
    </r>
    <r>
      <rPr>
        <sz val="11"/>
        <rFont val="標楷體"/>
        <family val="4"/>
      </rPr>
      <t>編製準則」編製。</t>
    </r>
    <r>
      <rPr>
        <sz val="11"/>
        <rFont val="Times New Roman"/>
        <family val="1"/>
      </rPr>
      <t>99</t>
    </r>
    <r>
      <rPr>
        <sz val="11"/>
        <rFont val="標楷體"/>
        <family val="4"/>
      </rPr>
      <t>年底因無重分類資料供比較，故從缺。</t>
    </r>
  </si>
  <si>
    <t xml:space="preserve">  減：再保費支出</t>
  </si>
  <si>
    <t xml:space="preserve">  減：未滿期保費準備淨變動</t>
  </si>
  <si>
    <t xml:space="preserve">  佣金及手續費收入</t>
  </si>
  <si>
    <t xml:space="preserve">  利息收入</t>
  </si>
  <si>
    <t xml:space="preserve">  金融資產及金融負債評價損益</t>
  </si>
  <si>
    <t xml:space="preserve">  採用權益法認列之投資損益</t>
  </si>
  <si>
    <t xml:space="preserve">  兌換損益</t>
  </si>
  <si>
    <t xml:space="preserve">  處分投資損益</t>
  </si>
  <si>
    <t xml:space="preserve">  不動產投資損益</t>
  </si>
  <si>
    <t xml:space="preserve">  其他營業收入</t>
  </si>
  <si>
    <t xml:space="preserve">  分離帳戶保險商品收益</t>
  </si>
  <si>
    <t xml:space="preserve">  再保賠款與給付</t>
  </si>
  <si>
    <t xml:space="preserve">  減：攤回再保賠款與給付</t>
  </si>
  <si>
    <t xml:space="preserve">  各項責任準備淨變動</t>
  </si>
  <si>
    <t xml:space="preserve">  具金融商品性質之保險契約準備淨變動</t>
  </si>
  <si>
    <t xml:space="preserve">  承保費用</t>
  </si>
  <si>
    <t xml:space="preserve">  佣金及手續費支出</t>
  </si>
  <si>
    <t xml:space="preserve">  其他營業支出</t>
  </si>
  <si>
    <t xml:space="preserve">  分離帳戶保險商品費用</t>
  </si>
  <si>
    <t xml:space="preserve">    營業外收入及利益</t>
  </si>
  <si>
    <t xml:space="preserve">    營業外費用及損失</t>
  </si>
  <si>
    <t>繼續營業部門稅前損益</t>
  </si>
  <si>
    <t xml:space="preserve">    非常損益</t>
  </si>
  <si>
    <t xml:space="preserve">    會計原則變動累積影響數</t>
  </si>
  <si>
    <t xml:space="preserve"> </t>
  </si>
  <si>
    <t xml:space="preserve"> 元，占營業收入總額之 103.7 ％為最多。營業支出總額為營業收入之 97.3 ％，其中以再</t>
  </si>
  <si>
    <t xml:space="preserve"> 保賠款 9,234 百萬元，為營業收入總額之 61.2 ％為最多。稅前純益則占營業收入總額之</t>
  </si>
  <si>
    <t xml:space="preserve">  3.4 ％。</t>
  </si>
  <si>
    <t xml:space="preserve">  累積折舊及減損 － 不動產投資</t>
  </si>
  <si>
    <t xml:space="preserve">   70 年 9 月 1 日開始營業。100年底資產總餘額為 495 百萬元，負債總額為 275 百萬元，</t>
  </si>
  <si>
    <t xml:space="preserve">   </t>
  </si>
  <si>
    <t xml:space="preserve">  業主權益總額 220 百萬元。</t>
  </si>
  <si>
    <t xml:space="preserve">  保費收入</t>
  </si>
  <si>
    <t xml:space="preserve">  保險賠款與給付</t>
  </si>
  <si>
    <t xml:space="preserve">     就100年收支項目分析，營業收入中以保費收入 91 百萬元，占營業收入總額之 337.0 ％</t>
  </si>
  <si>
    <t xml:space="preserve"> 比重最大。營業支出總額為營業收入總額之 96.3 ％，其中以保險賠款與給付 57 百萬元，為 </t>
  </si>
  <si>
    <t xml:space="preserve"> 營業收入總額 211.1 ％比重最大，稅前純益 2 百萬元占營業收入總額之 7.4 ％。 </t>
  </si>
  <si>
    <t>註：1、保險業自100年起依據財務會計準則公報第40號「保險合約之會計處理準則」及「保險業財務報告</t>
  </si>
  <si>
    <r>
      <t xml:space="preserve">        2</t>
    </r>
    <r>
      <rPr>
        <sz val="11"/>
        <rFont val="標楷體"/>
        <family val="4"/>
      </rPr>
      <t>、上述數據係依據行政院金融監督管理委員會保險局提供資料彙編，未經會計師查核調整。</t>
    </r>
  </si>
  <si>
    <t xml:space="preserve">     100年全體再保險公司稅前純益 515 百萬元，全年營業收入總額為 15,094 百萬元，</t>
  </si>
  <si>
    <t>營業支出總額為 14,685 百萬元，營業利益共計 409 百萬元。</t>
  </si>
  <si>
    <t xml:space="preserve">    100年臺灣省漁船產物保險合作社稅前純益 2 百萬元，全年營業收入總額 27 百萬元，營業 </t>
  </si>
  <si>
    <t xml:space="preserve"> 支出總額為 26 百萬元。</t>
  </si>
  <si>
    <r>
      <t>額新臺幣</t>
    </r>
    <r>
      <rPr>
        <sz val="14"/>
        <rFont val="Times New Roman"/>
        <family val="1"/>
      </rPr>
      <t xml:space="preserve"> 55.1 </t>
    </r>
    <r>
      <rPr>
        <sz val="14"/>
        <rFont val="標楷體"/>
        <family val="4"/>
      </rPr>
      <t>億元；英屬百慕達商美國再保險公司台灣分公司民國</t>
    </r>
    <r>
      <rPr>
        <sz val="14"/>
        <rFont val="Times New Roman"/>
        <family val="1"/>
      </rPr>
      <t>96</t>
    </r>
    <r>
      <rPr>
        <sz val="14"/>
        <rFont val="標楷體"/>
        <family val="4"/>
      </rPr>
      <t>年</t>
    </r>
    <r>
      <rPr>
        <sz val="14"/>
        <rFont val="Times New Roman"/>
        <family val="1"/>
      </rPr>
      <t>3</t>
    </r>
    <r>
      <rPr>
        <sz val="14"/>
        <rFont val="標楷體"/>
        <family val="4"/>
      </rPr>
      <t>月</t>
    </r>
    <r>
      <rPr>
        <sz val="14"/>
        <rFont val="Times New Roman"/>
        <family val="1"/>
      </rPr>
      <t xml:space="preserve"> 1</t>
    </r>
    <r>
      <rPr>
        <sz val="14"/>
        <rFont val="標楷體"/>
        <family val="4"/>
      </rPr>
      <t>日成立，營</t>
    </r>
  </si>
  <si>
    <t xml:space="preserve">    100年底全體再保險公司資產總餘額為 32,998 百萬元，負債總額為 24,717 百萬元，</t>
  </si>
  <si>
    <t xml:space="preserve">  現金</t>
  </si>
  <si>
    <t xml:space="preserve">    就100年底全體再保險公司資產負債結構分析，資產方面以現金 16,292 百萬元，占資</t>
  </si>
  <si>
    <t>產總額之 49.4 ％為最多；備供出售金融資產 7,989 百萬元，占資產總額之 24.2 ％次之。</t>
  </si>
  <si>
    <t>負債總額為資產總額之 75.0 ％，其中以各項責任準備 23,715 百萬元，占資產總額之</t>
  </si>
  <si>
    <t>17.1 ％為最多。</t>
  </si>
  <si>
    <t xml:space="preserve">71.9 ％為最多。淨值為資產總額之 25.0 ％，其中以股本 5,663 百萬元，占資產總額之 </t>
  </si>
  <si>
    <t>淨值總額為 8,281 百萬元。</t>
  </si>
  <si>
    <t xml:space="preserve">  現金</t>
  </si>
  <si>
    <r>
      <t xml:space="preserve">    </t>
    </r>
    <r>
      <rPr>
        <sz val="13"/>
        <rFont val="標楷體"/>
        <family val="4"/>
      </rPr>
      <t xml:space="preserve">  38.0 ％比重最大。負債占資產總額之 55.6 %，負債方面以各項責任準備金 172 百萬元，</t>
    </r>
  </si>
  <si>
    <t xml:space="preserve">   占資產總額之 34.8 ％比重較大。業主權益占資產總額之 44.4 ％。</t>
  </si>
  <si>
    <t xml:space="preserve"> 9,234 百萬元，為再保費收入總餘額 15,649 百萬元之 59.0 ％，再保賠款率以船舶保險之</t>
  </si>
  <si>
    <t xml:space="preserve">       就100年底該合作社資產負債結構分析，資產方面以現金 188 百萬元，占資產總額之</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</si>
</sst>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Red]\-#,##0\ "/>
    <numFmt numFmtId="177" formatCode="#,##0.0_ ;[Red]\-#,##0.0\ "/>
    <numFmt numFmtId="178" formatCode="_-* #,##0.0_-;\-* #,##0.0_-;_-* &quot;-&quot;??_-;_-@_-"/>
    <numFmt numFmtId="179" formatCode="_-* #,##0_-;\-* #,##0_-;_-* &quot;-&quot;??_-;_-@_-"/>
    <numFmt numFmtId="180" formatCode="#,##0_ "/>
    <numFmt numFmtId="181" formatCode="#,##0.0_ "/>
    <numFmt numFmtId="182" formatCode="#,##0.00_ "/>
    <numFmt numFmtId="183" formatCode="#,##0.00_ ;[Red]\-#,##0.00\ "/>
    <numFmt numFmtId="184" formatCode="0.0000000"/>
    <numFmt numFmtId="185" formatCode="0.000000"/>
    <numFmt numFmtId="186" formatCode="0.00000"/>
    <numFmt numFmtId="187" formatCode="0.0000"/>
    <numFmt numFmtId="188" formatCode="0.000"/>
    <numFmt numFmtId="189" formatCode="0.0"/>
    <numFmt numFmtId="190" formatCode="0.0_ "/>
    <numFmt numFmtId="191" formatCode="0.0_ ;[Red]\-0.0\ "/>
    <numFmt numFmtId="192" formatCode="_-* #,##0.0_-;\-* #,##0.0_-;_-* &quot;-&quot;_-;_-@_-"/>
    <numFmt numFmtId="193" formatCode="0.00_ "/>
    <numFmt numFmtId="194" formatCode="_-* #,##0.00_-;\-* #,##0.00_-;_-* &quot;-&quot;_-;_-@_-"/>
    <numFmt numFmtId="195" formatCode="#,##0.000_ ;[Red]\-#,##0.000\ "/>
    <numFmt numFmtId="196" formatCode="#,##0.0"/>
    <numFmt numFmtId="197" formatCode="#,##0_);[Red]\(#,##0\)"/>
    <numFmt numFmtId="198" formatCode="#,##0.000_ "/>
    <numFmt numFmtId="199" formatCode="0.00_ ;[Red]\-0.00\ "/>
    <numFmt numFmtId="200" formatCode="_-* #,##0.0_-;\-* #,##0.0_-;_-* &quot;-&quot;?_-;_-@_-"/>
    <numFmt numFmtId="201" formatCode="_-* #,##0_-;\-* #,##0_-;_-* &quot;-&quot;?_-;_-@_-"/>
    <numFmt numFmtId="202" formatCode="0.0_);[Red]\(0.0\)"/>
    <numFmt numFmtId="203" formatCode="&quot;Yes&quot;;&quot;Yes&quot;;&quot;No&quot;"/>
    <numFmt numFmtId="204" formatCode="&quot;True&quot;;&quot;True&quot;;&quot;False&quot;"/>
    <numFmt numFmtId="205" formatCode="&quot;On&quot;;&quot;On&quot;;&quot;Off&quot;"/>
    <numFmt numFmtId="206" formatCode="_-* #,##0.000_-;\-* #,##0.000_-;_-* &quot;-&quot;_-;_-@_-"/>
    <numFmt numFmtId="207" formatCode="_-* #,##0.0000_-;\-* #,##0.0000_-;_-* &quot;-&quot;_-;_-@_-"/>
    <numFmt numFmtId="208" formatCode="0_ "/>
    <numFmt numFmtId="209" formatCode="0.000_ "/>
    <numFmt numFmtId="210" formatCode="_-* #,##0.000_-;\-* #,##0.000_-;_-* &quot;-&quot;??_-;_-@_-"/>
    <numFmt numFmtId="211" formatCode="#,##0.000000000000000_ "/>
    <numFmt numFmtId="212" formatCode="#,##0.00000000000000_ "/>
    <numFmt numFmtId="213" formatCode="#,##0.0000000000000_ "/>
    <numFmt numFmtId="214" formatCode="#,##0.0000000000000000_ "/>
    <numFmt numFmtId="215" formatCode="#,##0.0_);[Red]\(#,##0.0\)"/>
    <numFmt numFmtId="216" formatCode="_*\ #,##0.0_;"/>
    <numFmt numFmtId="217" formatCode="#,##0.0\ ;[Red]\-#,##0.0\ "/>
    <numFmt numFmtId="218" formatCode="#,##0.0;[Red]\-#,##0.0\ "/>
    <numFmt numFmtId="219" formatCode="#,##0.0;[Red]\-#,##0.0"/>
    <numFmt numFmtId="220" formatCode="#,##0.0\ "/>
  </numFmts>
  <fonts count="20">
    <font>
      <sz val="12"/>
      <name val="新細明體"/>
      <family val="0"/>
    </font>
    <font>
      <sz val="9"/>
      <name val="新細明體"/>
      <family val="1"/>
    </font>
    <font>
      <sz val="11"/>
      <name val="標楷體"/>
      <family val="4"/>
    </font>
    <font>
      <sz val="20"/>
      <name val="標楷體"/>
      <family val="4"/>
    </font>
    <font>
      <sz val="13"/>
      <name val="標楷體"/>
      <family val="4"/>
    </font>
    <font>
      <sz val="10"/>
      <name val="標楷體"/>
      <family val="4"/>
    </font>
    <font>
      <sz val="24"/>
      <name val="標楷體"/>
      <family val="4"/>
    </font>
    <font>
      <u val="single"/>
      <sz val="12"/>
      <color indexed="12"/>
      <name val="新細明體"/>
      <family val="1"/>
    </font>
    <font>
      <u val="single"/>
      <sz val="12"/>
      <color indexed="36"/>
      <name val="新細明體"/>
      <family val="1"/>
    </font>
    <font>
      <sz val="11"/>
      <name val="Times New Roman"/>
      <family val="1"/>
    </font>
    <font>
      <sz val="10"/>
      <name val="Times New Roman"/>
      <family val="1"/>
    </font>
    <font>
      <sz val="13"/>
      <name val="Times New Roman"/>
      <family val="1"/>
    </font>
    <font>
      <sz val="13"/>
      <color indexed="10"/>
      <name val="標楷體"/>
      <family val="4"/>
    </font>
    <font>
      <sz val="9"/>
      <name val="標楷體"/>
      <family val="4"/>
    </font>
    <font>
      <sz val="28"/>
      <name val="標楷體"/>
      <family val="4"/>
    </font>
    <font>
      <sz val="14"/>
      <name val="標楷體"/>
      <family val="4"/>
    </font>
    <font>
      <sz val="14"/>
      <name val="Times New Roman"/>
      <family val="1"/>
    </font>
    <font>
      <sz val="10"/>
      <name val="Arial"/>
      <family val="2"/>
    </font>
    <font>
      <sz val="9"/>
      <name val="Times New Roman"/>
      <family val="1"/>
    </font>
    <font>
      <b/>
      <sz val="8"/>
      <name val="新細明體"/>
      <family val="2"/>
    </font>
  </fonts>
  <fills count="2">
    <fill>
      <patternFill/>
    </fill>
    <fill>
      <patternFill patternType="gray125"/>
    </fill>
  </fills>
  <borders count="11">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75">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2" fillId="0" borderId="1" xfId="0" applyFont="1" applyBorder="1" applyAlignment="1">
      <alignment vertical="center"/>
    </xf>
    <xf numFmtId="0" fontId="2" fillId="0" borderId="1" xfId="0" applyFont="1" applyBorder="1" applyAlignment="1" quotePrefix="1">
      <alignment horizontal="right" vertical="center"/>
    </xf>
    <xf numFmtId="0" fontId="2" fillId="0" borderId="2" xfId="0" applyFont="1" applyBorder="1" applyAlignment="1">
      <alignment vertical="center"/>
    </xf>
    <xf numFmtId="0" fontId="2" fillId="0" borderId="2" xfId="0" applyFont="1" applyBorder="1" applyAlignment="1" quotePrefix="1">
      <alignment horizontal="right" vertical="center"/>
    </xf>
    <xf numFmtId="0" fontId="2" fillId="0" borderId="3" xfId="0" applyFont="1" applyBorder="1" applyAlignment="1">
      <alignment horizontal="center" vertical="center"/>
    </xf>
    <xf numFmtId="0" fontId="2" fillId="0" borderId="3" xfId="0" applyFont="1" applyBorder="1" applyAlignment="1">
      <alignment vertical="center"/>
    </xf>
    <xf numFmtId="0" fontId="2" fillId="0" borderId="3" xfId="0" applyFont="1" applyBorder="1" applyAlignment="1" quotePrefix="1">
      <alignment horizontal="right" vertical="center"/>
    </xf>
    <xf numFmtId="0" fontId="2" fillId="0" borderId="4" xfId="0" applyFont="1" applyBorder="1" applyAlignment="1">
      <alignment vertical="center"/>
    </xf>
    <xf numFmtId="0" fontId="5" fillId="0" borderId="0" xfId="0" applyFont="1" applyAlignment="1">
      <alignment vertical="center"/>
    </xf>
    <xf numFmtId="0" fontId="5" fillId="0" borderId="1" xfId="0" applyFont="1" applyBorder="1" applyAlignment="1">
      <alignment horizontal="center" vertical="center"/>
    </xf>
    <xf numFmtId="0" fontId="5" fillId="0" borderId="1" xfId="0" applyFont="1" applyBorder="1" applyAlignment="1">
      <alignment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6" fillId="0" borderId="0" xfId="0" applyFont="1" applyAlignment="1">
      <alignment vertical="center"/>
    </xf>
    <xf numFmtId="0" fontId="9" fillId="0" borderId="0" xfId="0" applyFont="1" applyAlignment="1">
      <alignment vertical="center"/>
    </xf>
    <xf numFmtId="3" fontId="2" fillId="0" borderId="3" xfId="0" applyNumberFormat="1" applyFont="1" applyBorder="1" applyAlignment="1" quotePrefix="1">
      <alignment horizontal="right" vertical="center"/>
    </xf>
    <xf numFmtId="3" fontId="2" fillId="0" borderId="1" xfId="0" applyNumberFormat="1" applyFont="1" applyBorder="1" applyAlignment="1" quotePrefix="1">
      <alignment horizontal="right" vertical="center"/>
    </xf>
    <xf numFmtId="189" fontId="2" fillId="0" borderId="3" xfId="0" applyNumberFormat="1" applyFont="1" applyBorder="1" applyAlignment="1" quotePrefix="1">
      <alignment horizontal="right" vertical="center"/>
    </xf>
    <xf numFmtId="189" fontId="2" fillId="0" borderId="1" xfId="0" applyNumberFormat="1" applyFont="1" applyBorder="1" applyAlignment="1" quotePrefix="1">
      <alignment horizontal="right" vertical="center"/>
    </xf>
    <xf numFmtId="3" fontId="5" fillId="0" borderId="3" xfId="0" applyNumberFormat="1" applyFont="1" applyBorder="1" applyAlignment="1" quotePrefix="1">
      <alignment horizontal="right" vertical="center"/>
    </xf>
    <xf numFmtId="189" fontId="5" fillId="0" borderId="3" xfId="0" applyNumberFormat="1" applyFont="1" applyBorder="1" applyAlignment="1" quotePrefix="1">
      <alignment horizontal="right" vertical="center"/>
    </xf>
    <xf numFmtId="189" fontId="2" fillId="0" borderId="2" xfId="0" applyNumberFormat="1" applyFont="1" applyBorder="1" applyAlignment="1" quotePrefix="1">
      <alignment horizontal="right" vertical="center"/>
    </xf>
    <xf numFmtId="189" fontId="2" fillId="0" borderId="4" xfId="0" applyNumberFormat="1" applyFont="1" applyBorder="1" applyAlignment="1" quotePrefix="1">
      <alignment horizontal="right" vertical="center"/>
    </xf>
    <xf numFmtId="196" fontId="2" fillId="0" borderId="1" xfId="0" applyNumberFormat="1" applyFont="1" applyBorder="1" applyAlignment="1" quotePrefix="1">
      <alignment horizontal="right" vertical="center"/>
    </xf>
    <xf numFmtId="0" fontId="10" fillId="0" borderId="3" xfId="0" applyFont="1" applyBorder="1" applyAlignment="1">
      <alignment vertical="center"/>
    </xf>
    <xf numFmtId="189" fontId="5" fillId="0" borderId="3" xfId="0" applyNumberFormat="1" applyFont="1" applyBorder="1" applyAlignment="1">
      <alignment vertical="center"/>
    </xf>
    <xf numFmtId="0" fontId="11" fillId="0" borderId="0" xfId="0" applyFont="1" applyAlignment="1">
      <alignment vertical="center"/>
    </xf>
    <xf numFmtId="196" fontId="2" fillId="0" borderId="3" xfId="0" applyNumberFormat="1" applyFont="1" applyBorder="1" applyAlignment="1" quotePrefix="1">
      <alignment horizontal="right" vertical="center"/>
    </xf>
    <xf numFmtId="0" fontId="10" fillId="0" borderId="3" xfId="0" applyFont="1" applyBorder="1" applyAlignment="1">
      <alignment horizontal="left" vertical="center"/>
    </xf>
    <xf numFmtId="41" fontId="5" fillId="0" borderId="3" xfId="0" applyNumberFormat="1" applyFont="1" applyBorder="1" applyAlignment="1">
      <alignment vertical="center"/>
    </xf>
    <xf numFmtId="0" fontId="12" fillId="0" borderId="0" xfId="0" applyFont="1" applyAlignment="1">
      <alignment vertical="center"/>
    </xf>
    <xf numFmtId="3" fontId="5" fillId="0" borderId="0" xfId="0" applyNumberFormat="1" applyFont="1" applyAlignment="1">
      <alignment vertical="center"/>
    </xf>
    <xf numFmtId="196" fontId="2" fillId="0" borderId="1" xfId="0" applyNumberFormat="1" applyFont="1" applyBorder="1" applyAlignment="1">
      <alignment horizontal="right" vertical="center"/>
    </xf>
    <xf numFmtId="0" fontId="13" fillId="0" borderId="0" xfId="0" applyFont="1" applyAlignment="1">
      <alignment vertical="center"/>
    </xf>
    <xf numFmtId="0" fontId="2" fillId="0" borderId="0" xfId="0" applyFont="1" applyAlignment="1">
      <alignment horizontal="right" vertical="center"/>
    </xf>
    <xf numFmtId="0" fontId="5" fillId="0" borderId="0" xfId="0" applyFont="1" applyAlignment="1">
      <alignment horizontal="righ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6" fillId="0" borderId="0" xfId="0" applyFont="1" applyAlignment="1">
      <alignment vertical="center"/>
    </xf>
    <xf numFmtId="0" fontId="15" fillId="0" borderId="0" xfId="0" applyFont="1" applyAlignment="1">
      <alignment vertical="center"/>
    </xf>
    <xf numFmtId="0" fontId="2" fillId="0" borderId="4" xfId="15" applyFont="1" applyBorder="1">
      <alignment/>
      <protection/>
    </xf>
    <xf numFmtId="0" fontId="2" fillId="0" borderId="1" xfId="15" applyFont="1" applyBorder="1">
      <alignment/>
      <protection/>
    </xf>
    <xf numFmtId="0" fontId="2" fillId="0" borderId="2" xfId="15" applyFont="1" applyBorder="1">
      <alignment/>
      <protection/>
    </xf>
    <xf numFmtId="0" fontId="2" fillId="0" borderId="3" xfId="15" applyFont="1" applyBorder="1">
      <alignment/>
      <protection/>
    </xf>
    <xf numFmtId="0" fontId="2" fillId="0" borderId="5" xfId="15" applyFont="1" applyBorder="1">
      <alignment/>
      <protection/>
    </xf>
    <xf numFmtId="196" fontId="2" fillId="0" borderId="6" xfId="0" applyNumberFormat="1" applyFont="1" applyBorder="1" applyAlignment="1" quotePrefix="1">
      <alignment horizontal="right" vertical="center"/>
    </xf>
    <xf numFmtId="3" fontId="2" fillId="0" borderId="2" xfId="0" applyNumberFormat="1" applyFont="1" applyBorder="1" applyAlignment="1" quotePrefix="1">
      <alignment horizontal="right" vertical="center"/>
    </xf>
    <xf numFmtId="0" fontId="2" fillId="0" borderId="0" xfId="15" applyFont="1">
      <alignment/>
      <protection/>
    </xf>
    <xf numFmtId="0" fontId="9" fillId="0" borderId="0" xfId="15" applyFont="1">
      <alignment/>
      <protection/>
    </xf>
    <xf numFmtId="0" fontId="2" fillId="0" borderId="1" xfId="15" applyFont="1" applyFill="1" applyBorder="1">
      <alignment/>
      <protection/>
    </xf>
    <xf numFmtId="0" fontId="2" fillId="0" borderId="7" xfId="15" applyFont="1" applyBorder="1">
      <alignment/>
      <protection/>
    </xf>
    <xf numFmtId="0" fontId="2" fillId="0" borderId="8" xfId="15" applyFont="1" applyBorder="1">
      <alignment/>
      <protection/>
    </xf>
    <xf numFmtId="3" fontId="2" fillId="0" borderId="4" xfId="0" applyNumberFormat="1" applyFont="1" applyBorder="1" applyAlignment="1" quotePrefix="1">
      <alignment horizontal="right" vertical="center"/>
    </xf>
    <xf numFmtId="3" fontId="2" fillId="0" borderId="3" xfId="15" applyNumberFormat="1" applyFont="1" applyBorder="1">
      <alignment/>
      <protection/>
    </xf>
    <xf numFmtId="196" fontId="2" fillId="0" borderId="3" xfId="0" applyNumberFormat="1" applyFont="1" applyBorder="1" applyAlignment="1">
      <alignment vertical="center"/>
    </xf>
    <xf numFmtId="3" fontId="2" fillId="0" borderId="3" xfId="0" applyNumberFormat="1" applyFont="1" applyBorder="1" applyAlignment="1">
      <alignment vertical="center"/>
    </xf>
    <xf numFmtId="0" fontId="2" fillId="0" borderId="9" xfId="15" applyFont="1" applyBorder="1">
      <alignment/>
      <protection/>
    </xf>
    <xf numFmtId="196" fontId="2" fillId="0" borderId="2" xfId="0" applyNumberFormat="1" applyFont="1" applyBorder="1" applyAlignment="1" quotePrefix="1">
      <alignment horizontal="right" vertical="center"/>
    </xf>
    <xf numFmtId="0" fontId="2" fillId="0" borderId="4" xfId="0" applyFont="1" applyBorder="1" applyAlignment="1" quotePrefix="1">
      <alignment horizontal="right" vertical="center"/>
    </xf>
    <xf numFmtId="0" fontId="2" fillId="0" borderId="1" xfId="0" applyFont="1" applyBorder="1" applyAlignment="1">
      <alignment horizontal="right" vertical="center"/>
    </xf>
    <xf numFmtId="196" fontId="2" fillId="0" borderId="4" xfId="0" applyNumberFormat="1" applyFont="1" applyBorder="1" applyAlignment="1" quotePrefix="1">
      <alignment horizontal="right" vertical="center"/>
    </xf>
    <xf numFmtId="196" fontId="2" fillId="0" borderId="1" xfId="0" applyNumberFormat="1" applyFont="1" applyBorder="1" applyAlignment="1">
      <alignment vertical="center"/>
    </xf>
    <xf numFmtId="196" fontId="2" fillId="0" borderId="2" xfId="0" applyNumberFormat="1" applyFont="1" applyBorder="1" applyAlignment="1">
      <alignment vertical="center"/>
    </xf>
    <xf numFmtId="0" fontId="2" fillId="0" borderId="5" xfId="15" applyFont="1" applyFill="1" applyBorder="1">
      <alignment/>
      <protection/>
    </xf>
    <xf numFmtId="0" fontId="2" fillId="0" borderId="3" xfId="0" applyFont="1" applyBorder="1" applyAlignment="1">
      <alignment horizontal="center" vertical="center"/>
    </xf>
    <xf numFmtId="0" fontId="13" fillId="0" borderId="3" xfId="0" applyFont="1" applyBorder="1" applyAlignment="1">
      <alignment horizontal="center" vertical="center"/>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Alignment="1">
      <alignment horizontal="right" vertical="center"/>
    </xf>
  </cellXfs>
  <cellStyles count="8">
    <cellStyle name="Normal" xfId="0"/>
    <cellStyle name="Comma" xfId="16"/>
    <cellStyle name="Comma [0]" xfId="17"/>
    <cellStyle name="Percent" xfId="18"/>
    <cellStyle name="Currency" xfId="19"/>
    <cellStyle name="Currency [0]" xfId="20"/>
    <cellStyle name="Hyperlink"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P68"/>
  <sheetViews>
    <sheetView workbookViewId="0" topLeftCell="A1">
      <selection activeCell="B7" sqref="B7"/>
    </sheetView>
  </sheetViews>
  <sheetFormatPr defaultColWidth="9.00390625" defaultRowHeight="16.5"/>
  <cols>
    <col min="1" max="1" width="4.75390625" style="0" customWidth="1"/>
    <col min="2" max="2" width="26.625" style="0" customWidth="1"/>
    <col min="3" max="3" width="13.625" style="0" customWidth="1"/>
    <col min="4" max="4" width="8.625" style="0" customWidth="1"/>
    <col min="5" max="5" width="13.625" style="0" customWidth="1"/>
    <col min="6" max="6" width="25.50390625" style="0" customWidth="1"/>
    <col min="7" max="7" width="11.625" style="0" customWidth="1"/>
    <col min="8" max="8" width="8.625" style="0" customWidth="1"/>
    <col min="9" max="9" width="2.625" style="0" customWidth="1"/>
    <col min="10" max="16" width="13.625" style="0" customWidth="1"/>
  </cols>
  <sheetData>
    <row r="1" spans="1:16" ht="36" customHeight="1">
      <c r="A1" s="1"/>
      <c r="B1" s="40"/>
      <c r="C1" s="1"/>
      <c r="D1" s="1"/>
      <c r="E1" s="1"/>
      <c r="F1" s="1"/>
      <c r="G1" s="1"/>
      <c r="H1" s="1"/>
      <c r="I1" s="1"/>
      <c r="J1" s="1"/>
      <c r="K1" s="1"/>
      <c r="L1" s="1"/>
      <c r="M1" s="1"/>
      <c r="N1" s="1"/>
      <c r="O1" s="1"/>
      <c r="P1" s="1"/>
    </row>
    <row r="2" spans="1:16" ht="36" customHeight="1">
      <c r="A2" s="1"/>
      <c r="B2" s="17" t="s">
        <v>77</v>
      </c>
      <c r="C2" s="1"/>
      <c r="D2" s="1"/>
      <c r="E2" s="1"/>
      <c r="F2" s="1"/>
      <c r="G2" s="1"/>
      <c r="H2" s="1"/>
      <c r="I2" s="1"/>
      <c r="J2" s="1"/>
      <c r="K2" s="1"/>
      <c r="L2" s="1"/>
      <c r="M2" s="1"/>
      <c r="N2" s="1"/>
      <c r="O2" s="1"/>
      <c r="P2" s="1"/>
    </row>
    <row r="3" spans="1:16" ht="18.75" customHeight="1">
      <c r="A3" s="1"/>
      <c r="C3" s="1"/>
      <c r="D3" s="1"/>
      <c r="E3" s="1"/>
      <c r="F3" s="1"/>
      <c r="G3" s="1"/>
      <c r="H3" s="1"/>
      <c r="I3" s="1"/>
      <c r="J3" s="1"/>
      <c r="K3" s="1"/>
      <c r="L3" s="1"/>
      <c r="M3" s="1"/>
      <c r="N3" s="1"/>
      <c r="O3" s="1"/>
      <c r="P3" s="1"/>
    </row>
    <row r="4" spans="1:16" ht="24" customHeight="1">
      <c r="A4" s="1"/>
      <c r="B4" s="41" t="s">
        <v>78</v>
      </c>
      <c r="C4" s="41"/>
      <c r="D4" s="41"/>
      <c r="E4" s="41"/>
      <c r="F4" s="41"/>
      <c r="G4" s="41"/>
      <c r="H4" s="41"/>
      <c r="I4" s="1"/>
      <c r="J4" s="1"/>
      <c r="K4" s="1"/>
      <c r="L4" s="1"/>
      <c r="M4" s="1"/>
      <c r="N4" s="1"/>
      <c r="O4" s="1"/>
      <c r="P4" s="1"/>
    </row>
    <row r="5" spans="1:16" ht="24" customHeight="1">
      <c r="A5" s="1"/>
      <c r="B5" s="41" t="s">
        <v>79</v>
      </c>
      <c r="C5" s="41"/>
      <c r="D5" s="41"/>
      <c r="E5" s="41"/>
      <c r="F5" s="41"/>
      <c r="G5" s="41"/>
      <c r="H5" s="41"/>
      <c r="I5" s="1"/>
      <c r="J5" s="1"/>
      <c r="K5" s="1"/>
      <c r="L5" s="1"/>
      <c r="M5" s="1"/>
      <c r="N5" s="1"/>
      <c r="O5" s="1"/>
      <c r="P5" s="1"/>
    </row>
    <row r="6" spans="1:16" ht="24" customHeight="1">
      <c r="A6" s="1"/>
      <c r="B6" s="41" t="s">
        <v>186</v>
      </c>
      <c r="C6" s="41"/>
      <c r="D6" s="41"/>
      <c r="E6" s="41"/>
      <c r="F6" s="41"/>
      <c r="G6" s="41"/>
      <c r="H6" s="41"/>
      <c r="I6" s="1"/>
      <c r="J6" s="1"/>
      <c r="K6" s="1"/>
      <c r="L6" s="1"/>
      <c r="M6" s="1"/>
      <c r="N6" s="1"/>
      <c r="O6" s="1"/>
      <c r="P6" s="1"/>
    </row>
    <row r="7" spans="1:16" ht="24" customHeight="1">
      <c r="A7" s="1"/>
      <c r="B7" s="41" t="s">
        <v>80</v>
      </c>
      <c r="C7" s="1"/>
      <c r="D7" s="1"/>
      <c r="E7" s="1"/>
      <c r="F7" s="1"/>
      <c r="G7" s="1"/>
      <c r="H7" s="41"/>
      <c r="I7" s="1"/>
      <c r="J7" s="1"/>
      <c r="K7" s="1"/>
      <c r="L7" s="1"/>
      <c r="M7" s="1"/>
      <c r="N7" s="1"/>
      <c r="O7" s="1"/>
      <c r="P7" s="1"/>
    </row>
    <row r="8" spans="1:16" ht="24" customHeight="1">
      <c r="A8" s="1"/>
      <c r="B8" s="42" t="s">
        <v>81</v>
      </c>
      <c r="C8" s="1"/>
      <c r="D8" s="1"/>
      <c r="E8" s="1"/>
      <c r="F8" s="1"/>
      <c r="G8" s="1"/>
      <c r="H8" s="41"/>
      <c r="I8" s="1"/>
      <c r="J8" s="1"/>
      <c r="K8" s="1"/>
      <c r="L8" s="1"/>
      <c r="M8" s="1"/>
      <c r="N8" s="1"/>
      <c r="O8" s="1"/>
      <c r="P8" s="1"/>
    </row>
    <row r="9" spans="1:16" ht="24" customHeight="1">
      <c r="A9" s="1"/>
      <c r="B9" s="43" t="s">
        <v>82</v>
      </c>
      <c r="C9" s="1"/>
      <c r="D9" s="1"/>
      <c r="E9" s="1"/>
      <c r="F9" s="1"/>
      <c r="G9" s="1"/>
      <c r="H9" s="44"/>
      <c r="I9" s="1"/>
      <c r="J9" s="1"/>
      <c r="K9" s="1"/>
      <c r="L9" s="1"/>
      <c r="M9" s="1"/>
      <c r="N9" s="1"/>
      <c r="O9" s="1"/>
      <c r="P9" s="1"/>
    </row>
    <row r="10" spans="1:16" ht="24" customHeight="1">
      <c r="A10" s="1"/>
      <c r="B10" s="44" t="s">
        <v>83</v>
      </c>
      <c r="C10" s="1"/>
      <c r="D10" s="1"/>
      <c r="E10" s="1"/>
      <c r="F10" s="1"/>
      <c r="G10" s="1"/>
      <c r="H10" s="44"/>
      <c r="I10" s="1"/>
      <c r="J10" s="1"/>
      <c r="K10" s="1"/>
      <c r="L10" s="1"/>
      <c r="M10" s="1"/>
      <c r="N10" s="1"/>
      <c r="O10" s="1"/>
      <c r="P10" s="1"/>
    </row>
    <row r="11" spans="1:16" ht="24" customHeight="1">
      <c r="A11" s="1"/>
      <c r="B11" s="44" t="s">
        <v>84</v>
      </c>
      <c r="C11" s="1"/>
      <c r="D11" s="1"/>
      <c r="E11" s="1"/>
      <c r="F11" s="1"/>
      <c r="G11" s="1"/>
      <c r="H11" s="44"/>
      <c r="I11" s="1"/>
      <c r="J11" s="1"/>
      <c r="K11" s="1"/>
      <c r="L11" s="1"/>
      <c r="M11" s="1"/>
      <c r="N11" s="1"/>
      <c r="O11" s="1"/>
      <c r="P11" s="1"/>
    </row>
    <row r="12" spans="1:16" ht="24" customHeight="1">
      <c r="A12" s="1"/>
      <c r="B12" s="44" t="s">
        <v>85</v>
      </c>
      <c r="C12" s="1"/>
      <c r="D12" s="1"/>
      <c r="E12" s="1"/>
      <c r="F12" s="1"/>
      <c r="G12" s="1"/>
      <c r="H12" s="44"/>
      <c r="I12" s="1"/>
      <c r="J12" s="1"/>
      <c r="K12" s="1"/>
      <c r="L12" s="1"/>
      <c r="M12" s="1"/>
      <c r="N12" s="1"/>
      <c r="O12" s="1"/>
      <c r="P12" s="1"/>
    </row>
    <row r="13" spans="1:16" ht="24" customHeight="1">
      <c r="A13" s="1"/>
      <c r="B13" s="43" t="s">
        <v>86</v>
      </c>
      <c r="C13" s="1"/>
      <c r="D13" s="1"/>
      <c r="E13" s="1"/>
      <c r="F13" s="1"/>
      <c r="G13" s="1"/>
      <c r="H13" s="43"/>
      <c r="I13" s="1"/>
      <c r="J13" s="1"/>
      <c r="K13" s="1"/>
      <c r="L13" s="1"/>
      <c r="M13" s="1"/>
      <c r="N13" s="1"/>
      <c r="O13" s="1"/>
      <c r="P13" s="1"/>
    </row>
    <row r="14" spans="1:16" ht="24" customHeight="1">
      <c r="A14" s="1"/>
      <c r="B14" s="44" t="s">
        <v>87</v>
      </c>
      <c r="C14" s="1"/>
      <c r="D14" s="1"/>
      <c r="E14" s="1"/>
      <c r="F14" s="1"/>
      <c r="G14" s="1"/>
      <c r="H14" s="44"/>
      <c r="I14" s="1"/>
      <c r="J14" s="1"/>
      <c r="K14" s="1"/>
      <c r="L14" s="1"/>
      <c r="M14" s="1"/>
      <c r="N14" s="1"/>
      <c r="O14" s="1"/>
      <c r="P14" s="1"/>
    </row>
    <row r="15" spans="1:16" ht="13.5" customHeight="1">
      <c r="A15" s="1"/>
      <c r="B15" s="1"/>
      <c r="C15" s="1"/>
      <c r="D15" s="1"/>
      <c r="E15" s="1"/>
      <c r="F15" s="1"/>
      <c r="G15" s="1"/>
      <c r="H15" s="1"/>
      <c r="I15" s="1"/>
      <c r="J15" s="1"/>
      <c r="K15" s="1"/>
      <c r="L15" s="1"/>
      <c r="M15" s="1"/>
      <c r="N15" s="1"/>
      <c r="O15" s="1"/>
      <c r="P15" s="1"/>
    </row>
    <row r="16" spans="1:16" ht="13.5" customHeight="1">
      <c r="A16" s="1"/>
      <c r="B16" s="1"/>
      <c r="C16" s="1"/>
      <c r="D16" s="1"/>
      <c r="E16" s="1"/>
      <c r="F16" s="1"/>
      <c r="G16" s="1"/>
      <c r="H16" s="1"/>
      <c r="I16" s="1"/>
      <c r="J16" s="1"/>
      <c r="K16" s="1"/>
      <c r="L16" s="1"/>
      <c r="M16" s="1"/>
      <c r="N16" s="1"/>
      <c r="O16" s="1"/>
      <c r="P16" s="1"/>
    </row>
    <row r="17" spans="1:16" ht="13.5" customHeight="1">
      <c r="A17" s="1"/>
      <c r="B17" s="1"/>
      <c r="C17" s="1"/>
      <c r="D17" s="1"/>
      <c r="E17" s="1"/>
      <c r="F17" s="1"/>
      <c r="G17" s="1"/>
      <c r="H17" s="1"/>
      <c r="I17" s="1"/>
      <c r="J17" s="1"/>
      <c r="K17" s="1"/>
      <c r="L17" s="1"/>
      <c r="M17" s="1"/>
      <c r="N17" s="1"/>
      <c r="O17" s="1"/>
      <c r="P17" s="1"/>
    </row>
    <row r="18" spans="1:16" ht="13.5" customHeight="1">
      <c r="A18" s="1"/>
      <c r="B18" s="1"/>
      <c r="C18" s="1"/>
      <c r="D18" s="1"/>
      <c r="E18" s="1"/>
      <c r="F18" s="1"/>
      <c r="G18" s="1"/>
      <c r="H18" s="1"/>
      <c r="I18" s="1"/>
      <c r="J18" s="1"/>
      <c r="K18" s="1"/>
      <c r="L18" s="1"/>
      <c r="M18" s="1"/>
      <c r="N18" s="1"/>
      <c r="O18" s="1"/>
      <c r="P18" s="1"/>
    </row>
    <row r="19" spans="1:16" ht="13.5" customHeight="1">
      <c r="A19" s="1"/>
      <c r="B19" s="1"/>
      <c r="C19" s="1"/>
      <c r="D19" s="1"/>
      <c r="E19" s="1"/>
      <c r="F19" s="1"/>
      <c r="G19" s="1"/>
      <c r="H19" s="1"/>
      <c r="I19" s="1"/>
      <c r="J19" s="1"/>
      <c r="K19" s="1"/>
      <c r="L19" s="1"/>
      <c r="M19" s="1"/>
      <c r="N19" s="1"/>
      <c r="O19" s="1"/>
      <c r="P19" s="1"/>
    </row>
    <row r="20" spans="1:16" ht="13.5" customHeight="1">
      <c r="A20" s="1"/>
      <c r="B20" s="1"/>
      <c r="C20" s="1"/>
      <c r="D20" s="1"/>
      <c r="E20" s="1"/>
      <c r="F20" s="1"/>
      <c r="G20" s="1"/>
      <c r="H20" s="1"/>
      <c r="I20" s="1"/>
      <c r="J20" s="1"/>
      <c r="K20" s="1"/>
      <c r="L20" s="1"/>
      <c r="M20" s="1"/>
      <c r="N20" s="1"/>
      <c r="O20" s="1"/>
      <c r="P20" s="1"/>
    </row>
    <row r="21" spans="1:16" ht="13.5" customHeight="1">
      <c r="A21" s="1"/>
      <c r="B21" s="1"/>
      <c r="C21" s="1"/>
      <c r="D21" s="1"/>
      <c r="E21" s="1"/>
      <c r="F21" s="1"/>
      <c r="G21" s="1"/>
      <c r="H21" s="1"/>
      <c r="I21" s="1"/>
      <c r="J21" s="1"/>
      <c r="K21" s="1"/>
      <c r="L21" s="1"/>
      <c r="M21" s="1"/>
      <c r="N21" s="1"/>
      <c r="O21" s="1"/>
      <c r="P21" s="1"/>
    </row>
    <row r="22" spans="1:16" ht="13.5" customHeight="1">
      <c r="A22" s="1"/>
      <c r="B22" s="1"/>
      <c r="C22" s="1"/>
      <c r="D22" s="1"/>
      <c r="E22" s="1"/>
      <c r="F22" s="1"/>
      <c r="G22" s="1"/>
      <c r="H22" s="1"/>
      <c r="I22" s="1"/>
      <c r="J22" s="1"/>
      <c r="K22" s="1"/>
      <c r="L22" s="1"/>
      <c r="M22" s="1"/>
      <c r="N22" s="1"/>
      <c r="O22" s="1"/>
      <c r="P22" s="1"/>
    </row>
    <row r="23" spans="1:16" ht="13.5" customHeight="1">
      <c r="A23" s="1"/>
      <c r="B23" s="1"/>
      <c r="C23" s="1"/>
      <c r="D23" s="1"/>
      <c r="E23" s="1"/>
      <c r="F23" s="1"/>
      <c r="G23" s="1"/>
      <c r="H23" s="1"/>
      <c r="I23" s="1"/>
      <c r="J23" s="1"/>
      <c r="K23" s="1"/>
      <c r="L23" s="1"/>
      <c r="M23" s="1"/>
      <c r="N23" s="1"/>
      <c r="O23" s="1"/>
      <c r="P23" s="1"/>
    </row>
    <row r="24" spans="1:16" ht="13.5" customHeight="1">
      <c r="A24" s="1"/>
      <c r="B24" s="1"/>
      <c r="C24" s="1"/>
      <c r="D24" s="1"/>
      <c r="E24" s="1"/>
      <c r="F24" s="1"/>
      <c r="G24" s="1"/>
      <c r="H24" s="1"/>
      <c r="I24" s="1"/>
      <c r="J24" s="1"/>
      <c r="K24" s="1"/>
      <c r="L24" s="1"/>
      <c r="M24" s="1"/>
      <c r="N24" s="1"/>
      <c r="O24" s="1"/>
      <c r="P24" s="1"/>
    </row>
    <row r="25" spans="1:16" ht="13.5" customHeight="1">
      <c r="A25" s="1"/>
      <c r="B25" s="1"/>
      <c r="C25" s="1"/>
      <c r="D25" s="1"/>
      <c r="E25" s="1"/>
      <c r="F25" s="1"/>
      <c r="G25" s="1"/>
      <c r="H25" s="1"/>
      <c r="I25" s="1"/>
      <c r="J25" s="1"/>
      <c r="K25" s="1"/>
      <c r="L25" s="1"/>
      <c r="M25" s="1"/>
      <c r="N25" s="1"/>
      <c r="O25" s="1"/>
      <c r="P25" s="1"/>
    </row>
    <row r="26" spans="1:16" ht="13.5" customHeight="1">
      <c r="A26" s="1"/>
      <c r="B26" s="1"/>
      <c r="C26" s="1"/>
      <c r="D26" s="1"/>
      <c r="E26" s="1"/>
      <c r="F26" s="1"/>
      <c r="G26" s="1"/>
      <c r="H26" s="1"/>
      <c r="I26" s="1"/>
      <c r="J26" s="1"/>
      <c r="K26" s="1"/>
      <c r="L26" s="1"/>
      <c r="M26" s="1"/>
      <c r="N26" s="1"/>
      <c r="O26" s="1"/>
      <c r="P26" s="1"/>
    </row>
    <row r="27" spans="1:16" ht="13.5" customHeight="1">
      <c r="A27" s="1"/>
      <c r="B27" s="1"/>
      <c r="C27" s="1"/>
      <c r="D27" s="1"/>
      <c r="E27" s="1"/>
      <c r="F27" s="1"/>
      <c r="G27" s="1"/>
      <c r="H27" s="1"/>
      <c r="I27" s="1"/>
      <c r="J27" s="1"/>
      <c r="K27" s="1"/>
      <c r="L27" s="1"/>
      <c r="M27" s="1"/>
      <c r="N27" s="1"/>
      <c r="O27" s="1"/>
      <c r="P27" s="1"/>
    </row>
    <row r="28" spans="1:16" ht="13.5" customHeight="1">
      <c r="A28" s="1"/>
      <c r="B28" s="1"/>
      <c r="C28" s="1"/>
      <c r="D28" s="1"/>
      <c r="E28" s="1"/>
      <c r="F28" s="1"/>
      <c r="G28" s="1"/>
      <c r="H28" s="1"/>
      <c r="I28" s="1"/>
      <c r="J28" s="1"/>
      <c r="K28" s="1"/>
      <c r="L28" s="1"/>
      <c r="M28" s="1"/>
      <c r="N28" s="1"/>
      <c r="O28" s="1"/>
      <c r="P28" s="1"/>
    </row>
    <row r="29" spans="1:16" ht="13.5" customHeight="1">
      <c r="A29" s="1"/>
      <c r="B29" s="1"/>
      <c r="C29" s="1"/>
      <c r="D29" s="1"/>
      <c r="E29" s="1"/>
      <c r="F29" s="1"/>
      <c r="G29" s="1"/>
      <c r="H29" s="1"/>
      <c r="I29" s="1"/>
      <c r="J29" s="1"/>
      <c r="K29" s="1"/>
      <c r="L29" s="1"/>
      <c r="M29" s="1"/>
      <c r="N29" s="1"/>
      <c r="O29" s="1"/>
      <c r="P29" s="1"/>
    </row>
    <row r="30" spans="1:16" ht="13.5" customHeight="1">
      <c r="A30" s="1"/>
      <c r="B30" s="1"/>
      <c r="C30" s="1"/>
      <c r="D30" s="1"/>
      <c r="E30" s="1"/>
      <c r="F30" s="1"/>
      <c r="G30" s="1"/>
      <c r="H30" s="1"/>
      <c r="I30" s="1"/>
      <c r="J30" s="1"/>
      <c r="K30" s="1"/>
      <c r="L30" s="1"/>
      <c r="M30" s="1"/>
      <c r="N30" s="1"/>
      <c r="O30" s="1"/>
      <c r="P30" s="1"/>
    </row>
    <row r="31" spans="1:16" ht="13.5" customHeight="1">
      <c r="A31" s="1"/>
      <c r="B31" s="1"/>
      <c r="C31" s="1"/>
      <c r="D31" s="1"/>
      <c r="E31" s="1"/>
      <c r="F31" s="1"/>
      <c r="G31" s="1"/>
      <c r="H31" s="1"/>
      <c r="I31" s="1"/>
      <c r="J31" s="1"/>
      <c r="K31" s="1"/>
      <c r="L31" s="1"/>
      <c r="M31" s="1"/>
      <c r="N31" s="1"/>
      <c r="O31" s="1"/>
      <c r="P31" s="1"/>
    </row>
    <row r="32" spans="1:16" ht="13.5" customHeight="1">
      <c r="A32" s="1"/>
      <c r="B32" s="1"/>
      <c r="C32" s="1"/>
      <c r="D32" s="1"/>
      <c r="E32" s="1"/>
      <c r="F32" s="1"/>
      <c r="G32" s="1"/>
      <c r="H32" s="1"/>
      <c r="I32" s="1"/>
      <c r="J32" s="1"/>
      <c r="K32" s="1"/>
      <c r="L32" s="1"/>
      <c r="M32" s="1"/>
      <c r="N32" s="1"/>
      <c r="O32" s="1"/>
      <c r="P32" s="1"/>
    </row>
    <row r="33" spans="1:16" ht="13.5" customHeight="1">
      <c r="A33" s="1"/>
      <c r="B33" s="1"/>
      <c r="C33" s="1"/>
      <c r="D33" s="1"/>
      <c r="E33" s="1"/>
      <c r="F33" s="1"/>
      <c r="G33" s="1"/>
      <c r="H33" s="1"/>
      <c r="I33" s="1"/>
      <c r="J33" s="1"/>
      <c r="K33" s="1"/>
      <c r="L33" s="1"/>
      <c r="M33" s="1"/>
      <c r="N33" s="1"/>
      <c r="O33" s="1"/>
      <c r="P33" s="1"/>
    </row>
    <row r="34" spans="1:16" ht="13.5" customHeight="1">
      <c r="A34" s="1"/>
      <c r="B34" s="1"/>
      <c r="C34" s="1"/>
      <c r="D34" s="1"/>
      <c r="E34" s="1"/>
      <c r="F34" s="1"/>
      <c r="G34" s="1"/>
      <c r="H34" s="1"/>
      <c r="I34" s="1"/>
      <c r="J34" s="1"/>
      <c r="K34" s="1"/>
      <c r="L34" s="1"/>
      <c r="M34" s="1"/>
      <c r="N34" s="1"/>
      <c r="O34" s="1"/>
      <c r="P34" s="1"/>
    </row>
    <row r="35" spans="1:16" ht="13.5" customHeight="1">
      <c r="A35" s="1"/>
      <c r="B35" s="1"/>
      <c r="C35" s="1"/>
      <c r="D35" s="1"/>
      <c r="E35" s="1"/>
      <c r="F35" s="1"/>
      <c r="G35" s="1"/>
      <c r="H35" s="1"/>
      <c r="I35" s="1"/>
      <c r="J35" s="1"/>
      <c r="K35" s="1"/>
      <c r="L35" s="1"/>
      <c r="M35" s="1"/>
      <c r="N35" s="1"/>
      <c r="O35" s="1"/>
      <c r="P35" s="1"/>
    </row>
    <row r="36" spans="1:16" ht="13.5" customHeight="1">
      <c r="A36" s="1"/>
      <c r="B36" s="1"/>
      <c r="C36" s="1"/>
      <c r="D36" s="1"/>
      <c r="E36" s="1"/>
      <c r="F36" s="1"/>
      <c r="G36" s="1"/>
      <c r="H36" s="1"/>
      <c r="I36" s="1"/>
      <c r="J36" s="1"/>
      <c r="K36" s="1"/>
      <c r="L36" s="1"/>
      <c r="M36" s="1"/>
      <c r="N36" s="1"/>
      <c r="O36" s="1"/>
      <c r="P36" s="1"/>
    </row>
    <row r="37" spans="1:16" ht="13.5" customHeight="1">
      <c r="A37" s="1"/>
      <c r="B37" s="1"/>
      <c r="C37" s="1"/>
      <c r="D37" s="1"/>
      <c r="E37" s="1"/>
      <c r="F37" s="1"/>
      <c r="G37" s="1"/>
      <c r="H37" s="1"/>
      <c r="I37" s="1"/>
      <c r="J37" s="1"/>
      <c r="K37" s="1"/>
      <c r="L37" s="1"/>
      <c r="M37" s="1"/>
      <c r="N37" s="1"/>
      <c r="O37" s="1"/>
      <c r="P37" s="1"/>
    </row>
    <row r="38" spans="1:16" ht="13.5" customHeight="1">
      <c r="A38" s="1"/>
      <c r="B38" s="1"/>
      <c r="C38" s="1"/>
      <c r="D38" s="1"/>
      <c r="E38" s="1"/>
      <c r="F38" s="1"/>
      <c r="G38" s="1"/>
      <c r="H38" s="1"/>
      <c r="I38" s="1"/>
      <c r="J38" s="1"/>
      <c r="K38" s="1"/>
      <c r="L38" s="1"/>
      <c r="M38" s="1"/>
      <c r="N38" s="1"/>
      <c r="O38" s="1"/>
      <c r="P38" s="1"/>
    </row>
    <row r="39" spans="1:16" ht="13.5" customHeight="1">
      <c r="A39" s="1"/>
      <c r="B39" s="1"/>
      <c r="C39" s="1"/>
      <c r="D39" s="1"/>
      <c r="E39" s="1"/>
      <c r="F39" s="1"/>
      <c r="G39" s="1"/>
      <c r="H39" s="1"/>
      <c r="I39" s="1"/>
      <c r="J39" s="1"/>
      <c r="K39" s="1"/>
      <c r="L39" s="1"/>
      <c r="M39" s="1"/>
      <c r="N39" s="1"/>
      <c r="O39" s="1"/>
      <c r="P39" s="1"/>
    </row>
    <row r="40" spans="1:16" ht="13.5" customHeight="1">
      <c r="A40" s="1"/>
      <c r="B40" s="1"/>
      <c r="C40" s="1"/>
      <c r="D40" s="1"/>
      <c r="E40" s="1"/>
      <c r="F40" s="1"/>
      <c r="G40" s="1"/>
      <c r="H40" s="1"/>
      <c r="I40" s="1"/>
      <c r="J40" s="1"/>
      <c r="K40" s="1"/>
      <c r="L40" s="1"/>
      <c r="M40" s="1"/>
      <c r="N40" s="1"/>
      <c r="O40" s="1"/>
      <c r="P40" s="1"/>
    </row>
    <row r="41" spans="1:16" ht="13.5" customHeight="1">
      <c r="A41" s="1"/>
      <c r="B41" s="1"/>
      <c r="C41" s="1"/>
      <c r="D41" s="1"/>
      <c r="E41" s="1"/>
      <c r="F41" s="1"/>
      <c r="G41" s="1"/>
      <c r="H41" s="1"/>
      <c r="I41" s="1"/>
      <c r="J41" s="1"/>
      <c r="K41" s="1"/>
      <c r="L41" s="1"/>
      <c r="M41" s="1"/>
      <c r="N41" s="1"/>
      <c r="O41" s="1"/>
      <c r="P41" s="1"/>
    </row>
    <row r="42" spans="1:16" ht="13.5" customHeight="1">
      <c r="A42" s="1"/>
      <c r="B42" s="1"/>
      <c r="C42" s="1"/>
      <c r="D42" s="1"/>
      <c r="E42" s="1"/>
      <c r="F42" s="1"/>
      <c r="G42" s="1"/>
      <c r="H42" s="1"/>
      <c r="I42" s="1"/>
      <c r="J42" s="1"/>
      <c r="K42" s="1"/>
      <c r="L42" s="1"/>
      <c r="M42" s="1"/>
      <c r="N42" s="1"/>
      <c r="O42" s="1"/>
      <c r="P42" s="1"/>
    </row>
    <row r="43" spans="1:16" ht="13.5" customHeight="1">
      <c r="A43" s="1"/>
      <c r="B43" s="1"/>
      <c r="C43" s="1"/>
      <c r="D43" s="1"/>
      <c r="E43" s="1"/>
      <c r="F43" s="1"/>
      <c r="G43" s="1"/>
      <c r="H43" s="1"/>
      <c r="I43" s="1"/>
      <c r="J43" s="1"/>
      <c r="K43" s="1"/>
      <c r="L43" s="1"/>
      <c r="M43" s="1"/>
      <c r="N43" s="1"/>
      <c r="O43" s="1"/>
      <c r="P43" s="1"/>
    </row>
    <row r="44" spans="1:16" ht="13.5" customHeight="1">
      <c r="A44" s="1"/>
      <c r="B44" s="1"/>
      <c r="C44" s="1"/>
      <c r="D44" s="1"/>
      <c r="E44" s="1"/>
      <c r="F44" s="1"/>
      <c r="G44" s="1"/>
      <c r="H44" s="1"/>
      <c r="I44" s="1"/>
      <c r="J44" s="1"/>
      <c r="K44" s="1"/>
      <c r="L44" s="1"/>
      <c r="M44" s="1"/>
      <c r="N44" s="1"/>
      <c r="O44" s="1"/>
      <c r="P44" s="1"/>
    </row>
    <row r="45" spans="1:16" ht="13.5" customHeight="1">
      <c r="A45" s="1"/>
      <c r="B45" s="1"/>
      <c r="C45" s="1"/>
      <c r="D45" s="1"/>
      <c r="E45" s="1"/>
      <c r="F45" s="1"/>
      <c r="G45" s="1"/>
      <c r="H45" s="1"/>
      <c r="I45" s="1"/>
      <c r="J45" s="1"/>
      <c r="K45" s="1"/>
      <c r="L45" s="1"/>
      <c r="M45" s="1"/>
      <c r="N45" s="1"/>
      <c r="O45" s="1"/>
      <c r="P45" s="1"/>
    </row>
    <row r="46" spans="1:16" ht="13.5" customHeight="1">
      <c r="A46" s="1"/>
      <c r="B46" s="1"/>
      <c r="C46" s="1"/>
      <c r="D46" s="1"/>
      <c r="E46" s="1"/>
      <c r="F46" s="1"/>
      <c r="G46" s="1"/>
      <c r="H46" s="1"/>
      <c r="I46" s="1"/>
      <c r="J46" s="1"/>
      <c r="K46" s="1"/>
      <c r="L46" s="1"/>
      <c r="M46" s="1"/>
      <c r="N46" s="1"/>
      <c r="O46" s="1"/>
      <c r="P46" s="1"/>
    </row>
    <row r="47" spans="1:16" ht="13.5" customHeight="1">
      <c r="A47" s="1"/>
      <c r="B47" s="1"/>
      <c r="C47" s="1"/>
      <c r="D47" s="1"/>
      <c r="E47" s="1"/>
      <c r="F47" s="1"/>
      <c r="G47" s="1"/>
      <c r="H47" s="1"/>
      <c r="I47" s="1"/>
      <c r="J47" s="1"/>
      <c r="K47" s="1"/>
      <c r="L47" s="1"/>
      <c r="M47" s="1"/>
      <c r="N47" s="1"/>
      <c r="O47" s="1"/>
      <c r="P47" s="1"/>
    </row>
    <row r="48" spans="1:16" ht="13.5" customHeight="1">
      <c r="A48" s="1"/>
      <c r="B48" s="1"/>
      <c r="C48" s="1"/>
      <c r="D48" s="1"/>
      <c r="E48" s="1"/>
      <c r="F48" s="1"/>
      <c r="G48" s="1"/>
      <c r="H48" s="1"/>
      <c r="I48" s="1"/>
      <c r="J48" s="1"/>
      <c r="K48" s="1"/>
      <c r="L48" s="1"/>
      <c r="M48" s="1"/>
      <c r="N48" s="1"/>
      <c r="O48" s="1"/>
      <c r="P48" s="1"/>
    </row>
    <row r="49" spans="1:16" ht="13.5" customHeight="1">
      <c r="A49" s="1"/>
      <c r="B49" s="1"/>
      <c r="C49" s="1"/>
      <c r="D49" s="1"/>
      <c r="E49" s="1"/>
      <c r="F49" s="1"/>
      <c r="G49" s="1"/>
      <c r="H49" s="1"/>
      <c r="I49" s="1"/>
      <c r="J49" s="1"/>
      <c r="K49" s="1"/>
      <c r="L49" s="1"/>
      <c r="M49" s="1"/>
      <c r="N49" s="1"/>
      <c r="O49" s="1"/>
      <c r="P49" s="1"/>
    </row>
    <row r="50" spans="1:16" ht="13.5" customHeight="1">
      <c r="A50" s="1"/>
      <c r="B50" s="1"/>
      <c r="C50" s="1"/>
      <c r="D50" s="1"/>
      <c r="E50" s="1"/>
      <c r="F50" s="1"/>
      <c r="G50" s="1"/>
      <c r="H50" s="1"/>
      <c r="I50" s="1"/>
      <c r="J50" s="1"/>
      <c r="K50" s="1"/>
      <c r="L50" s="1"/>
      <c r="M50" s="1"/>
      <c r="N50" s="1"/>
      <c r="O50" s="1"/>
      <c r="P50" s="1"/>
    </row>
    <row r="51" spans="1:16" ht="13.5" customHeight="1">
      <c r="A51" s="1"/>
      <c r="B51" s="1"/>
      <c r="C51" s="1"/>
      <c r="D51" s="1"/>
      <c r="E51" s="1"/>
      <c r="F51" s="1"/>
      <c r="G51" s="1"/>
      <c r="H51" s="1"/>
      <c r="I51" s="1"/>
      <c r="J51" s="1"/>
      <c r="K51" s="1"/>
      <c r="L51" s="1"/>
      <c r="M51" s="1"/>
      <c r="N51" s="1"/>
      <c r="O51" s="1"/>
      <c r="P51" s="1"/>
    </row>
    <row r="52" spans="1:16" ht="13.5" customHeight="1">
      <c r="A52" s="1"/>
      <c r="B52" s="1"/>
      <c r="C52" s="1"/>
      <c r="D52" s="1"/>
      <c r="E52" s="1"/>
      <c r="F52" s="1"/>
      <c r="G52" s="1"/>
      <c r="H52" s="1"/>
      <c r="I52" s="1"/>
      <c r="J52" s="1"/>
      <c r="K52" s="1"/>
      <c r="L52" s="1"/>
      <c r="M52" s="1"/>
      <c r="N52" s="1"/>
      <c r="O52" s="1"/>
      <c r="P52" s="1"/>
    </row>
    <row r="53" spans="1:16" ht="13.5" customHeight="1">
      <c r="A53" s="1"/>
      <c r="B53" s="1"/>
      <c r="C53" s="1"/>
      <c r="D53" s="1"/>
      <c r="E53" s="1"/>
      <c r="F53" s="1"/>
      <c r="G53" s="1"/>
      <c r="H53" s="1"/>
      <c r="I53" s="1"/>
      <c r="J53" s="1"/>
      <c r="K53" s="1"/>
      <c r="L53" s="1"/>
      <c r="M53" s="1"/>
      <c r="N53" s="1"/>
      <c r="O53" s="1"/>
      <c r="P53" s="1"/>
    </row>
    <row r="54" spans="1:16" ht="13.5" customHeight="1">
      <c r="A54" s="1"/>
      <c r="B54" s="1"/>
      <c r="C54" s="1"/>
      <c r="D54" s="1"/>
      <c r="E54" s="1"/>
      <c r="F54" s="1"/>
      <c r="G54" s="1"/>
      <c r="H54" s="1"/>
      <c r="I54" s="1"/>
      <c r="J54" s="1"/>
      <c r="K54" s="1"/>
      <c r="L54" s="1"/>
      <c r="M54" s="1"/>
      <c r="N54" s="1"/>
      <c r="O54" s="1"/>
      <c r="P54" s="1"/>
    </row>
    <row r="55" spans="1:16" ht="13.5" customHeight="1">
      <c r="A55" s="1"/>
      <c r="B55" s="1"/>
      <c r="C55" s="1"/>
      <c r="D55" s="1"/>
      <c r="E55" s="1"/>
      <c r="F55" s="1"/>
      <c r="G55" s="1"/>
      <c r="H55" s="1"/>
      <c r="I55" s="1"/>
      <c r="J55" s="1"/>
      <c r="K55" s="1"/>
      <c r="L55" s="1"/>
      <c r="M55" s="1"/>
      <c r="N55" s="1"/>
      <c r="O55" s="1"/>
      <c r="P55" s="1"/>
    </row>
    <row r="56" spans="1:16" ht="13.5" customHeight="1">
      <c r="A56" s="1"/>
      <c r="B56" s="1"/>
      <c r="C56" s="1"/>
      <c r="D56" s="1"/>
      <c r="E56" s="1"/>
      <c r="F56" s="1"/>
      <c r="G56" s="1"/>
      <c r="H56" s="1"/>
      <c r="I56" s="1"/>
      <c r="J56" s="1"/>
      <c r="K56" s="1"/>
      <c r="L56" s="1"/>
      <c r="M56" s="1"/>
      <c r="N56" s="1"/>
      <c r="O56" s="1"/>
      <c r="P56" s="1"/>
    </row>
    <row r="57" spans="1:16" ht="13.5" customHeight="1">
      <c r="A57" s="1"/>
      <c r="B57" s="1"/>
      <c r="C57" s="1"/>
      <c r="D57" s="1"/>
      <c r="E57" s="1"/>
      <c r="F57" s="1"/>
      <c r="G57" s="1"/>
      <c r="H57" s="1"/>
      <c r="I57" s="1"/>
      <c r="J57" s="1"/>
      <c r="K57" s="1"/>
      <c r="L57" s="1"/>
      <c r="M57" s="1"/>
      <c r="N57" s="1"/>
      <c r="O57" s="1"/>
      <c r="P57" s="1"/>
    </row>
    <row r="58" spans="1:16" ht="13.5" customHeight="1">
      <c r="A58" s="1"/>
      <c r="B58" s="1"/>
      <c r="C58" s="1"/>
      <c r="D58" s="1"/>
      <c r="E58" s="1"/>
      <c r="F58" s="1"/>
      <c r="G58" s="1"/>
      <c r="H58" s="1"/>
      <c r="I58" s="1"/>
      <c r="J58" s="1"/>
      <c r="K58" s="1"/>
      <c r="L58" s="1"/>
      <c r="M58" s="1"/>
      <c r="N58" s="1"/>
      <c r="O58" s="1"/>
      <c r="P58" s="1"/>
    </row>
    <row r="59" spans="1:16" ht="13.5" customHeight="1">
      <c r="A59" s="1"/>
      <c r="B59" s="1"/>
      <c r="C59" s="1"/>
      <c r="D59" s="1"/>
      <c r="E59" s="1"/>
      <c r="F59" s="1"/>
      <c r="G59" s="1"/>
      <c r="H59" s="1"/>
      <c r="I59" s="1"/>
      <c r="J59" s="1"/>
      <c r="K59" s="1"/>
      <c r="L59" s="1"/>
      <c r="M59" s="1"/>
      <c r="N59" s="1"/>
      <c r="O59" s="1"/>
      <c r="P59" s="1"/>
    </row>
    <row r="60" spans="1:16" ht="13.5" customHeight="1">
      <c r="A60" s="1"/>
      <c r="B60" s="1"/>
      <c r="C60" s="1"/>
      <c r="D60" s="1"/>
      <c r="E60" s="1"/>
      <c r="F60" s="1"/>
      <c r="G60" s="1"/>
      <c r="H60" s="1"/>
      <c r="I60" s="1"/>
      <c r="J60" s="1"/>
      <c r="K60" s="1"/>
      <c r="L60" s="1"/>
      <c r="M60" s="1"/>
      <c r="N60" s="1"/>
      <c r="O60" s="1"/>
      <c r="P60" s="1"/>
    </row>
    <row r="61" spans="1:16" ht="13.5" customHeight="1">
      <c r="A61" s="1"/>
      <c r="B61" s="1"/>
      <c r="C61" s="1"/>
      <c r="D61" s="1"/>
      <c r="E61" s="1"/>
      <c r="F61" s="1"/>
      <c r="G61" s="1"/>
      <c r="H61" s="1"/>
      <c r="I61" s="1"/>
      <c r="J61" s="1"/>
      <c r="K61" s="1"/>
      <c r="L61" s="1"/>
      <c r="M61" s="1"/>
      <c r="N61" s="1"/>
      <c r="O61" s="1"/>
      <c r="P61" s="1"/>
    </row>
    <row r="62" spans="1:16" ht="13.5" customHeight="1">
      <c r="A62" s="1"/>
      <c r="B62" s="1"/>
      <c r="C62" s="1"/>
      <c r="D62" s="1"/>
      <c r="E62" s="1"/>
      <c r="F62" s="1"/>
      <c r="G62" s="1"/>
      <c r="H62" s="1"/>
      <c r="I62" s="1"/>
      <c r="J62" s="1"/>
      <c r="K62" s="1"/>
      <c r="L62" s="1"/>
      <c r="M62" s="1"/>
      <c r="N62" s="1"/>
      <c r="O62" s="1"/>
      <c r="P62" s="1"/>
    </row>
    <row r="63" spans="1:16" ht="13.5" customHeight="1">
      <c r="A63" s="1"/>
      <c r="B63" s="1"/>
      <c r="C63" s="1"/>
      <c r="D63" s="1"/>
      <c r="E63" s="1"/>
      <c r="F63" s="1"/>
      <c r="G63" s="1"/>
      <c r="H63" s="1"/>
      <c r="I63" s="1"/>
      <c r="J63" s="1"/>
      <c r="K63" s="1"/>
      <c r="L63" s="1"/>
      <c r="M63" s="1"/>
      <c r="N63" s="1"/>
      <c r="O63" s="1"/>
      <c r="P63" s="1"/>
    </row>
    <row r="64" spans="1:16" ht="13.5" customHeight="1">
      <c r="A64" s="1"/>
      <c r="B64" s="1"/>
      <c r="C64" s="1"/>
      <c r="D64" s="1"/>
      <c r="E64" s="1"/>
      <c r="F64" s="1"/>
      <c r="G64" s="1"/>
      <c r="H64" s="1"/>
      <c r="I64" s="1"/>
      <c r="J64" s="1"/>
      <c r="K64" s="1"/>
      <c r="L64" s="1"/>
      <c r="M64" s="1"/>
      <c r="N64" s="1"/>
      <c r="O64" s="1"/>
      <c r="P64" s="1"/>
    </row>
    <row r="65" spans="1:16" ht="13.5" customHeight="1">
      <c r="A65" s="1"/>
      <c r="B65" s="1"/>
      <c r="C65" s="1"/>
      <c r="D65" s="1"/>
      <c r="E65" s="1"/>
      <c r="F65" s="1"/>
      <c r="G65" s="1"/>
      <c r="H65" s="1"/>
      <c r="I65" s="1"/>
      <c r="J65" s="1"/>
      <c r="K65" s="1"/>
      <c r="L65" s="1"/>
      <c r="M65" s="1"/>
      <c r="N65" s="1"/>
      <c r="O65" s="1"/>
      <c r="P65" s="1"/>
    </row>
    <row r="66" spans="1:16" ht="13.5" customHeight="1">
      <c r="A66" s="1"/>
      <c r="B66" s="1"/>
      <c r="C66" s="1"/>
      <c r="D66" s="1"/>
      <c r="E66" s="1"/>
      <c r="F66" s="1"/>
      <c r="G66" s="1"/>
      <c r="H66" s="1"/>
      <c r="I66" s="1"/>
      <c r="J66" s="1"/>
      <c r="K66" s="1"/>
      <c r="L66" s="1"/>
      <c r="M66" s="1"/>
      <c r="N66" s="1"/>
      <c r="O66" s="1"/>
      <c r="P66" s="1"/>
    </row>
    <row r="67" spans="1:16" ht="13.5" customHeight="1">
      <c r="A67" s="1"/>
      <c r="B67" s="1"/>
      <c r="C67" s="1"/>
      <c r="D67" s="1"/>
      <c r="E67" s="1"/>
      <c r="F67" s="1"/>
      <c r="G67" s="1"/>
      <c r="H67" s="1"/>
      <c r="I67" s="1"/>
      <c r="J67" s="1"/>
      <c r="K67" s="1"/>
      <c r="L67" s="1"/>
      <c r="M67" s="1"/>
      <c r="N67" s="1"/>
      <c r="O67" s="1"/>
      <c r="P67" s="1"/>
    </row>
    <row r="68" spans="1:16" ht="13.5" customHeight="1">
      <c r="A68" s="1"/>
      <c r="B68" s="1"/>
      <c r="C68" s="1"/>
      <c r="D68" s="1"/>
      <c r="E68" s="1"/>
      <c r="F68" s="1"/>
      <c r="G68" s="1"/>
      <c r="H68" s="1"/>
      <c r="I68" s="1"/>
      <c r="J68" s="1"/>
      <c r="K68" s="1"/>
      <c r="L68" s="1"/>
      <c r="M68" s="1"/>
      <c r="N68" s="1"/>
      <c r="O68" s="1"/>
      <c r="P68" s="1"/>
    </row>
  </sheetData>
  <printOptions/>
  <pageMargins left="0.24" right="0.75" top="0.57" bottom="1" header="0.5" footer="0.5"/>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D81"/>
  <sheetViews>
    <sheetView workbookViewId="0" topLeftCell="A1">
      <selection activeCell="B6" sqref="B6"/>
    </sheetView>
  </sheetViews>
  <sheetFormatPr defaultColWidth="9.00390625" defaultRowHeight="16.5"/>
  <cols>
    <col min="1" max="1" width="16.875" style="0" customWidth="1"/>
    <col min="2" max="2" width="42.625" style="0" customWidth="1"/>
    <col min="3" max="3" width="37.625" style="0" customWidth="1"/>
    <col min="4" max="4" width="16.625" style="0" customWidth="1"/>
  </cols>
  <sheetData>
    <row r="1" spans="1:4" ht="49.5" customHeight="1">
      <c r="A1" s="1"/>
      <c r="B1" s="1"/>
      <c r="C1" s="1"/>
      <c r="D1" s="1"/>
    </row>
    <row r="2" spans="1:4" ht="36" customHeight="1">
      <c r="A2" s="1"/>
      <c r="B2" s="2" t="s">
        <v>3</v>
      </c>
      <c r="C2" s="34"/>
      <c r="D2" s="1"/>
    </row>
    <row r="3" spans="1:4" ht="6" customHeight="1">
      <c r="A3" s="1"/>
      <c r="B3" s="1"/>
      <c r="C3" s="1"/>
      <c r="D3" s="1"/>
    </row>
    <row r="4" spans="1:4" ht="18" customHeight="1">
      <c r="A4" s="1"/>
      <c r="B4" s="3" t="s">
        <v>187</v>
      </c>
      <c r="C4" s="1"/>
      <c r="D4" s="1"/>
    </row>
    <row r="5" spans="1:4" ht="18" customHeight="1">
      <c r="A5" s="1"/>
      <c r="B5" s="3" t="s">
        <v>194</v>
      </c>
      <c r="C5" s="1"/>
      <c r="D5" s="1"/>
    </row>
    <row r="6" spans="1:4" ht="18" customHeight="1">
      <c r="A6" s="1"/>
      <c r="B6" s="3"/>
      <c r="C6" s="1"/>
      <c r="D6" s="1"/>
    </row>
    <row r="7" spans="1:4" ht="18" customHeight="1">
      <c r="A7" s="1"/>
      <c r="B7" s="3" t="s">
        <v>189</v>
      </c>
      <c r="C7" s="1"/>
      <c r="D7" s="1"/>
    </row>
    <row r="8" spans="1:4" ht="18" customHeight="1">
      <c r="A8" s="1"/>
      <c r="B8" s="3" t="s">
        <v>190</v>
      </c>
      <c r="C8" s="1"/>
      <c r="D8" s="1"/>
    </row>
    <row r="9" spans="1:4" ht="18" customHeight="1">
      <c r="A9" s="1"/>
      <c r="B9" s="3" t="s">
        <v>191</v>
      </c>
      <c r="C9" s="1"/>
      <c r="D9" s="1"/>
    </row>
    <row r="10" spans="1:4" ht="18" customHeight="1">
      <c r="A10" s="1"/>
      <c r="B10" s="3" t="s">
        <v>193</v>
      </c>
      <c r="C10" s="1"/>
      <c r="D10" s="1"/>
    </row>
    <row r="11" spans="1:4" ht="18" customHeight="1">
      <c r="A11" s="1"/>
      <c r="B11" s="3" t="s">
        <v>192</v>
      </c>
      <c r="C11" s="1"/>
      <c r="D11" s="1"/>
    </row>
    <row r="12" spans="1:4" ht="39.75" customHeight="1">
      <c r="A12" s="1"/>
      <c r="B12" s="2" t="s">
        <v>52</v>
      </c>
      <c r="C12" s="1"/>
      <c r="D12" s="1"/>
    </row>
    <row r="13" spans="1:4" ht="15" customHeight="1">
      <c r="A13" s="1"/>
      <c r="B13" s="1"/>
      <c r="C13" s="1"/>
      <c r="D13" s="38" t="s">
        <v>4</v>
      </c>
    </row>
    <row r="14" spans="1:4" ht="15" customHeight="1">
      <c r="A14" s="1"/>
      <c r="B14" s="69" t="s">
        <v>6</v>
      </c>
      <c r="C14" s="70" t="s">
        <v>71</v>
      </c>
      <c r="D14" s="70"/>
    </row>
    <row r="15" spans="1:4" ht="15" customHeight="1">
      <c r="A15" s="1"/>
      <c r="B15" s="69"/>
      <c r="C15" s="8" t="s">
        <v>7</v>
      </c>
      <c r="D15" s="8" t="s">
        <v>8</v>
      </c>
    </row>
    <row r="16" spans="1:4" ht="15" customHeight="1">
      <c r="A16" s="1"/>
      <c r="B16" s="45" t="s">
        <v>9</v>
      </c>
      <c r="C16" s="11"/>
      <c r="D16" s="11"/>
    </row>
    <row r="17" spans="1:4" ht="15" customHeight="1">
      <c r="A17" s="1"/>
      <c r="B17" s="46" t="s">
        <v>188</v>
      </c>
      <c r="C17" s="20">
        <v>16292</v>
      </c>
      <c r="D17" s="27">
        <v>49.4</v>
      </c>
    </row>
    <row r="18" spans="1:4" ht="15" customHeight="1">
      <c r="A18" s="1"/>
      <c r="B18" s="46" t="s">
        <v>13</v>
      </c>
      <c r="C18" s="20">
        <v>1281</v>
      </c>
      <c r="D18" s="27">
        <v>3.9</v>
      </c>
    </row>
    <row r="19" spans="1:4" ht="15" customHeight="1">
      <c r="A19" s="1"/>
      <c r="B19" s="46" t="s">
        <v>88</v>
      </c>
      <c r="C19" s="20">
        <v>2541</v>
      </c>
      <c r="D19" s="27">
        <v>7.7</v>
      </c>
    </row>
    <row r="20" spans="1:4" ht="15" customHeight="1">
      <c r="A20" s="1"/>
      <c r="B20" s="46" t="s">
        <v>90</v>
      </c>
      <c r="C20" s="20" t="s">
        <v>12</v>
      </c>
      <c r="D20" s="27" t="s">
        <v>12</v>
      </c>
    </row>
    <row r="21" spans="1:4" ht="15" customHeight="1">
      <c r="A21" s="1"/>
      <c r="B21" s="46" t="s">
        <v>92</v>
      </c>
      <c r="C21" s="20" t="s">
        <v>12</v>
      </c>
      <c r="D21" s="27" t="s">
        <v>12</v>
      </c>
    </row>
    <row r="22" spans="1:4" ht="15" customHeight="1">
      <c r="A22" s="1"/>
      <c r="B22" s="46" t="s">
        <v>94</v>
      </c>
      <c r="C22" s="20">
        <v>7989</v>
      </c>
      <c r="D22" s="27">
        <v>24.2</v>
      </c>
    </row>
    <row r="23" spans="1:4" ht="15" customHeight="1">
      <c r="A23" s="1"/>
      <c r="B23" s="46" t="s">
        <v>96</v>
      </c>
      <c r="C23" s="20">
        <v>29</v>
      </c>
      <c r="D23" s="27">
        <v>0.1</v>
      </c>
    </row>
    <row r="24" spans="1:4" ht="15" customHeight="1">
      <c r="A24" s="1"/>
      <c r="B24" s="46" t="s">
        <v>98</v>
      </c>
      <c r="C24" s="20" t="s">
        <v>12</v>
      </c>
      <c r="D24" s="27" t="s">
        <v>12</v>
      </c>
    </row>
    <row r="25" spans="1:4" ht="15" customHeight="1">
      <c r="A25" s="1"/>
      <c r="B25" s="46" t="s">
        <v>100</v>
      </c>
      <c r="C25" s="20">
        <v>1228</v>
      </c>
      <c r="D25" s="27">
        <v>3.7</v>
      </c>
    </row>
    <row r="26" spans="1:4" ht="15" customHeight="1">
      <c r="A26" s="1"/>
      <c r="B26" s="46" t="s">
        <v>102</v>
      </c>
      <c r="C26" s="20">
        <v>492</v>
      </c>
      <c r="D26" s="27">
        <v>1.5</v>
      </c>
    </row>
    <row r="27" spans="1:4" ht="15" customHeight="1">
      <c r="A27" s="1"/>
      <c r="B27" s="46" t="s">
        <v>104</v>
      </c>
      <c r="C27" s="20">
        <v>-30</v>
      </c>
      <c r="D27" s="27">
        <v>-0.1</v>
      </c>
    </row>
    <row r="28" spans="1:4" ht="15" customHeight="1">
      <c r="A28" s="1"/>
      <c r="B28" s="46" t="s">
        <v>105</v>
      </c>
      <c r="C28" s="20" t="s">
        <v>12</v>
      </c>
      <c r="D28" s="27" t="s">
        <v>12</v>
      </c>
    </row>
    <row r="29" spans="1:4" ht="15" customHeight="1">
      <c r="A29" s="1"/>
      <c r="B29" s="46" t="s">
        <v>106</v>
      </c>
      <c r="C29" s="20" t="s">
        <v>12</v>
      </c>
      <c r="D29" s="27" t="s">
        <v>12</v>
      </c>
    </row>
    <row r="30" spans="1:4" ht="15" customHeight="1">
      <c r="A30" s="1"/>
      <c r="B30" s="46" t="s">
        <v>107</v>
      </c>
      <c r="C30" s="20" t="s">
        <v>12</v>
      </c>
      <c r="D30" s="36" t="s">
        <v>12</v>
      </c>
    </row>
    <row r="31" spans="1:4" ht="15" customHeight="1">
      <c r="A31" s="1"/>
      <c r="B31" s="46" t="s">
        <v>108</v>
      </c>
      <c r="C31" s="20">
        <v>1547</v>
      </c>
      <c r="D31" s="27">
        <v>4.7</v>
      </c>
    </row>
    <row r="32" spans="1:4" ht="15" customHeight="1">
      <c r="A32" s="1"/>
      <c r="B32" s="46" t="s">
        <v>110</v>
      </c>
      <c r="C32" s="20">
        <v>286</v>
      </c>
      <c r="D32" s="27">
        <v>0.8</v>
      </c>
    </row>
    <row r="33" spans="1:4" ht="15" customHeight="1">
      <c r="A33" s="1"/>
      <c r="B33" s="46" t="s">
        <v>104</v>
      </c>
      <c r="C33" s="20">
        <v>-70</v>
      </c>
      <c r="D33" s="27">
        <v>-0.2</v>
      </c>
    </row>
    <row r="34" spans="1:4" ht="15" customHeight="1">
      <c r="A34" s="1"/>
      <c r="B34" s="46" t="s">
        <v>105</v>
      </c>
      <c r="C34" s="20" t="s">
        <v>12</v>
      </c>
      <c r="D34" s="27" t="s">
        <v>12</v>
      </c>
    </row>
    <row r="35" spans="1:4" ht="15" customHeight="1">
      <c r="A35" s="1"/>
      <c r="B35" s="46" t="s">
        <v>112</v>
      </c>
      <c r="C35" s="20" t="s">
        <v>12</v>
      </c>
      <c r="D35" s="27" t="s">
        <v>12</v>
      </c>
    </row>
    <row r="36" spans="1:4" ht="15" customHeight="1">
      <c r="A36" s="1"/>
      <c r="B36" s="47" t="s">
        <v>114</v>
      </c>
      <c r="C36" s="20">
        <v>1413</v>
      </c>
      <c r="D36" s="27">
        <v>4.3</v>
      </c>
    </row>
    <row r="37" spans="1:4" ht="15" customHeight="1">
      <c r="A37" s="1"/>
      <c r="B37" s="48" t="s">
        <v>14</v>
      </c>
      <c r="C37" s="19">
        <v>32998</v>
      </c>
      <c r="D37" s="31">
        <v>100</v>
      </c>
    </row>
    <row r="38" spans="1:4" ht="15" customHeight="1">
      <c r="A38" s="1"/>
      <c r="B38" s="45" t="s">
        <v>15</v>
      </c>
      <c r="C38" s="11"/>
      <c r="D38" s="27"/>
    </row>
    <row r="39" spans="1:4" ht="15" customHeight="1">
      <c r="A39" s="1"/>
      <c r="B39" s="46" t="s">
        <v>116</v>
      </c>
      <c r="C39" s="20" t="s">
        <v>12</v>
      </c>
      <c r="D39" s="27" t="s">
        <v>12</v>
      </c>
    </row>
    <row r="40" spans="1:4" ht="15" customHeight="1">
      <c r="A40" s="1"/>
      <c r="B40" s="46" t="s">
        <v>118</v>
      </c>
      <c r="C40" s="20" t="s">
        <v>12</v>
      </c>
      <c r="D40" s="27" t="s">
        <v>12</v>
      </c>
    </row>
    <row r="41" spans="1:4" ht="15" customHeight="1">
      <c r="A41" s="1"/>
      <c r="B41" s="46" t="s">
        <v>119</v>
      </c>
      <c r="C41" s="20">
        <v>875</v>
      </c>
      <c r="D41" s="27">
        <v>2.7</v>
      </c>
    </row>
    <row r="42" spans="1:4" ht="15" customHeight="1">
      <c r="A42" s="1"/>
      <c r="B42" s="46" t="s">
        <v>121</v>
      </c>
      <c r="C42" s="20" t="s">
        <v>12</v>
      </c>
      <c r="D42" s="27" t="s">
        <v>12</v>
      </c>
    </row>
    <row r="43" spans="1:4" ht="15" customHeight="1">
      <c r="A43" s="1"/>
      <c r="B43" s="46" t="s">
        <v>123</v>
      </c>
      <c r="C43" s="20" t="s">
        <v>12</v>
      </c>
      <c r="D43" s="27" t="s">
        <v>12</v>
      </c>
    </row>
    <row r="44" spans="1:4" ht="15" customHeight="1">
      <c r="A44" s="1"/>
      <c r="B44" s="46" t="s">
        <v>125</v>
      </c>
      <c r="C44" s="20" t="s">
        <v>12</v>
      </c>
      <c r="D44" s="27" t="s">
        <v>12</v>
      </c>
    </row>
    <row r="45" spans="1:4" ht="15" customHeight="1">
      <c r="A45" s="1"/>
      <c r="B45" s="46" t="s">
        <v>127</v>
      </c>
      <c r="C45" s="20" t="s">
        <v>12</v>
      </c>
      <c r="D45" s="27" t="s">
        <v>12</v>
      </c>
    </row>
    <row r="46" spans="1:4" ht="15" customHeight="1">
      <c r="A46" s="1"/>
      <c r="B46" s="46" t="s">
        <v>129</v>
      </c>
      <c r="C46" s="20">
        <v>23715</v>
      </c>
      <c r="D46" s="27">
        <v>71.9</v>
      </c>
    </row>
    <row r="47" spans="1:4" ht="15" customHeight="1">
      <c r="A47" s="1"/>
      <c r="B47" s="46" t="s">
        <v>130</v>
      </c>
      <c r="C47" s="20" t="s">
        <v>12</v>
      </c>
      <c r="D47" s="27" t="s">
        <v>12</v>
      </c>
    </row>
    <row r="48" spans="1:4" ht="15" customHeight="1">
      <c r="A48" s="1"/>
      <c r="B48" s="46" t="s">
        <v>132</v>
      </c>
      <c r="C48" s="20">
        <v>127</v>
      </c>
      <c r="D48" s="27">
        <v>0.4</v>
      </c>
    </row>
    <row r="49" spans="1:4" ht="15" customHeight="1">
      <c r="A49" s="1"/>
      <c r="B49" s="46" t="s">
        <v>134</v>
      </c>
      <c r="C49" s="27" t="s">
        <v>12</v>
      </c>
      <c r="D49" s="27" t="s">
        <v>12</v>
      </c>
    </row>
    <row r="50" spans="1:4" ht="15" customHeight="1">
      <c r="A50" s="1"/>
      <c r="B50" s="48" t="s">
        <v>16</v>
      </c>
      <c r="C50" s="19">
        <v>24717</v>
      </c>
      <c r="D50" s="31">
        <v>75</v>
      </c>
    </row>
    <row r="51" spans="1:4" ht="15" customHeight="1">
      <c r="A51" s="1"/>
      <c r="B51" s="45" t="s">
        <v>17</v>
      </c>
      <c r="C51" s="20"/>
      <c r="D51" s="27"/>
    </row>
    <row r="52" spans="1:4" ht="15" customHeight="1">
      <c r="A52" s="1"/>
      <c r="B52" s="46" t="s">
        <v>18</v>
      </c>
      <c r="C52" s="20">
        <v>5663</v>
      </c>
      <c r="D52" s="27">
        <v>17.1</v>
      </c>
    </row>
    <row r="53" spans="1:4" ht="15" customHeight="1">
      <c r="A53" s="1"/>
      <c r="B53" s="46" t="s">
        <v>136</v>
      </c>
      <c r="C53" s="20">
        <v>300</v>
      </c>
      <c r="D53" s="27">
        <v>0.9</v>
      </c>
    </row>
    <row r="54" spans="1:4" ht="15" customHeight="1">
      <c r="A54" s="1"/>
      <c r="B54" s="46" t="s">
        <v>138</v>
      </c>
      <c r="C54" s="20">
        <v>3020</v>
      </c>
      <c r="D54" s="27">
        <v>9.1</v>
      </c>
    </row>
    <row r="55" spans="1:4" ht="15" customHeight="1">
      <c r="A55" s="1"/>
      <c r="B55" s="46" t="s">
        <v>140</v>
      </c>
      <c r="C55" s="51">
        <v>-702</v>
      </c>
      <c r="D55" s="50">
        <v>-2.1</v>
      </c>
    </row>
    <row r="56" spans="1:4" ht="15" customHeight="1">
      <c r="A56" s="1"/>
      <c r="B56" s="58" t="s">
        <v>19</v>
      </c>
      <c r="C56" s="60">
        <v>8281</v>
      </c>
      <c r="D56" s="59">
        <v>25</v>
      </c>
    </row>
    <row r="57" spans="1:4" ht="15" customHeight="1">
      <c r="A57" s="1"/>
      <c r="B57" s="48" t="s">
        <v>20</v>
      </c>
      <c r="C57" s="60">
        <v>32998</v>
      </c>
      <c r="D57" s="59">
        <v>100</v>
      </c>
    </row>
    <row r="58" spans="1:4" ht="15" customHeight="1">
      <c r="A58" s="1"/>
      <c r="B58" s="52" t="s">
        <v>180</v>
      </c>
      <c r="C58" s="1"/>
      <c r="D58" s="1"/>
    </row>
    <row r="59" spans="1:4" ht="15" customHeight="1">
      <c r="A59" s="1"/>
      <c r="B59" s="53" t="s">
        <v>142</v>
      </c>
      <c r="C59" s="1"/>
      <c r="D59" s="1"/>
    </row>
    <row r="60" spans="1:4" ht="15" customHeight="1">
      <c r="A60" s="1"/>
      <c r="B60" s="53" t="s">
        <v>181</v>
      </c>
      <c r="C60" s="1"/>
      <c r="D60" s="1"/>
    </row>
    <row r="61" spans="1:4" ht="15" customHeight="1">
      <c r="A61" s="1"/>
      <c r="B61" s="1"/>
      <c r="C61" s="1"/>
      <c r="D61" s="1"/>
    </row>
    <row r="62" spans="1:4" ht="15" customHeight="1">
      <c r="A62" s="1"/>
      <c r="B62" s="1"/>
      <c r="C62" s="1"/>
      <c r="D62" s="1"/>
    </row>
    <row r="63" spans="1:4" ht="15" customHeight="1">
      <c r="A63" s="1"/>
      <c r="B63" s="1"/>
      <c r="C63" s="1"/>
      <c r="D63" s="1"/>
    </row>
    <row r="64" spans="1:4" ht="15" customHeight="1">
      <c r="A64" s="1"/>
      <c r="B64" s="1"/>
      <c r="C64" s="1"/>
      <c r="D64" s="1"/>
    </row>
    <row r="65" spans="1:4" ht="15" customHeight="1">
      <c r="A65" s="1"/>
      <c r="B65" s="1"/>
      <c r="C65" s="1"/>
      <c r="D65" s="1"/>
    </row>
    <row r="66" spans="1:4" ht="15" customHeight="1">
      <c r="A66" s="1"/>
      <c r="B66" s="1"/>
      <c r="C66" s="1"/>
      <c r="D66" s="1"/>
    </row>
    <row r="67" spans="1:4" ht="15" customHeight="1">
      <c r="A67" s="1"/>
      <c r="B67" s="1"/>
      <c r="C67" s="1"/>
      <c r="D67" s="1"/>
    </row>
    <row r="68" spans="1:4" ht="15" customHeight="1">
      <c r="A68" s="1"/>
      <c r="B68" s="1"/>
      <c r="C68" s="1"/>
      <c r="D68" s="1"/>
    </row>
    <row r="69" spans="1:4" ht="15" customHeight="1">
      <c r="A69" s="1"/>
      <c r="B69" s="1"/>
      <c r="C69" s="1"/>
      <c r="D69" s="1"/>
    </row>
    <row r="70" spans="1:4" ht="15" customHeight="1">
      <c r="A70" s="1"/>
      <c r="B70" s="1"/>
      <c r="C70" s="1"/>
      <c r="D70" s="1"/>
    </row>
    <row r="71" spans="1:4" ht="15" customHeight="1">
      <c r="A71" s="1"/>
      <c r="B71" s="1"/>
      <c r="C71" s="1"/>
      <c r="D71" s="1"/>
    </row>
    <row r="72" spans="2:4" ht="16.5">
      <c r="B72" s="1"/>
      <c r="C72" s="1"/>
      <c r="D72" s="1"/>
    </row>
    <row r="73" spans="2:4" ht="16.5">
      <c r="B73" s="1"/>
      <c r="C73" s="1"/>
      <c r="D73" s="1"/>
    </row>
    <row r="74" spans="2:4" ht="16.5">
      <c r="B74" s="1"/>
      <c r="C74" s="1"/>
      <c r="D74" s="1"/>
    </row>
    <row r="75" spans="2:4" ht="16.5">
      <c r="B75" s="1"/>
      <c r="C75" s="1"/>
      <c r="D75" s="1"/>
    </row>
    <row r="76" spans="2:4" ht="16.5">
      <c r="B76" s="1"/>
      <c r="C76" s="1"/>
      <c r="D76" s="1"/>
    </row>
    <row r="77" spans="2:4" ht="16.5">
      <c r="B77" s="1"/>
      <c r="C77" s="1"/>
      <c r="D77" s="1"/>
    </row>
    <row r="78" spans="2:4" ht="16.5">
      <c r="B78" s="1"/>
      <c r="C78" s="1"/>
      <c r="D78" s="1"/>
    </row>
    <row r="79" spans="2:4" ht="16.5">
      <c r="B79" s="1"/>
      <c r="C79" s="1"/>
      <c r="D79" s="1"/>
    </row>
    <row r="80" spans="2:4" ht="16.5">
      <c r="B80" s="1"/>
      <c r="C80" s="1"/>
      <c r="D80" s="1"/>
    </row>
    <row r="81" spans="2:4" ht="16.5">
      <c r="B81" s="1"/>
      <c r="C81" s="1"/>
      <c r="D81" s="1"/>
    </row>
  </sheetData>
  <mergeCells count="2">
    <mergeCell ref="B14:B15"/>
    <mergeCell ref="C14:D14"/>
  </mergeCells>
  <printOptions/>
  <pageMargins left="0.013888888888888888" right="0.013888888888888888" top="0.4166666666666667" bottom="0.1388888888888889" header="0.5" footer="0.5"/>
  <pageSetup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dimension ref="A1:D72"/>
  <sheetViews>
    <sheetView workbookViewId="0" topLeftCell="A40">
      <selection activeCell="C46" sqref="C46"/>
    </sheetView>
  </sheetViews>
  <sheetFormatPr defaultColWidth="9.00390625" defaultRowHeight="16.5"/>
  <cols>
    <col min="1" max="1" width="5.625" style="0" customWidth="1"/>
    <col min="2" max="2" width="42.625" style="0" customWidth="1"/>
    <col min="3" max="3" width="37.625" style="0" customWidth="1"/>
    <col min="4" max="4" width="16.625" style="0" customWidth="1"/>
  </cols>
  <sheetData>
    <row r="1" spans="1:4" ht="39.75" customHeight="1">
      <c r="A1" s="1"/>
      <c r="B1" s="1"/>
      <c r="C1" s="1"/>
      <c r="D1" s="1"/>
    </row>
    <row r="2" spans="1:4" ht="36" customHeight="1">
      <c r="A2" s="1"/>
      <c r="B2" s="2" t="s">
        <v>21</v>
      </c>
      <c r="C2" s="1"/>
      <c r="D2" s="1"/>
    </row>
    <row r="3" spans="1:4" ht="6" customHeight="1">
      <c r="A3" s="1"/>
      <c r="B3" s="1"/>
      <c r="C3" s="1"/>
      <c r="D3" s="1"/>
    </row>
    <row r="4" spans="1:4" ht="18" customHeight="1">
      <c r="A4" s="1"/>
      <c r="B4" s="3" t="s">
        <v>182</v>
      </c>
      <c r="C4" s="1"/>
      <c r="D4" s="1"/>
    </row>
    <row r="5" spans="1:4" ht="18" customHeight="1">
      <c r="A5" s="1"/>
      <c r="B5" s="3" t="s">
        <v>183</v>
      </c>
      <c r="C5" s="1"/>
      <c r="D5" s="1"/>
    </row>
    <row r="6" spans="1:4" ht="18" customHeight="1">
      <c r="A6" s="1"/>
      <c r="B6" s="3" t="s">
        <v>167</v>
      </c>
      <c r="C6" s="1"/>
      <c r="D6" s="1"/>
    </row>
    <row r="7" spans="1:4" ht="1.5" customHeight="1">
      <c r="A7" s="1"/>
      <c r="B7" s="1"/>
      <c r="C7" s="1"/>
      <c r="D7" s="1"/>
    </row>
    <row r="8" spans="1:4" ht="1.5" customHeight="1">
      <c r="A8" s="1"/>
      <c r="B8" s="1"/>
      <c r="C8" s="1"/>
      <c r="D8" s="1"/>
    </row>
    <row r="9" spans="1:4" ht="18" customHeight="1">
      <c r="A9" s="1"/>
      <c r="B9" s="3" t="s">
        <v>75</v>
      </c>
      <c r="C9" s="1"/>
      <c r="D9" s="1"/>
    </row>
    <row r="10" spans="1:4" ht="18" customHeight="1">
      <c r="A10" s="1"/>
      <c r="B10" s="3" t="s">
        <v>168</v>
      </c>
      <c r="C10" s="1"/>
      <c r="D10" s="1"/>
    </row>
    <row r="11" spans="1:4" ht="18" customHeight="1">
      <c r="A11" s="1"/>
      <c r="B11" s="3" t="s">
        <v>169</v>
      </c>
      <c r="C11" s="1"/>
      <c r="D11" s="1"/>
    </row>
    <row r="12" spans="1:4" ht="18" customHeight="1">
      <c r="A12" s="1"/>
      <c r="B12" s="3" t="s">
        <v>170</v>
      </c>
      <c r="C12" s="1"/>
      <c r="D12" s="1"/>
    </row>
    <row r="13" spans="1:4" ht="3.75" customHeight="1">
      <c r="A13" s="1"/>
      <c r="B13" s="1"/>
      <c r="C13" s="1"/>
      <c r="D13" s="1"/>
    </row>
    <row r="14" spans="1:4" ht="36" customHeight="1">
      <c r="A14" s="1"/>
      <c r="B14" s="2" t="s">
        <v>53</v>
      </c>
      <c r="C14" s="1"/>
      <c r="D14" s="1"/>
    </row>
    <row r="15" spans="1:4" ht="15" customHeight="1">
      <c r="A15" s="1"/>
      <c r="B15" s="1"/>
      <c r="C15" s="1"/>
      <c r="D15" s="38" t="s">
        <v>4</v>
      </c>
    </row>
    <row r="16" spans="1:4" ht="18" customHeight="1">
      <c r="A16" s="1"/>
      <c r="B16" s="69" t="s">
        <v>6</v>
      </c>
      <c r="C16" s="71" t="s">
        <v>70</v>
      </c>
      <c r="D16" s="72"/>
    </row>
    <row r="17" spans="1:4" ht="18" customHeight="1">
      <c r="A17" s="1"/>
      <c r="B17" s="69"/>
      <c r="C17" s="8" t="s">
        <v>7</v>
      </c>
      <c r="D17" s="8" t="s">
        <v>8</v>
      </c>
    </row>
    <row r="18" spans="1:4" ht="18" customHeight="1">
      <c r="A18" s="1"/>
      <c r="B18" s="45" t="s">
        <v>22</v>
      </c>
      <c r="C18" s="11" t="s">
        <v>10</v>
      </c>
      <c r="D18" s="11" t="s">
        <v>11</v>
      </c>
    </row>
    <row r="19" spans="1:4" ht="18" customHeight="1">
      <c r="A19" s="1"/>
      <c r="B19" s="46" t="s">
        <v>23</v>
      </c>
      <c r="C19" s="20">
        <v>15649</v>
      </c>
      <c r="D19" s="22">
        <v>103.7</v>
      </c>
    </row>
    <row r="20" spans="1:4" ht="18" customHeight="1">
      <c r="A20" s="1"/>
      <c r="B20" s="46" t="s">
        <v>143</v>
      </c>
      <c r="C20" s="20">
        <v>-941</v>
      </c>
      <c r="D20" s="22">
        <v>-6.2</v>
      </c>
    </row>
    <row r="21" spans="1:4" ht="18" customHeight="1">
      <c r="A21" s="1"/>
      <c r="B21" s="46" t="s">
        <v>144</v>
      </c>
      <c r="C21" s="20">
        <v>-27</v>
      </c>
      <c r="D21" s="22">
        <v>-0.2</v>
      </c>
    </row>
    <row r="22" spans="1:4" ht="18" customHeight="1">
      <c r="A22" s="1"/>
      <c r="B22" s="46" t="s">
        <v>145</v>
      </c>
      <c r="C22" s="20">
        <v>286</v>
      </c>
      <c r="D22" s="22">
        <v>1.9</v>
      </c>
    </row>
    <row r="23" spans="1:4" ht="18" customHeight="1">
      <c r="A23" s="1"/>
      <c r="B23" s="46" t="s">
        <v>146</v>
      </c>
      <c r="C23" s="5">
        <v>271</v>
      </c>
      <c r="D23" s="5">
        <v>1.8</v>
      </c>
    </row>
    <row r="24" spans="1:4" ht="18" customHeight="1">
      <c r="A24" s="1"/>
      <c r="B24" s="54" t="s">
        <v>147</v>
      </c>
      <c r="C24" s="5">
        <v>-89</v>
      </c>
      <c r="D24" s="5">
        <v>-0.6</v>
      </c>
    </row>
    <row r="25" spans="1:4" ht="18" customHeight="1">
      <c r="A25" s="1"/>
      <c r="B25" s="54" t="s">
        <v>148</v>
      </c>
      <c r="C25" s="5" t="s">
        <v>12</v>
      </c>
      <c r="D25" s="22" t="s">
        <v>12</v>
      </c>
    </row>
    <row r="26" spans="1:4" ht="18" customHeight="1">
      <c r="A26" s="1"/>
      <c r="B26" s="54" t="s">
        <v>149</v>
      </c>
      <c r="C26" s="5">
        <v>-14</v>
      </c>
      <c r="D26" s="22">
        <v>-0.1</v>
      </c>
    </row>
    <row r="27" spans="1:4" ht="18" customHeight="1">
      <c r="A27" s="1"/>
      <c r="B27" s="54" t="s">
        <v>150</v>
      </c>
      <c r="C27" s="20">
        <v>-320</v>
      </c>
      <c r="D27" s="22">
        <v>-2.1</v>
      </c>
    </row>
    <row r="28" spans="1:4" ht="18" customHeight="1">
      <c r="A28" s="1"/>
      <c r="B28" s="46" t="s">
        <v>151</v>
      </c>
      <c r="C28" s="5">
        <v>270</v>
      </c>
      <c r="D28" s="5">
        <v>1.8</v>
      </c>
    </row>
    <row r="29" spans="1:4" ht="18" customHeight="1">
      <c r="A29" s="1"/>
      <c r="B29" s="46" t="s">
        <v>152</v>
      </c>
      <c r="C29" s="20">
        <v>9</v>
      </c>
      <c r="D29" s="22" t="s">
        <v>12</v>
      </c>
    </row>
    <row r="30" spans="1:4" ht="18" customHeight="1">
      <c r="A30" s="1"/>
      <c r="B30" s="47" t="s">
        <v>153</v>
      </c>
      <c r="C30" s="25" t="s">
        <v>12</v>
      </c>
      <c r="D30" s="25" t="s">
        <v>12</v>
      </c>
    </row>
    <row r="31" spans="1:4" ht="18" customHeight="1">
      <c r="A31" s="1"/>
      <c r="B31" s="48" t="s">
        <v>24</v>
      </c>
      <c r="C31" s="19">
        <v>15094</v>
      </c>
      <c r="D31" s="21">
        <v>100</v>
      </c>
    </row>
    <row r="32" spans="1:4" ht="18" customHeight="1">
      <c r="A32" s="1"/>
      <c r="B32" s="45" t="s">
        <v>25</v>
      </c>
      <c r="C32" s="57"/>
      <c r="D32" s="26"/>
    </row>
    <row r="33" spans="1:4" ht="18" customHeight="1">
      <c r="A33" s="1"/>
      <c r="B33" s="46" t="s">
        <v>154</v>
      </c>
      <c r="C33" s="20">
        <v>9234</v>
      </c>
      <c r="D33" s="22">
        <v>61.2</v>
      </c>
    </row>
    <row r="34" spans="1:4" ht="18" customHeight="1">
      <c r="A34" s="1"/>
      <c r="B34" s="46" t="s">
        <v>155</v>
      </c>
      <c r="C34" s="20">
        <v>-569</v>
      </c>
      <c r="D34" s="22">
        <v>-3.8</v>
      </c>
    </row>
    <row r="35" spans="1:4" ht="18" customHeight="1">
      <c r="A35" s="1"/>
      <c r="B35" s="46" t="s">
        <v>156</v>
      </c>
      <c r="C35" s="20">
        <v>906</v>
      </c>
      <c r="D35" s="22">
        <v>6</v>
      </c>
    </row>
    <row r="36" spans="1:4" ht="18" customHeight="1">
      <c r="A36" s="1"/>
      <c r="B36" s="46" t="s">
        <v>157</v>
      </c>
      <c r="C36" s="5" t="s">
        <v>12</v>
      </c>
      <c r="D36" s="5" t="s">
        <v>12</v>
      </c>
    </row>
    <row r="37" spans="1:4" ht="18" customHeight="1">
      <c r="A37" s="1"/>
      <c r="B37" s="46" t="s">
        <v>158</v>
      </c>
      <c r="C37" s="20" t="s">
        <v>12</v>
      </c>
      <c r="D37" s="22" t="s">
        <v>12</v>
      </c>
    </row>
    <row r="38" spans="1:4" ht="18" customHeight="1">
      <c r="A38" s="1"/>
      <c r="B38" s="46" t="s">
        <v>159</v>
      </c>
      <c r="C38" s="20">
        <v>4561</v>
      </c>
      <c r="D38" s="22">
        <v>30.2</v>
      </c>
    </row>
    <row r="39" spans="1:4" ht="18" customHeight="1">
      <c r="A39" s="1"/>
      <c r="B39" s="46" t="s">
        <v>26</v>
      </c>
      <c r="C39" s="20">
        <v>553</v>
      </c>
      <c r="D39" s="22">
        <v>3.7</v>
      </c>
    </row>
    <row r="40" spans="1:4" ht="18" customHeight="1">
      <c r="A40" s="1"/>
      <c r="B40" s="46" t="s">
        <v>160</v>
      </c>
      <c r="C40" s="20" t="s">
        <v>12</v>
      </c>
      <c r="D40" s="5" t="s">
        <v>12</v>
      </c>
    </row>
    <row r="41" spans="1:4" ht="18" customHeight="1">
      <c r="A41" s="1"/>
      <c r="B41" s="47" t="s">
        <v>161</v>
      </c>
      <c r="C41" s="51" t="s">
        <v>12</v>
      </c>
      <c r="D41" s="25" t="s">
        <v>12</v>
      </c>
    </row>
    <row r="42" spans="1:4" ht="18" customHeight="1">
      <c r="A42" s="1"/>
      <c r="B42" s="55" t="s">
        <v>27</v>
      </c>
      <c r="C42" s="19">
        <v>14685</v>
      </c>
      <c r="D42" s="10">
        <v>97.3</v>
      </c>
    </row>
    <row r="43" spans="1:4" ht="18" customHeight="1">
      <c r="A43" s="1"/>
      <c r="B43" s="56" t="s">
        <v>28</v>
      </c>
      <c r="C43" s="10">
        <v>409</v>
      </c>
      <c r="D43" s="10">
        <v>2.7</v>
      </c>
    </row>
    <row r="44" spans="1:4" ht="18" customHeight="1">
      <c r="A44" s="1"/>
      <c r="B44" s="45" t="s">
        <v>162</v>
      </c>
      <c r="C44" s="57">
        <v>71</v>
      </c>
      <c r="D44" s="26">
        <v>0.5</v>
      </c>
    </row>
    <row r="45" spans="1:4" ht="18" customHeight="1">
      <c r="A45" s="1"/>
      <c r="B45" s="47" t="s">
        <v>163</v>
      </c>
      <c r="C45" s="6">
        <v>3</v>
      </c>
      <c r="D45" s="25" t="s">
        <v>12</v>
      </c>
    </row>
    <row r="46" spans="1:4" ht="18" customHeight="1">
      <c r="A46" s="1"/>
      <c r="B46" s="47" t="s">
        <v>164</v>
      </c>
      <c r="C46" s="9">
        <v>477</v>
      </c>
      <c r="D46" s="9">
        <v>3.2</v>
      </c>
    </row>
    <row r="47" spans="1:4" ht="18" customHeight="1">
      <c r="A47" s="1"/>
      <c r="B47" s="45" t="s">
        <v>165</v>
      </c>
      <c r="C47" s="26" t="s">
        <v>12</v>
      </c>
      <c r="D47" s="26" t="s">
        <v>12</v>
      </c>
    </row>
    <row r="48" spans="1:4" ht="18" customHeight="1">
      <c r="A48" s="1"/>
      <c r="B48" s="47" t="s">
        <v>166</v>
      </c>
      <c r="C48" s="6">
        <v>38</v>
      </c>
      <c r="D48" s="6">
        <v>0.2</v>
      </c>
    </row>
    <row r="49" spans="1:4" ht="18" customHeight="1">
      <c r="A49" s="1"/>
      <c r="B49" s="55" t="s">
        <v>29</v>
      </c>
      <c r="C49" s="9">
        <v>515</v>
      </c>
      <c r="D49" s="9">
        <v>3.4</v>
      </c>
    </row>
    <row r="50" spans="1:4" ht="18" customHeight="1">
      <c r="A50" s="1"/>
      <c r="B50" s="52" t="s">
        <v>180</v>
      </c>
      <c r="C50" s="1"/>
      <c r="D50" s="1"/>
    </row>
    <row r="51" spans="1:4" ht="18" customHeight="1">
      <c r="A51" s="1"/>
      <c r="B51" s="53" t="s">
        <v>142</v>
      </c>
      <c r="C51" s="1"/>
      <c r="D51" s="1"/>
    </row>
    <row r="52" spans="1:4" ht="18" customHeight="1">
      <c r="A52" s="1"/>
      <c r="B52" s="53" t="s">
        <v>181</v>
      </c>
      <c r="C52" s="1"/>
      <c r="D52" s="1"/>
    </row>
    <row r="53" spans="1:4" ht="18" customHeight="1">
      <c r="A53" s="1"/>
      <c r="B53" s="1"/>
      <c r="C53" s="1"/>
      <c r="D53" s="1"/>
    </row>
    <row r="54" spans="1:4" ht="18" customHeight="1">
      <c r="A54" s="1"/>
      <c r="B54" s="1"/>
      <c r="C54" s="1"/>
      <c r="D54" s="1"/>
    </row>
    <row r="55" spans="1:4" ht="18" customHeight="1">
      <c r="A55" s="1"/>
      <c r="B55" s="1"/>
      <c r="C55" s="1"/>
      <c r="D55" s="1"/>
    </row>
    <row r="56" spans="1:4" ht="18" customHeight="1">
      <c r="A56" s="1"/>
      <c r="B56" s="1"/>
      <c r="C56" s="1"/>
      <c r="D56" s="1"/>
    </row>
    <row r="57" spans="1:4" ht="18" customHeight="1">
      <c r="A57" s="1"/>
      <c r="B57" s="1"/>
      <c r="C57" s="1"/>
      <c r="D57" s="1"/>
    </row>
    <row r="58" spans="1:4" ht="18" customHeight="1">
      <c r="A58" s="1"/>
      <c r="B58" s="1"/>
      <c r="C58" s="1"/>
      <c r="D58" s="1"/>
    </row>
    <row r="59" spans="1:4" ht="18" customHeight="1">
      <c r="A59" s="1"/>
      <c r="B59" s="1"/>
      <c r="C59" s="1"/>
      <c r="D59" s="1"/>
    </row>
    <row r="60" spans="1:4" ht="18" customHeight="1">
      <c r="A60" s="1"/>
      <c r="B60" s="1"/>
      <c r="C60" s="1"/>
      <c r="D60" s="1"/>
    </row>
    <row r="61" spans="1:4" ht="18" customHeight="1">
      <c r="A61" s="1"/>
      <c r="B61" s="1"/>
      <c r="C61" s="1"/>
      <c r="D61" s="1"/>
    </row>
    <row r="62" spans="1:4" ht="18" customHeight="1">
      <c r="A62" s="1"/>
      <c r="B62" s="1"/>
      <c r="C62" s="1"/>
      <c r="D62" s="1"/>
    </row>
    <row r="63" spans="1:4" ht="18" customHeight="1">
      <c r="A63" s="1"/>
      <c r="B63" s="1"/>
      <c r="C63" s="1"/>
      <c r="D63" s="1"/>
    </row>
    <row r="64" spans="1:4" ht="18" customHeight="1">
      <c r="A64" s="1"/>
      <c r="B64" s="1"/>
      <c r="C64" s="1"/>
      <c r="D64" s="1"/>
    </row>
    <row r="65" spans="1:4" ht="16.5">
      <c r="A65" s="1"/>
      <c r="B65" s="1"/>
      <c r="C65" s="1"/>
      <c r="D65" s="1"/>
    </row>
    <row r="66" spans="2:4" ht="16.5">
      <c r="B66" s="1"/>
      <c r="C66" s="1"/>
      <c r="D66" s="1"/>
    </row>
    <row r="67" spans="2:4" ht="16.5">
      <c r="B67" s="1"/>
      <c r="C67" s="1"/>
      <c r="D67" s="1"/>
    </row>
    <row r="68" spans="2:4" ht="16.5">
      <c r="B68" s="1"/>
      <c r="C68" s="1"/>
      <c r="D68" s="1"/>
    </row>
    <row r="69" spans="2:4" ht="16.5">
      <c r="B69" s="1"/>
      <c r="C69" s="1"/>
      <c r="D69" s="1"/>
    </row>
    <row r="70" spans="2:4" ht="16.5">
      <c r="B70" s="1"/>
      <c r="C70" s="1"/>
      <c r="D70" s="1"/>
    </row>
    <row r="71" spans="2:4" ht="16.5">
      <c r="B71" s="1"/>
      <c r="C71" s="1"/>
      <c r="D71" s="1"/>
    </row>
    <row r="72" spans="2:4" ht="16.5">
      <c r="B72" s="1"/>
      <c r="C72" s="1"/>
      <c r="D72" s="1"/>
    </row>
  </sheetData>
  <mergeCells count="2">
    <mergeCell ref="B16:B17"/>
    <mergeCell ref="C16:D16"/>
  </mergeCells>
  <printOptions/>
  <pageMargins left="0.013888888888888888" right="0.013888888888888888" top="0.4166666666666667" bottom="0.1388888888888889" header="0.5" footer="0.5"/>
  <pageSetup horizontalDpi="600" verticalDpi="600" orientation="portrait" paperSize="9" scale="83" r:id="rId3"/>
  <legacyDrawing r:id="rId2"/>
</worksheet>
</file>

<file path=xl/worksheets/sheet4.xml><?xml version="1.0" encoding="utf-8"?>
<worksheet xmlns="http://schemas.openxmlformats.org/spreadsheetml/2006/main" xmlns:r="http://schemas.openxmlformats.org/officeDocument/2006/relationships">
  <dimension ref="A1:K75"/>
  <sheetViews>
    <sheetView workbookViewId="0" topLeftCell="A1">
      <selection activeCell="B9" sqref="B9"/>
    </sheetView>
  </sheetViews>
  <sheetFormatPr defaultColWidth="9.00390625" defaultRowHeight="16.5"/>
  <cols>
    <col min="1" max="1" width="15.25390625" style="0" customWidth="1"/>
    <col min="2" max="2" width="17.625" style="0" customWidth="1"/>
    <col min="3" max="4" width="7.625" style="0" customWidth="1"/>
    <col min="5" max="5" width="10.625" style="0" customWidth="1"/>
    <col min="6" max="7" width="7.625" style="0" customWidth="1"/>
    <col min="8" max="8" width="10.625" style="0" customWidth="1"/>
    <col min="9" max="10" width="7.625" style="0" customWidth="1"/>
    <col min="11" max="11" width="10.625" style="0" customWidth="1"/>
  </cols>
  <sheetData>
    <row r="1" spans="1:11" ht="60" customHeight="1">
      <c r="A1" s="12"/>
      <c r="B1" s="12"/>
      <c r="C1" s="12"/>
      <c r="D1" s="12"/>
      <c r="E1" s="12"/>
      <c r="F1" s="12"/>
      <c r="G1" s="12"/>
      <c r="H1" s="12"/>
      <c r="I1" s="12"/>
      <c r="J1" s="12"/>
      <c r="K1" s="12"/>
    </row>
    <row r="2" spans="1:11" ht="36" customHeight="1">
      <c r="A2" s="12"/>
      <c r="B2" s="2" t="s">
        <v>54</v>
      </c>
      <c r="C2" s="12"/>
      <c r="D2" s="12"/>
      <c r="E2" s="12"/>
      <c r="F2" s="12"/>
      <c r="G2" s="12"/>
      <c r="H2" s="12"/>
      <c r="I2" s="12"/>
      <c r="J2" s="12"/>
      <c r="K2" s="12"/>
    </row>
    <row r="3" spans="1:11" ht="6" customHeight="1">
      <c r="A3" s="12"/>
      <c r="B3" s="12"/>
      <c r="C3" s="12"/>
      <c r="D3" s="12"/>
      <c r="E3" s="12"/>
      <c r="F3" s="12"/>
      <c r="G3" s="12"/>
      <c r="H3" s="12"/>
      <c r="I3" s="12"/>
      <c r="J3" s="12"/>
      <c r="K3" s="12"/>
    </row>
    <row r="4" spans="1:11" ht="24" customHeight="1">
      <c r="A4" s="12"/>
      <c r="B4" s="3" t="s">
        <v>30</v>
      </c>
      <c r="C4" s="12"/>
      <c r="D4" s="12"/>
      <c r="E4" s="12"/>
      <c r="F4" s="12"/>
      <c r="G4" s="12"/>
      <c r="H4" s="12"/>
      <c r="I4" s="12"/>
      <c r="J4" s="12"/>
      <c r="K4" s="12"/>
    </row>
    <row r="5" spans="1:11" ht="24" customHeight="1">
      <c r="A5" s="12"/>
      <c r="B5" s="3" t="s">
        <v>31</v>
      </c>
      <c r="C5" s="12"/>
      <c r="D5" s="12"/>
      <c r="E5" s="12"/>
      <c r="F5" s="12"/>
      <c r="G5" s="12"/>
      <c r="H5" s="12"/>
      <c r="I5" s="12"/>
      <c r="J5" s="12"/>
      <c r="K5" s="12"/>
    </row>
    <row r="6" spans="1:11" ht="24" customHeight="1">
      <c r="A6" s="12"/>
      <c r="B6" s="3" t="s">
        <v>32</v>
      </c>
      <c r="C6" s="12"/>
      <c r="D6" s="12"/>
      <c r="E6" s="12"/>
      <c r="F6" s="12"/>
      <c r="G6" s="12"/>
      <c r="H6" s="12"/>
      <c r="I6" s="12"/>
      <c r="J6" s="12"/>
      <c r="K6" s="12"/>
    </row>
    <row r="7" spans="1:11" ht="24" customHeight="1">
      <c r="A7" s="12"/>
      <c r="B7" s="3" t="s">
        <v>72</v>
      </c>
      <c r="C7" s="12"/>
      <c r="D7" s="12"/>
      <c r="E7" s="12"/>
      <c r="F7" s="12"/>
      <c r="G7" s="12"/>
      <c r="H7" s="12"/>
      <c r="I7" s="12"/>
      <c r="J7" s="12"/>
      <c r="K7" s="12"/>
    </row>
    <row r="8" spans="1:11" ht="24" customHeight="1">
      <c r="A8" s="12"/>
      <c r="B8" s="3" t="s">
        <v>198</v>
      </c>
      <c r="C8" s="12"/>
      <c r="D8" s="12"/>
      <c r="E8" s="12"/>
      <c r="F8" s="12"/>
      <c r="G8" s="12"/>
      <c r="H8" s="12"/>
      <c r="I8" s="12"/>
      <c r="J8" s="12"/>
      <c r="K8" s="12"/>
    </row>
    <row r="9" spans="1:11" ht="24" customHeight="1">
      <c r="A9" s="12"/>
      <c r="B9" s="3" t="s">
        <v>76</v>
      </c>
      <c r="C9" s="12"/>
      <c r="D9" s="12"/>
      <c r="E9" s="12"/>
      <c r="F9" s="12"/>
      <c r="G9" s="12"/>
      <c r="H9" s="12"/>
      <c r="I9" s="12"/>
      <c r="J9" s="12"/>
      <c r="K9" s="12"/>
    </row>
    <row r="10" spans="1:11" ht="24" customHeight="1">
      <c r="A10" s="12"/>
      <c r="B10" s="3"/>
      <c r="C10" s="12"/>
      <c r="D10" s="12"/>
      <c r="E10" s="12"/>
      <c r="F10" s="12"/>
      <c r="G10" s="12"/>
      <c r="H10" s="12"/>
      <c r="I10" s="12"/>
      <c r="J10" s="12"/>
      <c r="K10" s="12"/>
    </row>
    <row r="11" spans="1:11" ht="39.75" customHeight="1">
      <c r="A11" s="12"/>
      <c r="B11" s="2" t="s">
        <v>55</v>
      </c>
      <c r="C11" s="12"/>
      <c r="D11" s="12"/>
      <c r="E11" s="12"/>
      <c r="F11" s="12"/>
      <c r="G11" s="12"/>
      <c r="H11" s="12"/>
      <c r="I11" s="12"/>
      <c r="J11" s="12"/>
      <c r="K11" s="12"/>
    </row>
    <row r="12" spans="1:11" ht="15.75" customHeight="1">
      <c r="A12" s="12"/>
      <c r="B12" s="12"/>
      <c r="C12" s="12"/>
      <c r="D12" s="12"/>
      <c r="E12" s="12"/>
      <c r="F12" s="12"/>
      <c r="G12" s="12"/>
      <c r="H12" s="12"/>
      <c r="I12" s="74" t="s">
        <v>4</v>
      </c>
      <c r="J12" s="74"/>
      <c r="K12" s="74"/>
    </row>
    <row r="13" spans="1:11" ht="24" customHeight="1">
      <c r="A13" s="12"/>
      <c r="B13" s="73" t="s">
        <v>61</v>
      </c>
      <c r="C13" s="73" t="s">
        <v>70</v>
      </c>
      <c r="D13" s="73"/>
      <c r="E13" s="73"/>
      <c r="F13" s="73" t="s">
        <v>69</v>
      </c>
      <c r="G13" s="73"/>
      <c r="H13" s="73"/>
      <c r="I13" s="73" t="s">
        <v>5</v>
      </c>
      <c r="J13" s="73"/>
      <c r="K13" s="73"/>
    </row>
    <row r="14" spans="1:11" ht="15" customHeight="1">
      <c r="A14" s="12"/>
      <c r="B14" s="73"/>
      <c r="C14" s="16" t="s">
        <v>56</v>
      </c>
      <c r="D14" s="16" t="s">
        <v>57</v>
      </c>
      <c r="E14" s="16" t="s">
        <v>58</v>
      </c>
      <c r="F14" s="16" t="s">
        <v>56</v>
      </c>
      <c r="G14" s="16" t="s">
        <v>57</v>
      </c>
      <c r="H14" s="16" t="s">
        <v>58</v>
      </c>
      <c r="I14" s="16" t="s">
        <v>56</v>
      </c>
      <c r="J14" s="16" t="s">
        <v>57</v>
      </c>
      <c r="K14" s="16" t="s">
        <v>59</v>
      </c>
    </row>
    <row r="15" spans="1:11" ht="15" customHeight="1">
      <c r="A15" s="12"/>
      <c r="B15" s="73"/>
      <c r="C15" s="14"/>
      <c r="D15" s="14"/>
      <c r="E15" s="13" t="s">
        <v>60</v>
      </c>
      <c r="F15" s="14"/>
      <c r="G15" s="14"/>
      <c r="H15" s="13" t="s">
        <v>60</v>
      </c>
      <c r="I15" s="14"/>
      <c r="J15" s="14"/>
      <c r="K15" s="14"/>
    </row>
    <row r="16" spans="1:11" ht="15" customHeight="1">
      <c r="A16" s="12"/>
      <c r="B16" s="73"/>
      <c r="C16" s="15" t="s">
        <v>62</v>
      </c>
      <c r="D16" s="15" t="s">
        <v>63</v>
      </c>
      <c r="E16" s="15" t="s">
        <v>64</v>
      </c>
      <c r="F16" s="15" t="s">
        <v>62</v>
      </c>
      <c r="G16" s="15" t="s">
        <v>63</v>
      </c>
      <c r="H16" s="15" t="s">
        <v>64</v>
      </c>
      <c r="I16" s="15" t="s">
        <v>62</v>
      </c>
      <c r="J16" s="15" t="s">
        <v>63</v>
      </c>
      <c r="K16" s="15" t="s">
        <v>65</v>
      </c>
    </row>
    <row r="17" spans="1:11" ht="30" customHeight="1">
      <c r="A17" s="12"/>
      <c r="B17" s="28" t="s">
        <v>33</v>
      </c>
      <c r="C17" s="23">
        <v>2036</v>
      </c>
      <c r="D17" s="23">
        <v>1380</v>
      </c>
      <c r="E17" s="24">
        <f>ROUND(+D17/C17*100,1)</f>
        <v>67.8</v>
      </c>
      <c r="F17" s="23">
        <v>1775</v>
      </c>
      <c r="G17" s="23">
        <v>665</v>
      </c>
      <c r="H17" s="24">
        <f aca="true" t="shared" si="0" ref="H17:H33">ROUND(+G17/F17*100,1)</f>
        <v>37.5</v>
      </c>
      <c r="I17" s="23">
        <f>+C17-F17</f>
        <v>261</v>
      </c>
      <c r="J17" s="23">
        <f>+D17-G17</f>
        <v>715</v>
      </c>
      <c r="K17" s="29">
        <f>+E17-H17</f>
        <v>30.299999999999997</v>
      </c>
    </row>
    <row r="18" spans="1:11" ht="30" customHeight="1">
      <c r="A18" s="12"/>
      <c r="B18" s="28" t="s">
        <v>34</v>
      </c>
      <c r="C18" s="23">
        <v>541</v>
      </c>
      <c r="D18" s="23">
        <v>264</v>
      </c>
      <c r="E18" s="24">
        <f aca="true" t="shared" si="1" ref="E18:E33">ROUND(+D18/C18*100,1)</f>
        <v>48.8</v>
      </c>
      <c r="F18" s="23">
        <v>474</v>
      </c>
      <c r="G18" s="23">
        <v>244</v>
      </c>
      <c r="H18" s="24">
        <f t="shared" si="0"/>
        <v>51.5</v>
      </c>
      <c r="I18" s="23">
        <f aca="true" t="shared" si="2" ref="I18:I33">+C18-F18</f>
        <v>67</v>
      </c>
      <c r="J18" s="23">
        <f aca="true" t="shared" si="3" ref="J18:J33">+D18-G18</f>
        <v>20</v>
      </c>
      <c r="K18" s="29">
        <f aca="true" t="shared" si="4" ref="K18:K33">+E18-H18</f>
        <v>-2.700000000000003</v>
      </c>
    </row>
    <row r="19" spans="1:11" ht="30" customHeight="1">
      <c r="A19" s="12"/>
      <c r="B19" s="28" t="s">
        <v>35</v>
      </c>
      <c r="C19" s="23">
        <v>220</v>
      </c>
      <c r="D19" s="23">
        <v>59</v>
      </c>
      <c r="E19" s="24">
        <f t="shared" si="1"/>
        <v>26.8</v>
      </c>
      <c r="F19" s="23">
        <v>154</v>
      </c>
      <c r="G19" s="23">
        <v>59</v>
      </c>
      <c r="H19" s="24">
        <f t="shared" si="0"/>
        <v>38.3</v>
      </c>
      <c r="I19" s="23">
        <f t="shared" si="2"/>
        <v>66</v>
      </c>
      <c r="J19" s="23">
        <f t="shared" si="3"/>
        <v>0</v>
      </c>
      <c r="K19" s="29">
        <f t="shared" si="4"/>
        <v>-11.499999999999996</v>
      </c>
    </row>
    <row r="20" spans="1:11" ht="30" customHeight="1">
      <c r="A20" s="12"/>
      <c r="B20" s="28" t="s">
        <v>73</v>
      </c>
      <c r="C20" s="23">
        <v>382</v>
      </c>
      <c r="D20" s="23">
        <v>350</v>
      </c>
      <c r="E20" s="24">
        <f t="shared" si="1"/>
        <v>91.6</v>
      </c>
      <c r="F20" s="23">
        <v>353</v>
      </c>
      <c r="G20" s="23">
        <v>370</v>
      </c>
      <c r="H20" s="24">
        <f t="shared" si="0"/>
        <v>104.8</v>
      </c>
      <c r="I20" s="23">
        <f t="shared" si="2"/>
        <v>29</v>
      </c>
      <c r="J20" s="23">
        <f t="shared" si="3"/>
        <v>-20</v>
      </c>
      <c r="K20" s="29">
        <f t="shared" si="4"/>
        <v>-13.200000000000003</v>
      </c>
    </row>
    <row r="21" spans="1:11" ht="30" customHeight="1">
      <c r="A21" s="12"/>
      <c r="B21" s="28" t="s">
        <v>36</v>
      </c>
      <c r="C21" s="23">
        <v>1679</v>
      </c>
      <c r="D21" s="23">
        <v>890</v>
      </c>
      <c r="E21" s="24">
        <f t="shared" si="1"/>
        <v>53</v>
      </c>
      <c r="F21" s="23">
        <v>1526</v>
      </c>
      <c r="G21" s="23">
        <v>841</v>
      </c>
      <c r="H21" s="24">
        <f t="shared" si="0"/>
        <v>55.1</v>
      </c>
      <c r="I21" s="23">
        <f t="shared" si="2"/>
        <v>153</v>
      </c>
      <c r="J21" s="23">
        <f t="shared" si="3"/>
        <v>49</v>
      </c>
      <c r="K21" s="29">
        <f t="shared" si="4"/>
        <v>-2.1000000000000014</v>
      </c>
    </row>
    <row r="22" spans="1:11" ht="30" customHeight="1">
      <c r="A22" s="12"/>
      <c r="B22" s="28" t="s">
        <v>68</v>
      </c>
      <c r="C22" s="23">
        <v>8</v>
      </c>
      <c r="D22" s="23">
        <v>-3</v>
      </c>
      <c r="E22" s="33">
        <v>0</v>
      </c>
      <c r="F22" s="23">
        <v>16</v>
      </c>
      <c r="G22" s="23">
        <v>25</v>
      </c>
      <c r="H22" s="24">
        <f t="shared" si="0"/>
        <v>156.3</v>
      </c>
      <c r="I22" s="23">
        <f t="shared" si="2"/>
        <v>-8</v>
      </c>
      <c r="J22" s="23">
        <f t="shared" si="3"/>
        <v>-28</v>
      </c>
      <c r="K22" s="33">
        <v>0</v>
      </c>
    </row>
    <row r="23" spans="1:11" ht="30" customHeight="1">
      <c r="A23" s="12"/>
      <c r="B23" s="28" t="s">
        <v>37</v>
      </c>
      <c r="C23" s="23">
        <v>312</v>
      </c>
      <c r="D23" s="23">
        <v>131</v>
      </c>
      <c r="E23" s="24">
        <f t="shared" si="1"/>
        <v>42</v>
      </c>
      <c r="F23" s="23">
        <v>276</v>
      </c>
      <c r="G23" s="23">
        <v>98</v>
      </c>
      <c r="H23" s="24">
        <f t="shared" si="0"/>
        <v>35.5</v>
      </c>
      <c r="I23" s="23">
        <f t="shared" si="2"/>
        <v>36</v>
      </c>
      <c r="J23" s="23">
        <f t="shared" si="3"/>
        <v>33</v>
      </c>
      <c r="K23" s="29">
        <f t="shared" si="4"/>
        <v>6.5</v>
      </c>
    </row>
    <row r="24" spans="1:11" ht="30" customHeight="1">
      <c r="A24" s="12"/>
      <c r="B24" s="28" t="s">
        <v>2</v>
      </c>
      <c r="C24" s="23">
        <v>3623</v>
      </c>
      <c r="D24" s="23">
        <v>3157</v>
      </c>
      <c r="E24" s="24">
        <f t="shared" si="1"/>
        <v>87.1</v>
      </c>
      <c r="F24" s="23">
        <v>3644</v>
      </c>
      <c r="G24" s="23">
        <v>2977</v>
      </c>
      <c r="H24" s="24">
        <f t="shared" si="0"/>
        <v>81.7</v>
      </c>
      <c r="I24" s="23">
        <f t="shared" si="2"/>
        <v>-21</v>
      </c>
      <c r="J24" s="23">
        <f t="shared" si="3"/>
        <v>180</v>
      </c>
      <c r="K24" s="29">
        <f t="shared" si="4"/>
        <v>5.3999999999999915</v>
      </c>
    </row>
    <row r="25" spans="1:11" ht="30" customHeight="1">
      <c r="A25" s="12"/>
      <c r="B25" s="28" t="s">
        <v>1</v>
      </c>
      <c r="C25" s="23">
        <v>643</v>
      </c>
      <c r="D25" s="23">
        <v>380</v>
      </c>
      <c r="E25" s="24">
        <f t="shared" si="1"/>
        <v>59.1</v>
      </c>
      <c r="F25" s="23">
        <v>640</v>
      </c>
      <c r="G25" s="23">
        <v>493</v>
      </c>
      <c r="H25" s="24">
        <f t="shared" si="0"/>
        <v>77</v>
      </c>
      <c r="I25" s="23">
        <f t="shared" si="2"/>
        <v>3</v>
      </c>
      <c r="J25" s="23">
        <f t="shared" si="3"/>
        <v>-113</v>
      </c>
      <c r="K25" s="29">
        <f t="shared" si="4"/>
        <v>-17.9</v>
      </c>
    </row>
    <row r="26" spans="1:11" ht="30" customHeight="1">
      <c r="A26" s="12"/>
      <c r="B26" s="28" t="s">
        <v>38</v>
      </c>
      <c r="C26" s="23">
        <v>389</v>
      </c>
      <c r="D26" s="23">
        <v>236</v>
      </c>
      <c r="E26" s="24">
        <f t="shared" si="1"/>
        <v>60.7</v>
      </c>
      <c r="F26" s="23">
        <v>383</v>
      </c>
      <c r="G26" s="23">
        <v>195</v>
      </c>
      <c r="H26" s="24">
        <f t="shared" si="0"/>
        <v>50.9</v>
      </c>
      <c r="I26" s="23">
        <f t="shared" si="2"/>
        <v>6</v>
      </c>
      <c r="J26" s="23">
        <f t="shared" si="3"/>
        <v>41</v>
      </c>
      <c r="K26" s="29">
        <f t="shared" si="4"/>
        <v>9.800000000000004</v>
      </c>
    </row>
    <row r="27" spans="1:11" ht="30" customHeight="1">
      <c r="A27" s="12"/>
      <c r="B27" s="28" t="s">
        <v>39</v>
      </c>
      <c r="C27" s="23">
        <f>SUM(C17:C26)</f>
        <v>9833</v>
      </c>
      <c r="D27" s="23">
        <f>SUM(D17:D26)</f>
        <v>6844</v>
      </c>
      <c r="E27" s="24">
        <f t="shared" si="1"/>
        <v>69.6</v>
      </c>
      <c r="F27" s="23">
        <f>SUM(F17:F26)</f>
        <v>9241</v>
      </c>
      <c r="G27" s="23">
        <f>SUM(G17:G26)</f>
        <v>5967</v>
      </c>
      <c r="H27" s="24">
        <f t="shared" si="0"/>
        <v>64.6</v>
      </c>
      <c r="I27" s="23">
        <f t="shared" si="2"/>
        <v>592</v>
      </c>
      <c r="J27" s="23">
        <f t="shared" si="3"/>
        <v>877</v>
      </c>
      <c r="K27" s="29">
        <f t="shared" si="4"/>
        <v>5</v>
      </c>
    </row>
    <row r="28" spans="1:11" ht="30" customHeight="1">
      <c r="A28" s="12"/>
      <c r="B28" s="28" t="s">
        <v>40</v>
      </c>
      <c r="C28" s="23">
        <v>3647</v>
      </c>
      <c r="D28" s="23">
        <v>1419</v>
      </c>
      <c r="E28" s="24">
        <f t="shared" si="1"/>
        <v>38.9</v>
      </c>
      <c r="F28" s="23">
        <v>3437</v>
      </c>
      <c r="G28" s="23">
        <v>1503</v>
      </c>
      <c r="H28" s="24">
        <f t="shared" si="0"/>
        <v>43.7</v>
      </c>
      <c r="I28" s="23">
        <f t="shared" si="2"/>
        <v>210</v>
      </c>
      <c r="J28" s="23">
        <f t="shared" si="3"/>
        <v>-84</v>
      </c>
      <c r="K28" s="29">
        <f t="shared" si="4"/>
        <v>-4.800000000000004</v>
      </c>
    </row>
    <row r="29" spans="1:11" ht="30" customHeight="1">
      <c r="A29" s="12"/>
      <c r="B29" s="28" t="s">
        <v>41</v>
      </c>
      <c r="C29" s="23">
        <v>2169</v>
      </c>
      <c r="D29" s="23">
        <v>971</v>
      </c>
      <c r="E29" s="24">
        <f t="shared" si="1"/>
        <v>44.8</v>
      </c>
      <c r="F29" s="23">
        <v>2208</v>
      </c>
      <c r="G29" s="23">
        <v>1093</v>
      </c>
      <c r="H29" s="24">
        <f t="shared" si="0"/>
        <v>49.5</v>
      </c>
      <c r="I29" s="23">
        <f t="shared" si="2"/>
        <v>-39</v>
      </c>
      <c r="J29" s="23">
        <f t="shared" si="3"/>
        <v>-122</v>
      </c>
      <c r="K29" s="29">
        <f t="shared" si="4"/>
        <v>-4.700000000000003</v>
      </c>
    </row>
    <row r="30" spans="1:11" ht="30" customHeight="1">
      <c r="A30" s="12"/>
      <c r="B30" s="28" t="s">
        <v>42</v>
      </c>
      <c r="C30" s="33">
        <v>0</v>
      </c>
      <c r="D30" s="33">
        <v>0</v>
      </c>
      <c r="E30" s="33">
        <v>0</v>
      </c>
      <c r="F30" s="33">
        <v>0</v>
      </c>
      <c r="G30" s="33">
        <v>0</v>
      </c>
      <c r="H30" s="33">
        <v>0</v>
      </c>
      <c r="I30" s="33">
        <v>0</v>
      </c>
      <c r="J30" s="33">
        <v>0</v>
      </c>
      <c r="K30" s="33">
        <v>0</v>
      </c>
    </row>
    <row r="31" spans="1:11" ht="30" customHeight="1">
      <c r="A31" s="12"/>
      <c r="B31" s="28" t="s">
        <v>43</v>
      </c>
      <c r="C31" s="33">
        <v>0</v>
      </c>
      <c r="D31" s="33">
        <v>0</v>
      </c>
      <c r="E31" s="33">
        <v>0</v>
      </c>
      <c r="F31" s="33">
        <v>0</v>
      </c>
      <c r="G31" s="33">
        <v>0</v>
      </c>
      <c r="H31" s="33">
        <v>0</v>
      </c>
      <c r="I31" s="33">
        <v>0</v>
      </c>
      <c r="J31" s="33">
        <v>0</v>
      </c>
      <c r="K31" s="33">
        <v>0</v>
      </c>
    </row>
    <row r="32" spans="1:11" ht="30" customHeight="1">
      <c r="A32" s="12"/>
      <c r="B32" s="32" t="s">
        <v>44</v>
      </c>
      <c r="C32" s="23">
        <f>C28+C29</f>
        <v>5816</v>
      </c>
      <c r="D32" s="23">
        <f>D28+D29</f>
        <v>2390</v>
      </c>
      <c r="E32" s="24">
        <f t="shared" si="1"/>
        <v>41.1</v>
      </c>
      <c r="F32" s="23">
        <f>F28+F29</f>
        <v>5645</v>
      </c>
      <c r="G32" s="23">
        <f>G28+G29</f>
        <v>2596</v>
      </c>
      <c r="H32" s="24">
        <f t="shared" si="0"/>
        <v>46</v>
      </c>
      <c r="I32" s="23">
        <f t="shared" si="2"/>
        <v>171</v>
      </c>
      <c r="J32" s="23">
        <f t="shared" si="3"/>
        <v>-206</v>
      </c>
      <c r="K32" s="29">
        <f t="shared" si="4"/>
        <v>-4.899999999999999</v>
      </c>
    </row>
    <row r="33" spans="1:11" ht="30" customHeight="1">
      <c r="A33" s="12"/>
      <c r="B33" s="15" t="s">
        <v>0</v>
      </c>
      <c r="C33" s="23">
        <f>+C27+C32</f>
        <v>15649</v>
      </c>
      <c r="D33" s="23">
        <f>+D27+D32</f>
        <v>9234</v>
      </c>
      <c r="E33" s="24">
        <f t="shared" si="1"/>
        <v>59</v>
      </c>
      <c r="F33" s="23">
        <f>+F27+F32</f>
        <v>14886</v>
      </c>
      <c r="G33" s="23">
        <f>+G27+G32</f>
        <v>8563</v>
      </c>
      <c r="H33" s="24">
        <f t="shared" si="0"/>
        <v>57.5</v>
      </c>
      <c r="I33" s="23">
        <f t="shared" si="2"/>
        <v>763</v>
      </c>
      <c r="J33" s="23">
        <f t="shared" si="3"/>
        <v>671</v>
      </c>
      <c r="K33" s="29">
        <f t="shared" si="4"/>
        <v>1.5</v>
      </c>
    </row>
    <row r="34" spans="1:11" ht="30" customHeight="1">
      <c r="A34" s="12"/>
      <c r="B34" s="37"/>
      <c r="C34" s="35"/>
      <c r="D34" s="35"/>
      <c r="E34" s="12"/>
      <c r="F34" s="35"/>
      <c r="G34" s="35"/>
      <c r="H34" s="12"/>
      <c r="I34" s="35"/>
      <c r="J34" s="35"/>
      <c r="K34" s="12"/>
    </row>
    <row r="35" spans="1:11" ht="30" customHeight="1">
      <c r="A35" s="12"/>
      <c r="B35" s="12"/>
      <c r="C35" s="35"/>
      <c r="D35" s="35"/>
      <c r="E35" s="12"/>
      <c r="F35" s="35"/>
      <c r="G35" s="35"/>
      <c r="H35" s="12"/>
      <c r="I35" s="35"/>
      <c r="J35" s="35"/>
      <c r="K35" s="12"/>
    </row>
    <row r="36" spans="1:11" ht="30" customHeight="1">
      <c r="A36" s="12"/>
      <c r="B36" s="12"/>
      <c r="C36" s="35"/>
      <c r="D36" s="35"/>
      <c r="E36" s="12"/>
      <c r="F36" s="35"/>
      <c r="G36" s="35"/>
      <c r="H36" s="12"/>
      <c r="I36" s="35"/>
      <c r="J36" s="35"/>
      <c r="K36" s="12"/>
    </row>
    <row r="37" spans="1:11" ht="30" customHeight="1">
      <c r="A37" s="12"/>
      <c r="B37" s="12"/>
      <c r="C37" s="12"/>
      <c r="D37" s="12"/>
      <c r="E37" s="12"/>
      <c r="F37" s="12"/>
      <c r="G37" s="12"/>
      <c r="H37" s="12"/>
      <c r="I37" s="12"/>
      <c r="J37" s="12"/>
      <c r="K37" s="12"/>
    </row>
    <row r="38" spans="1:11" ht="30" customHeight="1">
      <c r="A38" s="12"/>
      <c r="B38" s="12"/>
      <c r="C38" s="12"/>
      <c r="D38" s="12"/>
      <c r="E38" s="12"/>
      <c r="F38" s="12"/>
      <c r="G38" s="12"/>
      <c r="H38" s="12"/>
      <c r="I38" s="12"/>
      <c r="J38" s="12"/>
      <c r="K38" s="12"/>
    </row>
    <row r="39" spans="1:11" ht="30" customHeight="1">
      <c r="A39" s="12"/>
      <c r="B39" s="12"/>
      <c r="C39" s="12"/>
      <c r="D39" s="12"/>
      <c r="E39" s="12"/>
      <c r="F39" s="12"/>
      <c r="G39" s="12"/>
      <c r="H39" s="12"/>
      <c r="I39" s="12"/>
      <c r="J39" s="12"/>
      <c r="K39" s="12"/>
    </row>
    <row r="40" spans="1:11" ht="30" customHeight="1">
      <c r="A40" s="12"/>
      <c r="B40" s="12"/>
      <c r="C40" s="12"/>
      <c r="D40" s="12"/>
      <c r="E40" s="12"/>
      <c r="F40" s="12"/>
      <c r="G40" s="12"/>
      <c r="H40" s="12"/>
      <c r="I40" s="12"/>
      <c r="J40" s="12"/>
      <c r="K40" s="12"/>
    </row>
    <row r="41" spans="1:11" ht="30" customHeight="1">
      <c r="A41" s="12"/>
      <c r="B41" s="12"/>
      <c r="C41" s="12"/>
      <c r="D41" s="12"/>
      <c r="E41" s="12"/>
      <c r="F41" s="12"/>
      <c r="G41" s="12"/>
      <c r="H41" s="12"/>
      <c r="I41" s="12"/>
      <c r="J41" s="12"/>
      <c r="K41" s="12"/>
    </row>
    <row r="42" spans="1:11" ht="30" customHeight="1">
      <c r="A42" s="12"/>
      <c r="B42" s="12"/>
      <c r="C42" s="12"/>
      <c r="D42" s="12"/>
      <c r="E42" s="12"/>
      <c r="F42" s="12"/>
      <c r="G42" s="12"/>
      <c r="H42" s="12"/>
      <c r="I42" s="12"/>
      <c r="J42" s="12"/>
      <c r="K42" s="12"/>
    </row>
    <row r="43" spans="1:11" ht="30" customHeight="1">
      <c r="A43" s="12"/>
      <c r="B43" s="12"/>
      <c r="C43" s="12"/>
      <c r="D43" s="12"/>
      <c r="E43" s="12"/>
      <c r="F43" s="12"/>
      <c r="G43" s="12"/>
      <c r="H43" s="12"/>
      <c r="I43" s="12"/>
      <c r="J43" s="12"/>
      <c r="K43" s="12"/>
    </row>
    <row r="44" spans="1:11" ht="30" customHeight="1">
      <c r="A44" s="12"/>
      <c r="B44" s="12"/>
      <c r="C44" s="12"/>
      <c r="D44" s="12"/>
      <c r="E44" s="12"/>
      <c r="F44" s="12"/>
      <c r="G44" s="12"/>
      <c r="H44" s="12"/>
      <c r="I44" s="12"/>
      <c r="J44" s="12"/>
      <c r="K44" s="12"/>
    </row>
    <row r="45" spans="1:11" ht="30" customHeight="1">
      <c r="A45" s="12"/>
      <c r="B45" s="12"/>
      <c r="C45" s="12"/>
      <c r="D45" s="12"/>
      <c r="E45" s="12"/>
      <c r="F45" s="12"/>
      <c r="G45" s="12"/>
      <c r="H45" s="12"/>
      <c r="I45" s="12"/>
      <c r="J45" s="12"/>
      <c r="K45" s="12"/>
    </row>
    <row r="46" spans="1:11" ht="30" customHeight="1">
      <c r="A46" s="12"/>
      <c r="B46" s="12"/>
      <c r="C46" s="12"/>
      <c r="D46" s="12"/>
      <c r="E46" s="12"/>
      <c r="F46" s="12"/>
      <c r="G46" s="12"/>
      <c r="H46" s="12"/>
      <c r="I46" s="12"/>
      <c r="J46" s="12"/>
      <c r="K46" s="12"/>
    </row>
    <row r="47" spans="1:11" ht="30" customHeight="1">
      <c r="A47" s="12"/>
      <c r="B47" s="12"/>
      <c r="C47" s="12"/>
      <c r="D47" s="12"/>
      <c r="E47" s="12"/>
      <c r="F47" s="12"/>
      <c r="G47" s="12"/>
      <c r="H47" s="12"/>
      <c r="I47" s="12"/>
      <c r="J47" s="12"/>
      <c r="K47" s="12"/>
    </row>
    <row r="48" spans="1:11" ht="30" customHeight="1">
      <c r="A48" s="12"/>
      <c r="B48" s="12"/>
      <c r="C48" s="12"/>
      <c r="D48" s="12"/>
      <c r="E48" s="12"/>
      <c r="F48" s="12"/>
      <c r="G48" s="12"/>
      <c r="H48" s="12"/>
      <c r="I48" s="12"/>
      <c r="J48" s="12"/>
      <c r="K48" s="12"/>
    </row>
    <row r="49" spans="1:11" ht="30" customHeight="1">
      <c r="A49" s="12"/>
      <c r="B49" s="12"/>
      <c r="C49" s="12"/>
      <c r="D49" s="12"/>
      <c r="E49" s="12"/>
      <c r="F49" s="12"/>
      <c r="G49" s="12"/>
      <c r="H49" s="12"/>
      <c r="I49" s="12"/>
      <c r="J49" s="12"/>
      <c r="K49" s="12"/>
    </row>
    <row r="50" spans="1:11" ht="30" customHeight="1">
      <c r="A50" s="12"/>
      <c r="B50" s="12"/>
      <c r="C50" s="12"/>
      <c r="D50" s="12"/>
      <c r="E50" s="12"/>
      <c r="F50" s="12"/>
      <c r="G50" s="12"/>
      <c r="H50" s="12"/>
      <c r="I50" s="12"/>
      <c r="J50" s="12"/>
      <c r="K50" s="12"/>
    </row>
    <row r="51" spans="1:11" ht="30" customHeight="1">
      <c r="A51" s="12"/>
      <c r="B51" s="12"/>
      <c r="C51" s="12"/>
      <c r="D51" s="12"/>
      <c r="E51" s="12"/>
      <c r="F51" s="12"/>
      <c r="G51" s="12"/>
      <c r="H51" s="12"/>
      <c r="I51" s="12"/>
      <c r="J51" s="12"/>
      <c r="K51" s="12"/>
    </row>
    <row r="52" spans="1:11" ht="30" customHeight="1">
      <c r="A52" s="12"/>
      <c r="B52" s="12"/>
      <c r="C52" s="12"/>
      <c r="D52" s="12"/>
      <c r="E52" s="12"/>
      <c r="F52" s="12"/>
      <c r="G52" s="12"/>
      <c r="H52" s="12"/>
      <c r="I52" s="12"/>
      <c r="J52" s="12"/>
      <c r="K52" s="12"/>
    </row>
    <row r="53" spans="1:11" ht="30" customHeight="1">
      <c r="A53" s="12"/>
      <c r="B53" s="12"/>
      <c r="C53" s="12"/>
      <c r="D53" s="12"/>
      <c r="E53" s="12"/>
      <c r="F53" s="12"/>
      <c r="G53" s="12"/>
      <c r="H53" s="12"/>
      <c r="I53" s="12"/>
      <c r="J53" s="12"/>
      <c r="K53" s="12"/>
    </row>
    <row r="54" spans="1:11" ht="30" customHeight="1">
      <c r="A54" s="12"/>
      <c r="B54" s="12"/>
      <c r="C54" s="12"/>
      <c r="D54" s="12"/>
      <c r="E54" s="12"/>
      <c r="F54" s="12"/>
      <c r="G54" s="12"/>
      <c r="H54" s="12"/>
      <c r="I54" s="12"/>
      <c r="J54" s="12"/>
      <c r="K54" s="12"/>
    </row>
    <row r="55" spans="1:11" ht="30" customHeight="1">
      <c r="A55" s="12"/>
      <c r="B55" s="12"/>
      <c r="C55" s="12"/>
      <c r="D55" s="12"/>
      <c r="E55" s="12"/>
      <c r="F55" s="12"/>
      <c r="G55" s="12"/>
      <c r="H55" s="12"/>
      <c r="I55" s="12"/>
      <c r="J55" s="12"/>
      <c r="K55" s="12"/>
    </row>
    <row r="56" spans="1:11" ht="30" customHeight="1">
      <c r="A56" s="12"/>
      <c r="B56" s="12"/>
      <c r="C56" s="12"/>
      <c r="D56" s="12"/>
      <c r="E56" s="12"/>
      <c r="F56" s="12"/>
      <c r="G56" s="12"/>
      <c r="H56" s="12"/>
      <c r="I56" s="12"/>
      <c r="J56" s="12"/>
      <c r="K56" s="12"/>
    </row>
    <row r="57" spans="1:11" ht="30" customHeight="1">
      <c r="A57" s="12"/>
      <c r="B57" s="12"/>
      <c r="C57" s="12"/>
      <c r="D57" s="12"/>
      <c r="E57" s="12"/>
      <c r="F57" s="12"/>
      <c r="G57" s="12"/>
      <c r="H57" s="12"/>
      <c r="I57" s="12"/>
      <c r="J57" s="12"/>
      <c r="K57" s="12"/>
    </row>
    <row r="58" spans="1:11" ht="30" customHeight="1">
      <c r="A58" s="12"/>
      <c r="B58" s="12"/>
      <c r="C58" s="12"/>
      <c r="D58" s="12"/>
      <c r="E58" s="12"/>
      <c r="F58" s="12"/>
      <c r="G58" s="12"/>
      <c r="H58" s="12"/>
      <c r="I58" s="12"/>
      <c r="J58" s="12"/>
      <c r="K58" s="12"/>
    </row>
    <row r="59" spans="1:11" ht="30" customHeight="1">
      <c r="A59" s="12"/>
      <c r="B59" s="12"/>
      <c r="C59" s="12"/>
      <c r="D59" s="12"/>
      <c r="E59" s="12"/>
      <c r="F59" s="12"/>
      <c r="G59" s="12"/>
      <c r="H59" s="12"/>
      <c r="I59" s="12"/>
      <c r="J59" s="12"/>
      <c r="K59" s="12"/>
    </row>
    <row r="60" spans="1:11" ht="30" customHeight="1">
      <c r="A60" s="12"/>
      <c r="B60" s="12"/>
      <c r="C60" s="12"/>
      <c r="D60" s="12"/>
      <c r="E60" s="12"/>
      <c r="F60" s="12"/>
      <c r="G60" s="12"/>
      <c r="H60" s="12"/>
      <c r="I60" s="12"/>
      <c r="J60" s="12"/>
      <c r="K60" s="12"/>
    </row>
    <row r="61" spans="1:11" ht="30" customHeight="1">
      <c r="A61" s="12"/>
      <c r="B61" s="12"/>
      <c r="C61" s="12"/>
      <c r="D61" s="12"/>
      <c r="E61" s="12"/>
      <c r="F61" s="12"/>
      <c r="G61" s="12"/>
      <c r="H61" s="12"/>
      <c r="I61" s="12"/>
      <c r="J61" s="12"/>
      <c r="K61" s="12"/>
    </row>
    <row r="62" spans="1:11" ht="30" customHeight="1">
      <c r="A62" s="12"/>
      <c r="B62" s="12"/>
      <c r="C62" s="12"/>
      <c r="D62" s="12"/>
      <c r="E62" s="12"/>
      <c r="F62" s="12"/>
      <c r="G62" s="12"/>
      <c r="H62" s="12"/>
      <c r="I62" s="12"/>
      <c r="J62" s="12"/>
      <c r="K62" s="12"/>
    </row>
    <row r="63" spans="1:11" ht="30" customHeight="1">
      <c r="A63" s="12"/>
      <c r="B63" s="12"/>
      <c r="C63" s="12"/>
      <c r="D63" s="12"/>
      <c r="E63" s="12"/>
      <c r="F63" s="12"/>
      <c r="G63" s="12"/>
      <c r="H63" s="12"/>
      <c r="I63" s="12"/>
      <c r="J63" s="12"/>
      <c r="K63" s="12"/>
    </row>
    <row r="64" spans="1:11" ht="30" customHeight="1">
      <c r="A64" s="12"/>
      <c r="B64" s="12"/>
      <c r="C64" s="12"/>
      <c r="D64" s="12"/>
      <c r="E64" s="12"/>
      <c r="F64" s="12"/>
      <c r="G64" s="12"/>
      <c r="H64" s="12"/>
      <c r="I64" s="12"/>
      <c r="J64" s="12"/>
      <c r="K64" s="12"/>
    </row>
    <row r="65" spans="1:11" ht="30" customHeight="1">
      <c r="A65" s="12"/>
      <c r="B65" s="12"/>
      <c r="C65" s="12"/>
      <c r="D65" s="12"/>
      <c r="E65" s="12"/>
      <c r="F65" s="12"/>
      <c r="G65" s="12"/>
      <c r="H65" s="12"/>
      <c r="I65" s="12"/>
      <c r="J65" s="12"/>
      <c r="K65" s="12"/>
    </row>
    <row r="66" spans="1:11" ht="30" customHeight="1">
      <c r="A66" s="12"/>
      <c r="B66" s="12"/>
      <c r="C66" s="12"/>
      <c r="D66" s="12"/>
      <c r="E66" s="12"/>
      <c r="F66" s="12"/>
      <c r="G66" s="12"/>
      <c r="H66" s="12"/>
      <c r="I66" s="12"/>
      <c r="J66" s="12"/>
      <c r="K66" s="12"/>
    </row>
    <row r="67" spans="1:11" ht="30" customHeight="1">
      <c r="A67" s="12"/>
      <c r="B67" s="12"/>
      <c r="C67" s="12"/>
      <c r="D67" s="12"/>
      <c r="E67" s="12"/>
      <c r="F67" s="12"/>
      <c r="G67" s="12"/>
      <c r="H67" s="12"/>
      <c r="I67" s="12"/>
      <c r="J67" s="12"/>
      <c r="K67" s="12"/>
    </row>
    <row r="68" spans="1:11" ht="30" customHeight="1">
      <c r="A68" s="12"/>
      <c r="B68" s="12"/>
      <c r="C68" s="12"/>
      <c r="D68" s="12"/>
      <c r="E68" s="12"/>
      <c r="F68" s="12"/>
      <c r="G68" s="12"/>
      <c r="H68" s="12"/>
      <c r="I68" s="12"/>
      <c r="J68" s="12"/>
      <c r="K68" s="12"/>
    </row>
    <row r="69" spans="1:11" ht="30" customHeight="1">
      <c r="A69" s="12"/>
      <c r="B69" s="12"/>
      <c r="C69" s="12"/>
      <c r="D69" s="12"/>
      <c r="E69" s="12"/>
      <c r="F69" s="12"/>
      <c r="G69" s="12"/>
      <c r="H69" s="12"/>
      <c r="I69" s="12"/>
      <c r="J69" s="12"/>
      <c r="K69" s="12"/>
    </row>
    <row r="70" spans="1:11" ht="30" customHeight="1">
      <c r="A70" s="12"/>
      <c r="B70" s="12"/>
      <c r="C70" s="12"/>
      <c r="D70" s="12"/>
      <c r="E70" s="12"/>
      <c r="F70" s="12"/>
      <c r="G70" s="12"/>
      <c r="H70" s="12"/>
      <c r="I70" s="12"/>
      <c r="J70" s="12"/>
      <c r="K70" s="12"/>
    </row>
    <row r="71" spans="1:11" ht="30" customHeight="1">
      <c r="A71" s="12"/>
      <c r="B71" s="12"/>
      <c r="C71" s="12"/>
      <c r="D71" s="12"/>
      <c r="E71" s="12"/>
      <c r="F71" s="12"/>
      <c r="G71" s="12"/>
      <c r="H71" s="12"/>
      <c r="I71" s="12"/>
      <c r="J71" s="12"/>
      <c r="K71" s="12"/>
    </row>
    <row r="72" spans="1:11" ht="30" customHeight="1">
      <c r="A72" s="12"/>
      <c r="B72" s="12"/>
      <c r="C72" s="12"/>
      <c r="D72" s="12"/>
      <c r="E72" s="12"/>
      <c r="F72" s="12"/>
      <c r="G72" s="12"/>
      <c r="H72" s="12"/>
      <c r="I72" s="12"/>
      <c r="J72" s="12"/>
      <c r="K72" s="12"/>
    </row>
    <row r="73" spans="1:11" ht="30" customHeight="1">
      <c r="A73" s="12"/>
      <c r="B73" s="12"/>
      <c r="C73" s="12"/>
      <c r="D73" s="12"/>
      <c r="E73" s="12"/>
      <c r="F73" s="12"/>
      <c r="G73" s="12"/>
      <c r="H73" s="12"/>
      <c r="I73" s="12"/>
      <c r="J73" s="12"/>
      <c r="K73" s="12"/>
    </row>
    <row r="74" ht="30" customHeight="1">
      <c r="A74" s="12"/>
    </row>
    <row r="75" ht="30" customHeight="1">
      <c r="A75" s="12"/>
    </row>
  </sheetData>
  <mergeCells count="5">
    <mergeCell ref="B13:B16"/>
    <mergeCell ref="I12:K12"/>
    <mergeCell ref="C13:E13"/>
    <mergeCell ref="F13:H13"/>
    <mergeCell ref="I13:K13"/>
  </mergeCells>
  <printOptions/>
  <pageMargins left="0.013888888888888888" right="0.013888888888888888" top="0.4166666666666667" bottom="0.1388888888888889" header="0.5" footer="0.5"/>
  <pageSetup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dimension ref="A1:D68"/>
  <sheetViews>
    <sheetView workbookViewId="0" topLeftCell="A5">
      <selection activeCell="B9" sqref="B9"/>
    </sheetView>
  </sheetViews>
  <sheetFormatPr defaultColWidth="9.00390625" defaultRowHeight="16.5"/>
  <cols>
    <col min="1" max="1" width="5.625" style="0" customWidth="1"/>
    <col min="2" max="2" width="42.625" style="0" customWidth="1"/>
    <col min="3" max="3" width="37.625" style="0" customWidth="1"/>
    <col min="4" max="4" width="16.625" style="0" customWidth="1"/>
  </cols>
  <sheetData>
    <row r="1" spans="1:4" ht="49.5" customHeight="1">
      <c r="A1" s="1"/>
      <c r="B1" s="1"/>
      <c r="C1" s="1"/>
      <c r="D1" s="1"/>
    </row>
    <row r="2" spans="1:4" ht="36" customHeight="1">
      <c r="A2" s="1"/>
      <c r="B2" s="17" t="s">
        <v>45</v>
      </c>
      <c r="C2" s="1"/>
      <c r="D2" s="1"/>
    </row>
    <row r="3" spans="1:4" ht="36" customHeight="1">
      <c r="A3" s="1"/>
      <c r="B3" s="2" t="s">
        <v>46</v>
      </c>
      <c r="C3" s="1"/>
      <c r="D3" s="1"/>
    </row>
    <row r="4" spans="1:4" ht="18" customHeight="1">
      <c r="A4" s="1"/>
      <c r="B4" s="3" t="s">
        <v>47</v>
      </c>
      <c r="C4" s="1"/>
      <c r="D4" s="1"/>
    </row>
    <row r="5" spans="1:4" ht="18" customHeight="1">
      <c r="A5" s="1"/>
      <c r="B5" s="3" t="s">
        <v>172</v>
      </c>
      <c r="C5" s="1"/>
      <c r="D5" s="1"/>
    </row>
    <row r="6" spans="1:4" ht="18" customHeight="1">
      <c r="A6" s="1"/>
      <c r="B6" s="3" t="s">
        <v>174</v>
      </c>
      <c r="C6" s="1"/>
      <c r="D6" s="1"/>
    </row>
    <row r="7" spans="1:4" ht="18" customHeight="1">
      <c r="A7" s="1"/>
      <c r="B7" s="3" t="s">
        <v>173</v>
      </c>
      <c r="C7" s="1"/>
      <c r="D7" s="1"/>
    </row>
    <row r="8" spans="1:4" ht="18" customHeight="1">
      <c r="A8" s="1"/>
      <c r="B8" s="3" t="s">
        <v>199</v>
      </c>
      <c r="C8" s="1"/>
      <c r="D8" s="1"/>
    </row>
    <row r="9" spans="1:4" ht="18" customHeight="1">
      <c r="A9" s="1"/>
      <c r="B9" s="30" t="s">
        <v>196</v>
      </c>
      <c r="C9" s="1"/>
      <c r="D9" s="1"/>
    </row>
    <row r="10" spans="1:4" ht="18" customHeight="1">
      <c r="A10" s="1"/>
      <c r="B10" s="3" t="s">
        <v>197</v>
      </c>
      <c r="C10" s="1"/>
      <c r="D10" s="1"/>
    </row>
    <row r="11" spans="1:4" ht="1.5" customHeight="1">
      <c r="A11" s="1"/>
      <c r="B11" s="1"/>
      <c r="C11" s="1"/>
      <c r="D11" s="1"/>
    </row>
    <row r="12" spans="1:4" ht="39.75" customHeight="1">
      <c r="A12" s="1"/>
      <c r="B12" s="2" t="s">
        <v>48</v>
      </c>
      <c r="C12" s="1"/>
      <c r="D12" s="1"/>
    </row>
    <row r="13" spans="1:4" ht="15" customHeight="1">
      <c r="A13" s="1"/>
      <c r="B13" s="1"/>
      <c r="C13" s="1"/>
      <c r="D13" s="39" t="s">
        <v>4</v>
      </c>
    </row>
    <row r="14" spans="1:4" ht="13.5" customHeight="1">
      <c r="A14" s="1"/>
      <c r="B14" s="69" t="s">
        <v>6</v>
      </c>
      <c r="C14" s="69" t="s">
        <v>71</v>
      </c>
      <c r="D14" s="69"/>
    </row>
    <row r="15" spans="1:4" ht="13.5" customHeight="1">
      <c r="A15" s="1"/>
      <c r="B15" s="69"/>
      <c r="C15" s="8" t="s">
        <v>7</v>
      </c>
      <c r="D15" s="8" t="s">
        <v>8</v>
      </c>
    </row>
    <row r="16" spans="1:4" ht="13.5" customHeight="1">
      <c r="A16" s="1"/>
      <c r="B16" s="56" t="s">
        <v>9</v>
      </c>
      <c r="C16" s="11" t="s">
        <v>10</v>
      </c>
      <c r="D16" s="11" t="s">
        <v>11</v>
      </c>
    </row>
    <row r="17" spans="1:4" ht="13.5" customHeight="1">
      <c r="A17" s="1"/>
      <c r="B17" s="49" t="s">
        <v>195</v>
      </c>
      <c r="C17" s="5">
        <v>188</v>
      </c>
      <c r="D17" s="27">
        <v>38</v>
      </c>
    </row>
    <row r="18" spans="1:4" ht="13.5" customHeight="1">
      <c r="A18" s="1"/>
      <c r="B18" s="49" t="s">
        <v>13</v>
      </c>
      <c r="C18" s="5" t="s">
        <v>12</v>
      </c>
      <c r="D18" s="27" t="s">
        <v>12</v>
      </c>
    </row>
    <row r="19" spans="1:4" ht="13.5" customHeight="1">
      <c r="A19" s="1"/>
      <c r="B19" s="49" t="s">
        <v>89</v>
      </c>
      <c r="C19" s="5">
        <v>36</v>
      </c>
      <c r="D19" s="27">
        <v>7.3</v>
      </c>
    </row>
    <row r="20" spans="1:4" ht="13.5" customHeight="1">
      <c r="A20" s="1"/>
      <c r="B20" s="49" t="s">
        <v>91</v>
      </c>
      <c r="C20" s="5" t="s">
        <v>12</v>
      </c>
      <c r="D20" s="27" t="s">
        <v>12</v>
      </c>
    </row>
    <row r="21" spans="1:4" ht="13.5" customHeight="1">
      <c r="A21" s="1"/>
      <c r="B21" s="49" t="s">
        <v>93</v>
      </c>
      <c r="C21" s="5" t="s">
        <v>12</v>
      </c>
      <c r="D21" s="27" t="s">
        <v>12</v>
      </c>
    </row>
    <row r="22" spans="1:4" ht="13.5" customHeight="1">
      <c r="A22" s="1"/>
      <c r="B22" s="49" t="s">
        <v>95</v>
      </c>
      <c r="C22" s="5">
        <v>3</v>
      </c>
      <c r="D22" s="27">
        <v>0.6</v>
      </c>
    </row>
    <row r="23" spans="1:4" ht="13.5" customHeight="1">
      <c r="A23" s="1"/>
      <c r="B23" s="49" t="s">
        <v>97</v>
      </c>
      <c r="C23" s="5">
        <v>20</v>
      </c>
      <c r="D23" s="27">
        <v>4</v>
      </c>
    </row>
    <row r="24" spans="1:4" ht="13.5" customHeight="1">
      <c r="A24" s="1"/>
      <c r="B24" s="49" t="s">
        <v>99</v>
      </c>
      <c r="C24" s="5" t="s">
        <v>12</v>
      </c>
      <c r="D24" s="27" t="s">
        <v>12</v>
      </c>
    </row>
    <row r="25" spans="1:4" ht="13.5" customHeight="1">
      <c r="A25" s="1"/>
      <c r="B25" s="49" t="s">
        <v>101</v>
      </c>
      <c r="C25" s="5" t="s">
        <v>12</v>
      </c>
      <c r="D25" s="27" t="s">
        <v>12</v>
      </c>
    </row>
    <row r="26" spans="1:4" ht="13.5" customHeight="1">
      <c r="A26" s="1"/>
      <c r="B26" s="49" t="s">
        <v>103</v>
      </c>
      <c r="C26" s="20" t="s">
        <v>12</v>
      </c>
      <c r="D26" s="27" t="s">
        <v>12</v>
      </c>
    </row>
    <row r="27" spans="1:4" ht="13.5" customHeight="1">
      <c r="A27" s="1"/>
      <c r="B27" s="49" t="s">
        <v>106</v>
      </c>
      <c r="C27" s="20" t="s">
        <v>12</v>
      </c>
      <c r="D27" s="27" t="s">
        <v>12</v>
      </c>
    </row>
    <row r="28" spans="1:4" ht="13.5" customHeight="1">
      <c r="A28" s="1"/>
      <c r="B28" s="49" t="s">
        <v>109</v>
      </c>
      <c r="C28" s="20">
        <v>151</v>
      </c>
      <c r="D28" s="27">
        <v>30.5</v>
      </c>
    </row>
    <row r="29" spans="1:4" ht="13.5" customHeight="1">
      <c r="A29" s="1"/>
      <c r="B29" s="49" t="s">
        <v>111</v>
      </c>
      <c r="C29" s="5">
        <v>32</v>
      </c>
      <c r="D29" s="27">
        <v>6.5</v>
      </c>
    </row>
    <row r="30" spans="1:4" ht="13.5" customHeight="1">
      <c r="A30" s="1"/>
      <c r="B30" s="49" t="s">
        <v>113</v>
      </c>
      <c r="C30" s="20" t="s">
        <v>12</v>
      </c>
      <c r="D30" s="27" t="s">
        <v>12</v>
      </c>
    </row>
    <row r="31" spans="1:4" ht="13.5" customHeight="1">
      <c r="A31" s="1"/>
      <c r="B31" s="61" t="s">
        <v>115</v>
      </c>
      <c r="C31" s="51">
        <v>65</v>
      </c>
      <c r="D31" s="62">
        <v>13.1</v>
      </c>
    </row>
    <row r="32" spans="1:4" ht="13.5" customHeight="1">
      <c r="A32" s="1"/>
      <c r="B32" s="55" t="s">
        <v>14</v>
      </c>
      <c r="C32" s="9">
        <v>495</v>
      </c>
      <c r="D32" s="59">
        <v>100</v>
      </c>
    </row>
    <row r="33" spans="1:4" ht="13.5" customHeight="1">
      <c r="A33" s="1"/>
      <c r="B33" s="56" t="s">
        <v>15</v>
      </c>
      <c r="C33" s="63"/>
      <c r="D33" s="65"/>
    </row>
    <row r="34" spans="1:4" ht="13.5" customHeight="1">
      <c r="A34" s="1"/>
      <c r="B34" s="49" t="s">
        <v>117</v>
      </c>
      <c r="C34" s="5" t="s">
        <v>12</v>
      </c>
      <c r="D34" s="27" t="s">
        <v>12</v>
      </c>
    </row>
    <row r="35" spans="1:4" ht="13.5" customHeight="1">
      <c r="A35" s="1"/>
      <c r="B35" s="49" t="s">
        <v>118</v>
      </c>
      <c r="C35" s="5" t="s">
        <v>12</v>
      </c>
      <c r="D35" s="27" t="s">
        <v>12</v>
      </c>
    </row>
    <row r="36" spans="1:4" ht="13.5" customHeight="1">
      <c r="A36" s="1"/>
      <c r="B36" s="49" t="s">
        <v>120</v>
      </c>
      <c r="C36" s="5">
        <v>92</v>
      </c>
      <c r="D36" s="27">
        <v>18.6</v>
      </c>
    </row>
    <row r="37" spans="1:4" ht="13.5" customHeight="1">
      <c r="A37" s="1"/>
      <c r="B37" s="49" t="s">
        <v>122</v>
      </c>
      <c r="C37" s="5" t="s">
        <v>12</v>
      </c>
      <c r="D37" s="27" t="s">
        <v>12</v>
      </c>
    </row>
    <row r="38" spans="1:4" ht="13.5" customHeight="1">
      <c r="A38" s="1"/>
      <c r="B38" s="49" t="s">
        <v>124</v>
      </c>
      <c r="C38" s="5" t="s">
        <v>12</v>
      </c>
      <c r="D38" s="27" t="s">
        <v>12</v>
      </c>
    </row>
    <row r="39" spans="1:4" ht="13.5" customHeight="1">
      <c r="A39" s="1"/>
      <c r="B39" s="49" t="s">
        <v>126</v>
      </c>
      <c r="C39" s="5" t="s">
        <v>12</v>
      </c>
      <c r="D39" s="27" t="s">
        <v>12</v>
      </c>
    </row>
    <row r="40" spans="1:4" ht="13.5" customHeight="1">
      <c r="A40" s="1"/>
      <c r="B40" s="49" t="s">
        <v>128</v>
      </c>
      <c r="C40" s="5" t="s">
        <v>12</v>
      </c>
      <c r="D40" s="27" t="s">
        <v>12</v>
      </c>
    </row>
    <row r="41" spans="1:4" ht="13.5" customHeight="1">
      <c r="A41" s="1"/>
      <c r="B41" s="49" t="s">
        <v>129</v>
      </c>
      <c r="C41" s="5">
        <v>172</v>
      </c>
      <c r="D41" s="27">
        <v>34.8</v>
      </c>
    </row>
    <row r="42" spans="1:4" ht="13.5" customHeight="1">
      <c r="A42" s="1"/>
      <c r="B42" s="49" t="s">
        <v>131</v>
      </c>
      <c r="C42" s="64" t="s">
        <v>12</v>
      </c>
      <c r="D42" s="27" t="s">
        <v>12</v>
      </c>
    </row>
    <row r="43" spans="1:4" ht="13.5" customHeight="1">
      <c r="A43" s="1"/>
      <c r="B43" s="49" t="s">
        <v>133</v>
      </c>
      <c r="C43" s="4">
        <v>11</v>
      </c>
      <c r="D43" s="66">
        <v>2.2</v>
      </c>
    </row>
    <row r="44" spans="1:4" ht="13.5" customHeight="1">
      <c r="A44" s="1"/>
      <c r="B44" s="49" t="s">
        <v>135</v>
      </c>
      <c r="C44" s="7" t="s">
        <v>12</v>
      </c>
      <c r="D44" s="62" t="s">
        <v>12</v>
      </c>
    </row>
    <row r="45" spans="1:4" ht="13.5" customHeight="1">
      <c r="A45" s="1"/>
      <c r="B45" s="55" t="s">
        <v>16</v>
      </c>
      <c r="C45" s="10">
        <v>275</v>
      </c>
      <c r="D45" s="31">
        <v>55.6</v>
      </c>
    </row>
    <row r="46" spans="1:4" ht="13.5" customHeight="1">
      <c r="A46" s="1"/>
      <c r="B46" s="56" t="s">
        <v>17</v>
      </c>
      <c r="C46" s="63"/>
      <c r="D46" s="65"/>
    </row>
    <row r="47" spans="1:4" ht="13.5" customHeight="1">
      <c r="A47" s="1"/>
      <c r="B47" s="49" t="s">
        <v>18</v>
      </c>
      <c r="C47" s="5">
        <v>110</v>
      </c>
      <c r="D47" s="27">
        <v>22.2</v>
      </c>
    </row>
    <row r="48" spans="1:4" ht="13.5" customHeight="1">
      <c r="A48" s="1"/>
      <c r="B48" s="49" t="s">
        <v>137</v>
      </c>
      <c r="C48" s="5">
        <v>71</v>
      </c>
      <c r="D48" s="27">
        <v>14.3</v>
      </c>
    </row>
    <row r="49" spans="1:4" ht="13.5" customHeight="1">
      <c r="A49" s="1"/>
      <c r="B49" s="49" t="s">
        <v>139</v>
      </c>
      <c r="C49" s="5">
        <v>39</v>
      </c>
      <c r="D49" s="27">
        <v>7.9</v>
      </c>
    </row>
    <row r="50" spans="1:4" ht="13.5" customHeight="1">
      <c r="A50" s="1"/>
      <c r="B50" s="49" t="s">
        <v>141</v>
      </c>
      <c r="C50" s="7" t="s">
        <v>12</v>
      </c>
      <c r="D50" s="62" t="s">
        <v>12</v>
      </c>
    </row>
    <row r="51" spans="1:4" ht="13.5" customHeight="1">
      <c r="A51" s="1"/>
      <c r="B51" s="58" t="s">
        <v>19</v>
      </c>
      <c r="C51" s="10">
        <v>220</v>
      </c>
      <c r="D51" s="27">
        <v>44.4</v>
      </c>
    </row>
    <row r="52" spans="1:4" ht="13.5" customHeight="1">
      <c r="A52" s="1"/>
      <c r="B52" s="48" t="s">
        <v>20</v>
      </c>
      <c r="C52" s="10">
        <v>495</v>
      </c>
      <c r="D52" s="31">
        <v>100</v>
      </c>
    </row>
    <row r="53" spans="1:4" ht="13.5" customHeight="1">
      <c r="A53" s="1"/>
      <c r="B53" s="11" t="s">
        <v>49</v>
      </c>
      <c r="C53" s="5" t="s">
        <v>12</v>
      </c>
      <c r="D53" s="27" t="s">
        <v>12</v>
      </c>
    </row>
    <row r="54" spans="1:4" ht="15" customHeight="1">
      <c r="A54" s="1"/>
      <c r="B54" s="4" t="s">
        <v>171</v>
      </c>
      <c r="C54" s="5" t="s">
        <v>12</v>
      </c>
      <c r="D54" s="27" t="s">
        <v>12</v>
      </c>
    </row>
    <row r="55" spans="1:4" ht="15" customHeight="1">
      <c r="A55" s="1"/>
      <c r="B55" s="4" t="s">
        <v>50</v>
      </c>
      <c r="C55" s="5" t="s">
        <v>12</v>
      </c>
      <c r="D55" s="27" t="s">
        <v>12</v>
      </c>
    </row>
    <row r="56" spans="1:4" ht="13.5" customHeight="1">
      <c r="A56" s="1"/>
      <c r="B56" s="6" t="s">
        <v>51</v>
      </c>
      <c r="C56" s="7">
        <v>11</v>
      </c>
      <c r="D56" s="67">
        <v>2.2</v>
      </c>
    </row>
    <row r="57" spans="1:4" ht="13.5" customHeight="1">
      <c r="A57" s="1"/>
      <c r="B57" s="52" t="s">
        <v>180</v>
      </c>
      <c r="C57" s="1"/>
      <c r="D57" s="1"/>
    </row>
    <row r="58" spans="1:4" ht="13.5" customHeight="1">
      <c r="A58" s="1"/>
      <c r="B58" s="53" t="s">
        <v>142</v>
      </c>
      <c r="C58" s="1"/>
      <c r="D58" s="1"/>
    </row>
    <row r="59" spans="1:4" ht="13.5" customHeight="1">
      <c r="A59" s="1"/>
      <c r="B59" s="53" t="s">
        <v>181</v>
      </c>
      <c r="C59" s="1"/>
      <c r="D59" s="1"/>
    </row>
    <row r="60" spans="1:4" ht="13.5" customHeight="1">
      <c r="A60" s="1"/>
      <c r="B60" s="1"/>
      <c r="C60" s="1"/>
      <c r="D60" s="1"/>
    </row>
    <row r="61" spans="1:4" ht="13.5" customHeight="1">
      <c r="A61" s="1"/>
      <c r="B61" s="1"/>
      <c r="C61" s="1"/>
      <c r="D61" s="1"/>
    </row>
    <row r="62" spans="1:4" ht="13.5" customHeight="1">
      <c r="A62" s="1"/>
      <c r="B62" s="1"/>
      <c r="C62" s="1"/>
      <c r="D62" s="1"/>
    </row>
    <row r="63" spans="1:4" ht="13.5" customHeight="1">
      <c r="A63" s="1"/>
      <c r="B63" s="1"/>
      <c r="C63" s="1"/>
      <c r="D63" s="1"/>
    </row>
    <row r="64" spans="2:4" ht="13.5" customHeight="1">
      <c r="B64" s="1"/>
      <c r="C64" s="1"/>
      <c r="D64" s="1"/>
    </row>
    <row r="65" spans="2:4" ht="16.5">
      <c r="B65" s="1"/>
      <c r="C65" s="1"/>
      <c r="D65" s="1"/>
    </row>
    <row r="66" spans="2:4" ht="16.5">
      <c r="B66" s="1"/>
      <c r="C66" s="1"/>
      <c r="D66" s="1"/>
    </row>
    <row r="67" spans="2:4" ht="16.5">
      <c r="B67" s="1"/>
      <c r="C67" s="1"/>
      <c r="D67" s="1"/>
    </row>
    <row r="68" spans="2:4" ht="16.5">
      <c r="B68" s="1"/>
      <c r="C68" s="1"/>
      <c r="D68" s="1"/>
    </row>
  </sheetData>
  <mergeCells count="2">
    <mergeCell ref="B14:B15"/>
    <mergeCell ref="C14:D14"/>
  </mergeCells>
  <printOptions/>
  <pageMargins left="0.013888888888888888" right="0.013888888888888888" top="0.4166666666666667" bottom="0.1388888888888889" header="0.5" footer="0.5"/>
  <pageSetup horizontalDpi="600" verticalDpi="600" orientation="portrait" paperSize="9" scale="83" r:id="rId1"/>
</worksheet>
</file>

<file path=xl/worksheets/sheet6.xml><?xml version="1.0" encoding="utf-8"?>
<worksheet xmlns="http://schemas.openxmlformats.org/spreadsheetml/2006/main" xmlns:r="http://schemas.openxmlformats.org/officeDocument/2006/relationships">
  <dimension ref="A1:D65"/>
  <sheetViews>
    <sheetView tabSelected="1" workbookViewId="0" topLeftCell="A1">
      <selection activeCell="B6" sqref="B6"/>
    </sheetView>
  </sheetViews>
  <sheetFormatPr defaultColWidth="9.00390625" defaultRowHeight="16.5"/>
  <cols>
    <col min="1" max="1" width="5.625" style="0" customWidth="1"/>
    <col min="2" max="2" width="42.625" style="0" customWidth="1"/>
    <col min="3" max="3" width="37.625" style="0" customWidth="1"/>
    <col min="4" max="4" width="16.625" style="0" customWidth="1"/>
  </cols>
  <sheetData>
    <row r="1" spans="1:4" ht="39.75" customHeight="1">
      <c r="A1" s="1"/>
      <c r="B1" s="1"/>
      <c r="C1" s="1"/>
      <c r="D1" s="1"/>
    </row>
    <row r="2" spans="1:4" ht="36" customHeight="1">
      <c r="A2" s="1"/>
      <c r="B2" s="2" t="s">
        <v>21</v>
      </c>
      <c r="C2" s="1"/>
      <c r="D2" s="1"/>
    </row>
    <row r="3" spans="1:4" ht="6" customHeight="1">
      <c r="A3" s="1"/>
      <c r="B3" s="1"/>
      <c r="C3" s="1"/>
      <c r="D3" s="1"/>
    </row>
    <row r="4" spans="1:4" ht="18" customHeight="1">
      <c r="A4" s="1"/>
      <c r="B4" s="3" t="s">
        <v>184</v>
      </c>
      <c r="C4" s="1"/>
      <c r="D4" s="1"/>
    </row>
    <row r="5" spans="1:4" ht="18" customHeight="1">
      <c r="A5" s="1"/>
      <c r="B5" s="3" t="s">
        <v>185</v>
      </c>
      <c r="C5" s="1"/>
      <c r="D5" s="1"/>
    </row>
    <row r="6" spans="1:4" ht="18" customHeight="1">
      <c r="A6" s="1"/>
      <c r="B6" s="3" t="s">
        <v>167</v>
      </c>
      <c r="C6" s="1"/>
      <c r="D6" s="1"/>
    </row>
    <row r="7" spans="1:4" ht="1.5" customHeight="1">
      <c r="A7" s="1"/>
      <c r="B7" s="1"/>
      <c r="C7" s="1"/>
      <c r="D7" s="1"/>
    </row>
    <row r="8" spans="1:4" ht="1.5" customHeight="1">
      <c r="A8" s="1"/>
      <c r="B8" s="1"/>
      <c r="C8" s="1"/>
      <c r="D8" s="1"/>
    </row>
    <row r="9" spans="1:4" ht="18" customHeight="1">
      <c r="A9" s="1"/>
      <c r="B9" s="3" t="s">
        <v>177</v>
      </c>
      <c r="C9" s="1"/>
      <c r="D9" s="1"/>
    </row>
    <row r="10" spans="1:4" ht="18" customHeight="1">
      <c r="A10" s="1"/>
      <c r="B10" s="3" t="s">
        <v>178</v>
      </c>
      <c r="C10" s="1"/>
      <c r="D10" s="1"/>
    </row>
    <row r="11" spans="1:4" ht="18" customHeight="1">
      <c r="A11" s="1"/>
      <c r="B11" s="3" t="s">
        <v>179</v>
      </c>
      <c r="C11" s="1"/>
      <c r="D11" s="1"/>
    </row>
    <row r="12" spans="1:4" ht="18" customHeight="1">
      <c r="A12" s="1"/>
      <c r="B12" s="3"/>
      <c r="C12" s="1"/>
      <c r="D12" s="1"/>
    </row>
    <row r="13" spans="1:4" ht="5.25" customHeight="1">
      <c r="A13" s="1"/>
      <c r="B13" s="18" t="s">
        <v>67</v>
      </c>
      <c r="C13" s="1"/>
      <c r="D13" s="1"/>
    </row>
    <row r="14" spans="1:4" ht="36" customHeight="1">
      <c r="A14" s="1"/>
      <c r="B14" s="2" t="s">
        <v>66</v>
      </c>
      <c r="C14" s="1"/>
      <c r="D14" s="1"/>
    </row>
    <row r="15" spans="1:4" ht="15" customHeight="1">
      <c r="A15" s="1"/>
      <c r="B15" s="1"/>
      <c r="C15" s="1"/>
      <c r="D15" s="39" t="s">
        <v>4</v>
      </c>
    </row>
    <row r="16" spans="1:4" ht="15.75" customHeight="1">
      <c r="A16" s="1"/>
      <c r="B16" s="69" t="s">
        <v>6</v>
      </c>
      <c r="C16" s="69" t="s">
        <v>74</v>
      </c>
      <c r="D16" s="69"/>
    </row>
    <row r="17" spans="1:4" ht="15.75" customHeight="1">
      <c r="A17" s="1"/>
      <c r="B17" s="69"/>
      <c r="C17" s="8" t="s">
        <v>7</v>
      </c>
      <c r="D17" s="8" t="s">
        <v>8</v>
      </c>
    </row>
    <row r="18" spans="1:4" ht="15.75" customHeight="1">
      <c r="A18" s="1"/>
      <c r="B18" s="56" t="s">
        <v>22</v>
      </c>
      <c r="C18" s="11" t="s">
        <v>10</v>
      </c>
      <c r="D18" s="11" t="s">
        <v>11</v>
      </c>
    </row>
    <row r="19" spans="1:4" ht="15.75" customHeight="1">
      <c r="A19" s="1"/>
      <c r="B19" s="49" t="s">
        <v>175</v>
      </c>
      <c r="C19" s="5">
        <v>91</v>
      </c>
      <c r="D19" s="22">
        <v>337</v>
      </c>
    </row>
    <row r="20" spans="1:4" ht="15.75" customHeight="1">
      <c r="A20" s="1"/>
      <c r="B20" s="49" t="s">
        <v>23</v>
      </c>
      <c r="C20" s="22" t="s">
        <v>12</v>
      </c>
      <c r="D20" s="22" t="s">
        <v>12</v>
      </c>
    </row>
    <row r="21" spans="1:4" ht="15.75" customHeight="1">
      <c r="A21" s="1"/>
      <c r="B21" s="49" t="s">
        <v>143</v>
      </c>
      <c r="C21" s="5">
        <v>-85</v>
      </c>
      <c r="D21" s="22">
        <v>-314.8</v>
      </c>
    </row>
    <row r="22" spans="1:4" ht="15.75" customHeight="1">
      <c r="A22" s="1"/>
      <c r="B22" s="49" t="s">
        <v>144</v>
      </c>
      <c r="C22" s="5">
        <v>1</v>
      </c>
      <c r="D22" s="22">
        <v>3.7</v>
      </c>
    </row>
    <row r="23" spans="1:4" ht="15.75" customHeight="1">
      <c r="A23" s="1"/>
      <c r="B23" s="49" t="s">
        <v>145</v>
      </c>
      <c r="C23" s="5">
        <v>17</v>
      </c>
      <c r="D23" s="22">
        <v>63</v>
      </c>
    </row>
    <row r="24" spans="1:4" ht="15.75" customHeight="1">
      <c r="A24" s="1"/>
      <c r="B24" s="49" t="s">
        <v>146</v>
      </c>
      <c r="C24" s="20">
        <v>3</v>
      </c>
      <c r="D24" s="22">
        <v>11.1</v>
      </c>
    </row>
    <row r="25" spans="1:4" ht="15.75" customHeight="1">
      <c r="A25" s="1"/>
      <c r="B25" s="68" t="s">
        <v>147</v>
      </c>
      <c r="C25" s="22" t="s">
        <v>12</v>
      </c>
      <c r="D25" s="22" t="s">
        <v>12</v>
      </c>
    </row>
    <row r="26" spans="1:4" ht="15.75" customHeight="1">
      <c r="A26" s="1"/>
      <c r="B26" s="68" t="s">
        <v>148</v>
      </c>
      <c r="C26" s="22" t="s">
        <v>12</v>
      </c>
      <c r="D26" s="22" t="s">
        <v>12</v>
      </c>
    </row>
    <row r="27" spans="1:4" ht="15.75" customHeight="1">
      <c r="A27" s="1"/>
      <c r="B27" s="68" t="s">
        <v>149</v>
      </c>
      <c r="C27" s="5" t="s">
        <v>12</v>
      </c>
      <c r="D27" s="22" t="s">
        <v>12</v>
      </c>
    </row>
    <row r="28" spans="1:4" ht="15.75" customHeight="1">
      <c r="A28" s="1"/>
      <c r="B28" s="68" t="s">
        <v>150</v>
      </c>
      <c r="C28" s="22" t="s">
        <v>12</v>
      </c>
      <c r="D28" s="22" t="s">
        <v>12</v>
      </c>
    </row>
    <row r="29" spans="1:4" ht="15.75" customHeight="1">
      <c r="A29" s="1"/>
      <c r="B29" s="49" t="s">
        <v>151</v>
      </c>
      <c r="C29" s="22" t="s">
        <v>12</v>
      </c>
      <c r="D29" s="22" t="s">
        <v>12</v>
      </c>
    </row>
    <row r="30" spans="1:4" ht="15.75" customHeight="1">
      <c r="A30" s="1"/>
      <c r="B30" s="49" t="s">
        <v>152</v>
      </c>
      <c r="C30" s="5" t="s">
        <v>12</v>
      </c>
      <c r="D30" s="22" t="s">
        <v>12</v>
      </c>
    </row>
    <row r="31" spans="1:4" ht="15.75" customHeight="1">
      <c r="A31" s="1"/>
      <c r="B31" s="49" t="s">
        <v>153</v>
      </c>
      <c r="C31" s="25" t="s">
        <v>12</v>
      </c>
      <c r="D31" s="25" t="s">
        <v>12</v>
      </c>
    </row>
    <row r="32" spans="1:4" ht="15.75" customHeight="1">
      <c r="A32" s="1"/>
      <c r="B32" s="55" t="s">
        <v>24</v>
      </c>
      <c r="C32" s="10">
        <v>27</v>
      </c>
      <c r="D32" s="21">
        <v>100</v>
      </c>
    </row>
    <row r="33" spans="1:4" ht="15.75" customHeight="1">
      <c r="A33" s="1"/>
      <c r="B33" s="56" t="s">
        <v>25</v>
      </c>
      <c r="C33" s="26"/>
      <c r="D33" s="26"/>
    </row>
    <row r="34" spans="1:4" ht="15.75" customHeight="1">
      <c r="A34" s="1"/>
      <c r="B34" s="49" t="s">
        <v>176</v>
      </c>
      <c r="C34" s="5">
        <v>57</v>
      </c>
      <c r="D34" s="22">
        <v>211.1</v>
      </c>
    </row>
    <row r="35" spans="1:4" ht="15.75" customHeight="1">
      <c r="A35" s="1"/>
      <c r="B35" s="49" t="s">
        <v>154</v>
      </c>
      <c r="C35" s="22" t="s">
        <v>12</v>
      </c>
      <c r="D35" s="22" t="s">
        <v>12</v>
      </c>
    </row>
    <row r="36" spans="1:4" ht="15.75" customHeight="1">
      <c r="A36" s="1"/>
      <c r="B36" s="49" t="s">
        <v>155</v>
      </c>
      <c r="C36" s="5">
        <v>-54</v>
      </c>
      <c r="D36" s="22">
        <v>-200</v>
      </c>
    </row>
    <row r="37" spans="1:4" ht="15.75" customHeight="1">
      <c r="A37" s="1"/>
      <c r="B37" s="49" t="s">
        <v>156</v>
      </c>
      <c r="C37" s="5">
        <v>4</v>
      </c>
      <c r="D37" s="22">
        <v>14.8</v>
      </c>
    </row>
    <row r="38" spans="1:4" ht="15.75" customHeight="1">
      <c r="A38" s="1"/>
      <c r="B38" s="49" t="s">
        <v>157</v>
      </c>
      <c r="C38" s="22" t="s">
        <v>12</v>
      </c>
      <c r="D38" s="22" t="s">
        <v>12</v>
      </c>
    </row>
    <row r="39" spans="1:4" ht="15.75" customHeight="1">
      <c r="A39" s="1"/>
      <c r="B39" s="49" t="s">
        <v>158</v>
      </c>
      <c r="C39" s="5" t="s">
        <v>12</v>
      </c>
      <c r="D39" s="22" t="s">
        <v>12</v>
      </c>
    </row>
    <row r="40" spans="1:4" ht="15.75" customHeight="1">
      <c r="A40" s="1"/>
      <c r="B40" s="49" t="s">
        <v>159</v>
      </c>
      <c r="C40" s="5" t="s">
        <v>12</v>
      </c>
      <c r="D40" s="22" t="s">
        <v>12</v>
      </c>
    </row>
    <row r="41" spans="1:4" ht="15.75" customHeight="1">
      <c r="A41" s="1"/>
      <c r="B41" s="49" t="s">
        <v>26</v>
      </c>
      <c r="C41" s="5">
        <v>19</v>
      </c>
      <c r="D41" s="22">
        <v>70.4</v>
      </c>
    </row>
    <row r="42" spans="1:4" ht="15.75" customHeight="1">
      <c r="A42" s="1"/>
      <c r="B42" s="49" t="s">
        <v>160</v>
      </c>
      <c r="C42" s="22" t="s">
        <v>12</v>
      </c>
      <c r="D42" s="22" t="s">
        <v>12</v>
      </c>
    </row>
    <row r="43" spans="1:4" ht="15.75" customHeight="1">
      <c r="A43" s="1"/>
      <c r="B43" s="49" t="s">
        <v>161</v>
      </c>
      <c r="C43" s="7" t="s">
        <v>12</v>
      </c>
      <c r="D43" s="25" t="s">
        <v>12</v>
      </c>
    </row>
    <row r="44" spans="1:4" ht="15.75" customHeight="1">
      <c r="A44" s="1"/>
      <c r="B44" s="55" t="s">
        <v>27</v>
      </c>
      <c r="C44" s="19">
        <v>26</v>
      </c>
      <c r="D44" s="21">
        <v>96.3</v>
      </c>
    </row>
    <row r="45" spans="1:4" ht="15.75" customHeight="1">
      <c r="A45" s="1"/>
      <c r="B45" s="56" t="s">
        <v>28</v>
      </c>
      <c r="C45" s="19">
        <v>1</v>
      </c>
      <c r="D45" s="21">
        <v>3.7</v>
      </c>
    </row>
    <row r="46" spans="1:4" ht="15.75" customHeight="1">
      <c r="A46" s="1"/>
      <c r="B46" s="56" t="s">
        <v>162</v>
      </c>
      <c r="C46" s="63">
        <v>1</v>
      </c>
      <c r="D46" s="26">
        <v>3.7</v>
      </c>
    </row>
    <row r="47" spans="1:4" ht="15" customHeight="1">
      <c r="A47" s="1"/>
      <c r="B47" s="61" t="s">
        <v>163</v>
      </c>
      <c r="C47" s="25" t="s">
        <v>12</v>
      </c>
      <c r="D47" s="25" t="s">
        <v>12</v>
      </c>
    </row>
    <row r="48" spans="1:4" ht="15" customHeight="1">
      <c r="A48" s="1"/>
      <c r="B48" s="47" t="s">
        <v>164</v>
      </c>
      <c r="C48" s="9">
        <v>2</v>
      </c>
      <c r="D48" s="9">
        <v>7.4</v>
      </c>
    </row>
    <row r="49" spans="1:4" ht="15.75" customHeight="1">
      <c r="A49" s="1"/>
      <c r="B49" s="45" t="s">
        <v>165</v>
      </c>
      <c r="C49" s="22" t="s">
        <v>12</v>
      </c>
      <c r="D49" s="22" t="s">
        <v>12</v>
      </c>
    </row>
    <row r="50" spans="1:4" ht="15.75" customHeight="1">
      <c r="A50" s="1"/>
      <c r="B50" s="47" t="s">
        <v>166</v>
      </c>
      <c r="C50" s="22" t="s">
        <v>12</v>
      </c>
      <c r="D50" s="22" t="s">
        <v>12</v>
      </c>
    </row>
    <row r="51" spans="1:4" ht="15.75" customHeight="1">
      <c r="A51" s="1"/>
      <c r="B51" s="55" t="s">
        <v>29</v>
      </c>
      <c r="C51" s="9">
        <v>2</v>
      </c>
      <c r="D51" s="9">
        <v>7.4</v>
      </c>
    </row>
    <row r="52" spans="1:4" ht="15.75" customHeight="1">
      <c r="A52" s="1"/>
      <c r="B52" s="52" t="s">
        <v>180</v>
      </c>
      <c r="C52" s="1"/>
      <c r="D52" s="1"/>
    </row>
    <row r="53" spans="1:4" ht="15.75" customHeight="1">
      <c r="A53" s="1"/>
      <c r="B53" s="53" t="s">
        <v>142</v>
      </c>
      <c r="C53" s="1"/>
      <c r="D53" s="1"/>
    </row>
    <row r="54" spans="1:4" ht="15.75" customHeight="1">
      <c r="A54" s="1"/>
      <c r="B54" s="53" t="s">
        <v>181</v>
      </c>
      <c r="C54" s="1"/>
      <c r="D54" s="1"/>
    </row>
    <row r="55" spans="1:4" ht="15.75" customHeight="1">
      <c r="A55" s="1"/>
      <c r="B55" s="1"/>
      <c r="C55" s="1"/>
      <c r="D55" s="1"/>
    </row>
    <row r="56" spans="1:4" ht="15.75" customHeight="1">
      <c r="A56" s="1"/>
      <c r="B56" s="1"/>
      <c r="C56" s="1"/>
      <c r="D56" s="1"/>
    </row>
    <row r="57" spans="1:4" ht="15.75" customHeight="1">
      <c r="A57" s="1"/>
      <c r="B57" s="1"/>
      <c r="C57" s="1"/>
      <c r="D57" s="1"/>
    </row>
    <row r="58" spans="1:4" ht="15.75" customHeight="1">
      <c r="A58" s="1"/>
      <c r="B58" s="1"/>
      <c r="C58" s="1"/>
      <c r="D58" s="1"/>
    </row>
    <row r="59" spans="1:4" ht="15.75" customHeight="1">
      <c r="A59" s="1"/>
      <c r="B59" s="1"/>
      <c r="C59" s="1"/>
      <c r="D59" s="1"/>
    </row>
    <row r="60" spans="1:4" ht="15.75" customHeight="1">
      <c r="A60" s="1"/>
      <c r="B60" s="1"/>
      <c r="C60" s="1"/>
      <c r="D60" s="1"/>
    </row>
    <row r="61" spans="1:4" ht="15.75" customHeight="1">
      <c r="A61" s="1"/>
      <c r="B61" s="1"/>
      <c r="C61" s="1"/>
      <c r="D61" s="1"/>
    </row>
    <row r="62" spans="1:4" ht="15.75" customHeight="1">
      <c r="A62" s="1"/>
      <c r="B62" s="1"/>
      <c r="C62" s="1"/>
      <c r="D62" s="1"/>
    </row>
    <row r="63" spans="1:4" ht="15.75" customHeight="1">
      <c r="A63" s="1"/>
      <c r="B63" s="1"/>
      <c r="C63" s="1"/>
      <c r="D63" s="1"/>
    </row>
    <row r="64" spans="2:4" ht="15.75" customHeight="1">
      <c r="B64" s="1"/>
      <c r="C64" s="1"/>
      <c r="D64" s="1"/>
    </row>
    <row r="65" spans="2:4" ht="16.5">
      <c r="B65" s="1"/>
      <c r="C65" s="1"/>
      <c r="D65" s="1"/>
    </row>
  </sheetData>
  <mergeCells count="2">
    <mergeCell ref="B16:B17"/>
    <mergeCell ref="C16:D16"/>
  </mergeCells>
  <printOptions/>
  <pageMargins left="0.013888888888888888" right="0.013888888888888888" top="0.4166666666666667" bottom="0.1388888888888889" header="0.5" footer="0.5"/>
  <pageSetup horizontalDpi="600" verticalDpi="600" orientation="portrait" paperSize="9" scale="8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 Bank of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ExamUser</dc:creator>
  <cp:keywords/>
  <dc:description/>
  <cp:lastModifiedBy>杜漢忠</cp:lastModifiedBy>
  <cp:lastPrinted>2012-06-18T06:05:09Z</cp:lastPrinted>
  <dcterms:created xsi:type="dcterms:W3CDTF">2004-03-24T02:54:26Z</dcterms:created>
  <dcterms:modified xsi:type="dcterms:W3CDTF">2012-07-10T06:04:38Z</dcterms:modified>
  <cp:category/>
  <cp:version/>
  <cp:contentType/>
  <cp:contentStatus/>
</cp:coreProperties>
</file>