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385" windowHeight="7620" tabRatio="831" activeTab="2"/>
  </bookViews>
  <sheets>
    <sheet name="二、人壽保險公司" sheetId="1" r:id="rId1"/>
    <sheet name="資負表" sheetId="2" r:id="rId2"/>
    <sheet name="人壽圖" sheetId="3" r:id="rId3"/>
    <sheet name="收支損益" sheetId="4" r:id="rId4"/>
    <sheet name="稅前純益統計表" sheetId="5" r:id="rId5"/>
    <sheet name="各項責任準備" sheetId="6" r:id="rId6"/>
    <sheet name="業主權益" sheetId="7" r:id="rId7"/>
    <sheet name="政府債券投資" sheetId="8" r:id="rId8"/>
    <sheet name="其他有價證券" sheetId="9" r:id="rId9"/>
    <sheet name="不動產投資" sheetId="10" r:id="rId10"/>
    <sheet name="放款" sheetId="11" r:id="rId11"/>
    <sheet name="營運比率" sheetId="12" r:id="rId12"/>
  </sheets>
  <externalReferences>
    <externalReference r:id="rId15"/>
  </externalReferences>
  <definedNames>
    <definedName name="OLE_LINK1" localSheetId="0">'二、人壽保險公司'!$B$1</definedName>
    <definedName name="_xlnm.Print_Area" localSheetId="3">'收支損益'!$A$1:$E$57</definedName>
  </definedNames>
  <calcPr fullCalcOnLoad="1"/>
</workbook>
</file>

<file path=xl/comments4.xml><?xml version="1.0" encoding="utf-8"?>
<comments xmlns="http://schemas.openxmlformats.org/spreadsheetml/2006/main">
  <authors>
    <author>蘇子淵</author>
  </authors>
  <commentList>
    <comment ref="B30" authorId="0">
      <text>
        <r>
          <rPr>
            <sz val="9"/>
            <rFont val="新細明體"/>
            <family val="1"/>
          </rPr>
          <t>以上</t>
        </r>
        <r>
          <rPr>
            <sz val="9"/>
            <rFont val="Times New Roman"/>
            <family val="1"/>
          </rPr>
          <t>4</t>
        </r>
        <r>
          <rPr>
            <sz val="9"/>
            <rFont val="新細明體"/>
            <family val="1"/>
          </rPr>
          <t>欄</t>
        </r>
        <r>
          <rPr>
            <sz val="9"/>
            <rFont val="Times New Roman"/>
            <family val="1"/>
          </rPr>
          <t>=</t>
        </r>
        <r>
          <rPr>
            <sz val="9"/>
            <rFont val="新細明體"/>
            <family val="1"/>
          </rPr>
          <t>損益表</t>
        </r>
        <r>
          <rPr>
            <sz val="9"/>
            <rFont val="Times New Roman"/>
            <family val="1"/>
          </rPr>
          <t>10</t>
        </r>
        <r>
          <rPr>
            <sz val="9"/>
            <rFont val="新細明體"/>
            <family val="1"/>
          </rPr>
          <t>有價證券投資</t>
        </r>
        <r>
          <rPr>
            <sz val="9"/>
            <rFont val="Times New Roman"/>
            <family val="1"/>
          </rPr>
          <t>(</t>
        </r>
        <r>
          <rPr>
            <sz val="9"/>
            <rFont val="新細明體"/>
            <family val="1"/>
          </rPr>
          <t>損</t>
        </r>
        <r>
          <rPr>
            <sz val="9"/>
            <rFont val="Times New Roman"/>
            <family val="1"/>
          </rPr>
          <t>)</t>
        </r>
        <r>
          <rPr>
            <sz val="9"/>
            <rFont val="新細明體"/>
            <family val="1"/>
          </rPr>
          <t>益</t>
        </r>
        <r>
          <rPr>
            <sz val="9"/>
            <rFont val="Times New Roman"/>
            <family val="1"/>
          </rPr>
          <t>+11</t>
        </r>
        <r>
          <rPr>
            <sz val="9"/>
            <rFont val="新細明體"/>
            <family val="1"/>
          </rPr>
          <t>國外投資</t>
        </r>
        <r>
          <rPr>
            <sz val="9"/>
            <rFont val="Times New Roman"/>
            <family val="1"/>
          </rPr>
          <t>(</t>
        </r>
        <r>
          <rPr>
            <sz val="9"/>
            <rFont val="新細明體"/>
            <family val="1"/>
          </rPr>
          <t>損</t>
        </r>
        <r>
          <rPr>
            <sz val="9"/>
            <rFont val="Times New Roman"/>
            <family val="1"/>
          </rPr>
          <t>)</t>
        </r>
        <r>
          <rPr>
            <sz val="9"/>
            <rFont val="新細明體"/>
            <family val="1"/>
          </rPr>
          <t>益</t>
        </r>
      </text>
    </comment>
  </commentList>
</comments>
</file>

<file path=xl/sharedStrings.xml><?xml version="1.0" encoding="utf-8"?>
<sst xmlns="http://schemas.openxmlformats.org/spreadsheetml/2006/main" count="757" uniqueCount="231">
  <si>
    <t>(一)資產負債</t>
  </si>
  <si>
    <t>附：全體人壽保險公司資產負債統計表</t>
  </si>
  <si>
    <t>單位：新臺幣百萬元</t>
  </si>
  <si>
    <t>比   較   增   減</t>
  </si>
  <si>
    <t>項            目</t>
  </si>
  <si>
    <t>金      額</t>
  </si>
  <si>
    <t>％</t>
  </si>
  <si>
    <t>資  產</t>
  </si>
  <si>
    <t xml:space="preserve">            </t>
  </si>
  <si>
    <t xml:space="preserve">       </t>
  </si>
  <si>
    <t xml:space="preserve">  現金</t>
  </si>
  <si>
    <t xml:space="preserve">  銀行存款</t>
  </si>
  <si>
    <t xml:space="preserve">  放款</t>
  </si>
  <si>
    <t xml:space="preserve">    減：備抵呆帳</t>
  </si>
  <si>
    <t xml:space="preserve">    資產合計</t>
  </si>
  <si>
    <t>負  債</t>
  </si>
  <si>
    <t xml:space="preserve">  應付給付及賠款</t>
  </si>
  <si>
    <t xml:space="preserve">  各項責任準備金</t>
  </si>
  <si>
    <t xml:space="preserve">    負債合計</t>
  </si>
  <si>
    <t>業主權益</t>
  </si>
  <si>
    <t xml:space="preserve">  股本</t>
  </si>
  <si>
    <t xml:space="preserve">    業主權益合計</t>
  </si>
  <si>
    <t xml:space="preserve">    負債及業主權益合計</t>
  </si>
  <si>
    <t>(二)收支損益</t>
  </si>
  <si>
    <t>附：全體人壽保險公司收支損益統計表</t>
  </si>
  <si>
    <t>營業收入</t>
  </si>
  <si>
    <t xml:space="preserve">  保費收入</t>
  </si>
  <si>
    <t xml:space="preserve">  再保費收入</t>
  </si>
  <si>
    <t xml:space="preserve">  佣金及手續費收入</t>
  </si>
  <si>
    <t xml:space="preserve">  利息收入</t>
  </si>
  <si>
    <t xml:space="preserve">  其他營業收入</t>
  </si>
  <si>
    <t xml:space="preserve">    營業收入合計</t>
  </si>
  <si>
    <t>營業支出</t>
  </si>
  <si>
    <t xml:space="preserve">  佣金及手續費支出</t>
  </si>
  <si>
    <t xml:space="preserve">  業務、總務及管理費用</t>
  </si>
  <si>
    <t xml:space="preserve">  其他營業支出</t>
  </si>
  <si>
    <t xml:space="preserve">    營業支出合計</t>
  </si>
  <si>
    <t>營業利益</t>
  </si>
  <si>
    <t>稅前純益</t>
  </si>
  <si>
    <t>附：各人壽保險公司稅前純益統計表</t>
  </si>
  <si>
    <t>公             司             別</t>
  </si>
  <si>
    <t xml:space="preserve">  台灣人壽保險公司</t>
  </si>
  <si>
    <t xml:space="preserve">  保誠人壽保險公司</t>
  </si>
  <si>
    <t xml:space="preserve">  國泰人壽保險公司</t>
  </si>
  <si>
    <t xml:space="preserve">  中國人壽保險公司</t>
  </si>
  <si>
    <t xml:space="preserve">  南山人壽保險公司</t>
  </si>
  <si>
    <t xml:space="preserve">  國華人壽保險公司</t>
  </si>
  <si>
    <t xml:space="preserve">  新光人壽保險公司</t>
  </si>
  <si>
    <t xml:space="preserve">  富邦人壽保險公司</t>
  </si>
  <si>
    <t xml:space="preserve">  國寶人壽保險公司</t>
  </si>
  <si>
    <t xml:space="preserve">  三商美邦人壽保險公司</t>
  </si>
  <si>
    <t xml:space="preserve">  幸福人壽保險公司</t>
  </si>
  <si>
    <t xml:space="preserve">  遠雄人壽保險公司</t>
  </si>
  <si>
    <t xml:space="preserve">  宏泰人壽保險公司</t>
  </si>
  <si>
    <t xml:space="preserve">  保德信國際人壽保險公司</t>
  </si>
  <si>
    <t xml:space="preserve">  全球人壽保險公司</t>
  </si>
  <si>
    <t xml:space="preserve">  國際紐約人壽保險公司</t>
  </si>
  <si>
    <t xml:space="preserve">  大都會國際人壽保險公司</t>
  </si>
  <si>
    <t xml:space="preserve">    合　  　　　　　　　　　　　計</t>
  </si>
  <si>
    <t>(三)各項責任準備</t>
  </si>
  <si>
    <t>附：各人壽保險公司各項責任準備統計表</t>
  </si>
  <si>
    <t>(四)業主權益</t>
  </si>
  <si>
    <t>附：各人壽保險公司業主權益統計表</t>
  </si>
  <si>
    <t>(五)有價證券投資</t>
  </si>
  <si>
    <t xml:space="preserve"> 1.政府債券</t>
  </si>
  <si>
    <t>附：各人壽保險公司持有政府債券統計表</t>
  </si>
  <si>
    <t xml:space="preserve"> 註：政府債券包括公債及國庫券。</t>
  </si>
  <si>
    <t xml:space="preserve"> 2.其他有價證券投資</t>
  </si>
  <si>
    <t>附：各人壽保險公司其他有價證券投資統計表</t>
  </si>
  <si>
    <t>(六)不動產投資</t>
  </si>
  <si>
    <t>附：各人壽保險公司不動產投資淨額統計表</t>
  </si>
  <si>
    <t>(七)放款</t>
  </si>
  <si>
    <t>附：各人壽保險公司放款統計表</t>
  </si>
  <si>
    <t xml:space="preserve"> 註：本表所列金額未減除備抵損失。</t>
  </si>
  <si>
    <t>(八)營運比率</t>
  </si>
  <si>
    <t xml:space="preserve">   2.資本比率分析</t>
  </si>
  <si>
    <t xml:space="preserve">    (1)負債占業主權益比率</t>
  </si>
  <si>
    <t xml:space="preserve">    (2)業主權益占資產總額比率</t>
  </si>
  <si>
    <t xml:space="preserve">   3.收益性分析</t>
  </si>
  <si>
    <t xml:space="preserve">       百分點。</t>
  </si>
  <si>
    <t xml:space="preserve">  臺銀人壽保險公司</t>
  </si>
  <si>
    <t xml:space="preserve">  安聯人壽保險公司</t>
  </si>
  <si>
    <t xml:space="preserve">  安泰人壽保險公司</t>
  </si>
  <si>
    <t xml:space="preserve">  紐西蘭商康健人壽保險公司台灣分公司</t>
  </si>
  <si>
    <t xml:space="preserve">  法商法國巴黎人壽保險公司台灣分公司</t>
  </si>
  <si>
    <t xml:space="preserve">  英屬百慕達商中泰人壽保險公司台灣分公司</t>
  </si>
  <si>
    <t xml:space="preserve">  英屬百慕達商匯豐人壽保險公司台灣分公司</t>
  </si>
  <si>
    <t xml:space="preserve">  分離帳戶保險商品負債</t>
  </si>
  <si>
    <t xml:space="preserve">  中華郵政公司壽險處</t>
  </si>
  <si>
    <t xml:space="preserve">  中華郵政公司壽險處</t>
  </si>
  <si>
    <t xml:space="preserve">  英屬曼島商蘇黎世人壽保險公司台灣分公司</t>
  </si>
  <si>
    <t xml:space="preserve">  第一金人壽保險公司</t>
  </si>
  <si>
    <t xml:space="preserve">  第一金人壽保險公司</t>
  </si>
  <si>
    <t xml:space="preserve">  第一金人壽保險公司</t>
  </si>
  <si>
    <t xml:space="preserve">    (3)稅前純益占業主權益比率</t>
  </si>
  <si>
    <t xml:space="preserve">  英屬百慕達商宏利人壽保險公司台灣分公司</t>
  </si>
  <si>
    <t xml:space="preserve">  英屬百慕達商友邦人壽保險公司台灣分公司</t>
  </si>
  <si>
    <t>人壽保險公司資產負債結構百分比</t>
  </si>
  <si>
    <t>二、人壽保險公司</t>
  </si>
  <si>
    <r>
      <t xml:space="preserve">        </t>
    </r>
    <r>
      <rPr>
        <sz val="12"/>
        <rFont val="標楷體"/>
        <family val="4"/>
      </rPr>
      <t>人壽保險公司包括臺銀人壽保險公司、中華郵政公司壽險處、台灣人壽保險公</t>
    </r>
  </si>
  <si>
    <r>
      <t xml:space="preserve">        </t>
    </r>
    <r>
      <rPr>
        <sz val="12"/>
        <rFont val="標楷體"/>
        <family val="4"/>
      </rPr>
      <t>司、保誠人壽保險公司、國泰人壽保險公司、中國人壽保險公司、南山人壽保</t>
    </r>
  </si>
  <si>
    <r>
      <t xml:space="preserve">        </t>
    </r>
    <r>
      <rPr>
        <sz val="12"/>
        <rFont val="標楷體"/>
        <family val="4"/>
      </rPr>
      <t>險公司、國華人壽保險公司、新光人壽保險公司、富邦人壽保險公司、國寶人</t>
    </r>
  </si>
  <si>
    <r>
      <t xml:space="preserve">        </t>
    </r>
    <r>
      <rPr>
        <sz val="12"/>
        <rFont val="標楷體"/>
        <family val="4"/>
      </rPr>
      <t>壽保險公司、三商美邦人壽保險公司、朝陽人壽保險公司、幸福人壽保險公司</t>
    </r>
  </si>
  <si>
    <t xml:space="preserve">  合作金庫人壽保險公司</t>
  </si>
  <si>
    <t xml:space="preserve">  臺銀人壽保險公司</t>
  </si>
  <si>
    <t xml:space="preserve">  朝陽人壽保險公司</t>
  </si>
  <si>
    <t xml:space="preserve">  英屬百慕達商宏利人壽保險國際公司台灣分公司</t>
  </si>
  <si>
    <t xml:space="preserve">  合作金庫人壽保險公司</t>
  </si>
  <si>
    <r>
      <t xml:space="preserve">        </t>
    </r>
    <r>
      <rPr>
        <sz val="12"/>
        <rFont val="標楷體"/>
        <family val="4"/>
      </rPr>
      <t>壽保險公司台灣分公司、英屬百慕達商宏利人壽保險國際公司台灣分公司、法</t>
    </r>
  </si>
  <si>
    <r>
      <t xml:space="preserve">        </t>
    </r>
    <r>
      <rPr>
        <sz val="12"/>
        <rFont val="標楷體"/>
        <family val="4"/>
      </rPr>
      <t>商法國巴黎人壽保險公司台灣分公司、英屬百慕達商中泰人壽保險公司台灣分</t>
    </r>
  </si>
  <si>
    <r>
      <t xml:space="preserve">        </t>
    </r>
    <r>
      <rPr>
        <sz val="12"/>
        <rFont val="標楷體"/>
        <family val="4"/>
      </rPr>
      <t>、遠雄人壽保險公司、宏泰人壽保險公司、安聯人壽保險公司、國際康健人壽</t>
    </r>
  </si>
  <si>
    <r>
      <t xml:space="preserve">        </t>
    </r>
    <r>
      <rPr>
        <sz val="12"/>
        <rFont val="標楷體"/>
        <family val="4"/>
      </rPr>
      <t>保險股份有限公司、保德信國際人壽保險公司、全球人壽保險公司、國際紐約</t>
    </r>
  </si>
  <si>
    <r>
      <t xml:space="preserve">        </t>
    </r>
    <r>
      <rPr>
        <sz val="12"/>
        <rFont val="標楷體"/>
        <family val="4"/>
      </rPr>
      <t>人壽保險公司、中國信託人壽保險公司、第一金人壽保險公司及合作金庫人壽</t>
    </r>
  </si>
  <si>
    <r>
      <t xml:space="preserve">        </t>
    </r>
    <r>
      <rPr>
        <sz val="12"/>
        <rFont val="標楷體"/>
        <family val="4"/>
      </rPr>
      <t>保險公司等二十四家公司。外國保險公司在台分公司計有英屬百慕達商友邦人</t>
    </r>
  </si>
  <si>
    <t xml:space="preserve">  減：再保費支出</t>
  </si>
  <si>
    <t xml:space="preserve">  減：未滿期保費準備淨變動</t>
  </si>
  <si>
    <t xml:space="preserve">  金融資產及金融負債評價損益</t>
  </si>
  <si>
    <t xml:space="preserve">  採用權益法認列之投資損益</t>
  </si>
  <si>
    <t xml:space="preserve">  兌換損益</t>
  </si>
  <si>
    <t xml:space="preserve">  處分投資損益</t>
  </si>
  <si>
    <t xml:space="preserve">  不動產投資損益</t>
  </si>
  <si>
    <t xml:space="preserve">  分離帳戶保險商品收益</t>
  </si>
  <si>
    <t xml:space="preserve">  保險賠款與給付</t>
  </si>
  <si>
    <t xml:space="preserve">  再保賠款與給付</t>
  </si>
  <si>
    <t xml:space="preserve">  減：攤回再保賠款與給付</t>
  </si>
  <si>
    <t xml:space="preserve">  各項責任準備淨變動</t>
  </si>
  <si>
    <t xml:space="preserve">  具金融商品性質之保險契約準備淨變動</t>
  </si>
  <si>
    <t xml:space="preserve">  承保費用</t>
  </si>
  <si>
    <t xml:space="preserve">  分離帳戶保險商品費用</t>
  </si>
  <si>
    <t xml:space="preserve">    營業外收入及利益</t>
  </si>
  <si>
    <t xml:space="preserve">    營業外費用及損失</t>
  </si>
  <si>
    <t>繼續營業部門稅前損益</t>
  </si>
  <si>
    <t xml:space="preserve">    非常損益</t>
  </si>
  <si>
    <t xml:space="preserve">    會計原則變動累積影響數</t>
  </si>
  <si>
    <t xml:space="preserve">     100年全體人壽保險公司稅前純益共計 -4,442百萬元，占營業收入總額2,576,168百萬元</t>
  </si>
  <si>
    <t xml:space="preserve">之 72.3 ％為最多；分離帳戶保險商品收益339,677百萬元占 13.2％次之；利息收入 330,406 </t>
  </si>
  <si>
    <t>百萬元占 12.8 ％又次之。營業支出總額為 2,582,545 百萬元，為營業收入總額之100.2％，</t>
  </si>
  <si>
    <t>元，為營業收入總額之 13.2 ％又次之。</t>
  </si>
  <si>
    <t>之-0.2％。保險業實施「保險合約之會計處理準則」，對保險商品加以重分類，保險商品中無</t>
  </si>
  <si>
    <t>顯著保險風險者，不得認列為保費收入。</t>
  </si>
  <si>
    <t xml:space="preserve">     100 年全體人壽保險公司之營業收入，以保費收入 1,862,987 百萬元，占營業收入總額</t>
  </si>
  <si>
    <t>其中以保險賠款與給付 1,127,809 百萬元，為營業收入總額之 43.8％為最多；提存各項責任</t>
  </si>
  <si>
    <t>準備 918,871 百萬元，為營業收入總額之 35.7％次之；分離帳戶保險商品費用 339,677百萬</t>
  </si>
  <si>
    <t xml:space="preserve"> -   </t>
  </si>
  <si>
    <t xml:space="preserve">  應收款項</t>
  </si>
  <si>
    <t xml:space="preserve">  待出售資產</t>
  </si>
  <si>
    <t xml:space="preserve">  透過損益按公允價值衡量之金融資產</t>
  </si>
  <si>
    <t xml:space="preserve">  備供出售金融資產</t>
  </si>
  <si>
    <t xml:space="preserve">  採用權益法之投資</t>
  </si>
  <si>
    <t xml:space="preserve">  其他金融資產</t>
  </si>
  <si>
    <t xml:space="preserve">  投資性不動產</t>
  </si>
  <si>
    <t xml:space="preserve">    減：累計折舊</t>
  </si>
  <si>
    <t xml:space="preserve">    減：累計減損</t>
  </si>
  <si>
    <t xml:space="preserve">  再保險合約資產</t>
  </si>
  <si>
    <t xml:space="preserve">  不動產及設備</t>
  </si>
  <si>
    <t xml:space="preserve">  分離帳戶保險商品資產</t>
  </si>
  <si>
    <t xml:space="preserve">  其他資產-淨額</t>
  </si>
  <si>
    <t xml:space="preserve">  短期債務</t>
  </si>
  <si>
    <t xml:space="preserve">  應付款項</t>
  </si>
  <si>
    <t xml:space="preserve">  與待出售資產直接相關之負債</t>
  </si>
  <si>
    <t xml:space="preserve">  透過損益按公允價值衡量之金融負債</t>
  </si>
  <si>
    <t xml:space="preserve">  其他金融負債</t>
  </si>
  <si>
    <t xml:space="preserve">  特別股負債</t>
  </si>
  <si>
    <t xml:space="preserve">  具金融商品性質之保險契約準備</t>
  </si>
  <si>
    <t xml:space="preserve">  其他負債</t>
  </si>
  <si>
    <t xml:space="preserve">  資本公積</t>
  </si>
  <si>
    <t xml:space="preserve">  保留盈餘</t>
  </si>
  <si>
    <t xml:space="preserve">  其他權益</t>
  </si>
  <si>
    <t xml:space="preserve">  持有至到期日金融資產</t>
  </si>
  <si>
    <t>業主權益總額 431,617 百萬元。</t>
  </si>
  <si>
    <t xml:space="preserve">     就100年底全體人壽保險公司資產負債結構分析，資產方面以備供出售金融資產3,876,593</t>
  </si>
  <si>
    <t>百萬元占資產總額之 29.7 ％為最多，持有至到期日金融資產 2,445,687 百萬元占資產總額之</t>
  </si>
  <si>
    <t>帳戶保險商品負債1,151,625百萬元占資產總額之8.8％次之。業主權益則為資產總額之3.3％。</t>
  </si>
  <si>
    <t>18.7％ 次之。負債方面以各項責任準備金10,982,370百萬元占資產總額之84.1％為最多，分離</t>
  </si>
  <si>
    <t xml:space="preserve">  朝陽人壽保險公司</t>
  </si>
  <si>
    <t xml:space="preserve">  中國信託人壽保險公司</t>
  </si>
  <si>
    <t xml:space="preserve">    2.大都會國際人壽保險公司於101.1.4更名為中國信託人壽保險公司。</t>
  </si>
  <si>
    <r>
      <t>註：</t>
    </r>
    <r>
      <rPr>
        <sz val="10"/>
        <rFont val="Times New Roman"/>
        <family val="1"/>
      </rPr>
      <t>1</t>
    </r>
    <r>
      <rPr>
        <sz val="10"/>
        <rFont val="標楷體"/>
        <family val="4"/>
      </rPr>
      <t>.國際康健人壽保險公司於99.4.20新設立，紐西蘭商康健人壽保險公司台灣分公司裁撤。</t>
    </r>
    <r>
      <rPr>
        <sz val="10"/>
        <rFont val="Times New Roman"/>
        <family val="1"/>
      </rPr>
      <t>(</t>
    </r>
    <r>
      <rPr>
        <sz val="10"/>
        <rFont val="標楷體"/>
        <family val="4"/>
      </rPr>
      <t>以下各表同</t>
    </r>
    <r>
      <rPr>
        <sz val="10"/>
        <rFont val="Times New Roman"/>
        <family val="1"/>
      </rPr>
      <t>)</t>
    </r>
  </si>
  <si>
    <t xml:space="preserve">  國際康健人壽保險公司</t>
  </si>
  <si>
    <t xml:space="preserve">  - </t>
  </si>
  <si>
    <t xml:space="preserve">  - </t>
  </si>
  <si>
    <t>保險公司 112,425 百萬元占 26.0 ％次之。</t>
  </si>
  <si>
    <t xml:space="preserve">     100年底全體人壽保險公司業主權益總餘額 431,617百萬元，較上年底減少 46,998 百萬</t>
  </si>
  <si>
    <t>元或 -9.8 ％，其中以南山人壽保險公司 148,574 百萬元占總餘額34.4 ％為最多，國泰人壽</t>
  </si>
  <si>
    <t xml:space="preserve">-  </t>
  </si>
  <si>
    <t xml:space="preserve">     100年底全體人壽保險公司各項責任準備總額（包括臺銀人壽保險公司代辦軍人保險之</t>
  </si>
  <si>
    <t xml:space="preserve"> 保險責任準備金）為 10,982,370 百萬元，較上年底增加 758,621 百萬元或 7.4％，其中</t>
  </si>
  <si>
    <t xml:space="preserve">  - </t>
  </si>
  <si>
    <t xml:space="preserve">   100年底全體人壽保險公司持有政府債券總餘額 2,475,268 百萬元，較上年底增加 191,362</t>
  </si>
  <si>
    <t xml:space="preserve">   百萬元或 8.4 ％，其中以南山人壽保險公司 627,132 百萬元占總餘額 25.3 ％為最多；</t>
  </si>
  <si>
    <t xml:space="preserve">   富邦人壽保險公司 405,503 百萬元占 16.4 ％次之。</t>
  </si>
  <si>
    <t xml:space="preserve">   100年底全體人壽保險公司其他有價證券投資（包括可轉讓定期存單、銀行承兌匯票、銀行</t>
  </si>
  <si>
    <t xml:space="preserve">   保證商業本票、金融債券、受益憑證、股票、公司債及國外投資等）總餘額 2,254,843 百</t>
  </si>
  <si>
    <t xml:space="preserve"> </t>
  </si>
  <si>
    <t xml:space="preserve">  朝陽人壽保險公司</t>
  </si>
  <si>
    <t xml:space="preserve">    公司、英屬百慕達商匯豐人壽保險國際公司台灣分公司及英屬曼島商蘇黎世國</t>
  </si>
  <si>
    <t xml:space="preserve">    際人壽保險公司台灣分公司等六家外商分公司。</t>
  </si>
  <si>
    <t xml:space="preserve"> 以國泰人壽保險公司  2,733,275  百萬元占總餘額  24.9 ％ 為最多，南山人壽保險公司</t>
  </si>
  <si>
    <t xml:space="preserve"> 1,590,103百萬元占 14.6％次之，富邦人壽保險公司 1,408,665百萬元占 12.8％又次之。</t>
  </si>
  <si>
    <t xml:space="preserve">     100年底全體人壽保險公司不動產投資淨額 469,419百萬元，較上年底增加57,592 百萬</t>
  </si>
  <si>
    <t xml:space="preserve"> 壽保險公司 91,623百萬元占 19.5 ％次之。</t>
  </si>
  <si>
    <t xml:space="preserve"> 註：本表所列金額未減除累計減損。</t>
  </si>
  <si>
    <t xml:space="preserve">     100年底全體人壽保險公司放款總額 1,198,694 百萬元，較上年底增加20,784 百萬元</t>
  </si>
  <si>
    <t xml:space="preserve"> 或 1.8 ％，其中以國泰人壽保險公司 491,178百萬元占總餘額 41.0 ％為最多，新光人壽</t>
  </si>
  <si>
    <t xml:space="preserve"> 保險公司 195,055 百萬元占 16.3 ％次之。</t>
  </si>
  <si>
    <t xml:space="preserve">  應付債券</t>
  </si>
  <si>
    <r>
      <t xml:space="preserve">           </t>
    </r>
    <r>
      <rPr>
        <sz val="11"/>
        <rFont val="標楷體"/>
        <family val="4"/>
      </rPr>
      <t>準則」編製。</t>
    </r>
    <r>
      <rPr>
        <sz val="11"/>
        <rFont val="Times New Roman"/>
        <family val="1"/>
      </rPr>
      <t>99</t>
    </r>
    <r>
      <rPr>
        <sz val="11"/>
        <rFont val="標楷體"/>
        <family val="4"/>
      </rPr>
      <t>年底因無重分類資料供比較，故從缺。</t>
    </r>
  </si>
  <si>
    <r>
      <t>註：</t>
    </r>
    <r>
      <rPr>
        <sz val="11"/>
        <rFont val="Times New Roman"/>
        <family val="1"/>
      </rPr>
      <t>1.</t>
    </r>
    <r>
      <rPr>
        <sz val="11"/>
        <rFont val="標楷體"/>
        <family val="4"/>
      </rPr>
      <t>保險業自100年起依據財務會計準則公報第40號「保險合約之會計處理準則」及「保險業財務報告編製</t>
    </r>
  </si>
  <si>
    <t xml:space="preserve">        </t>
  </si>
  <si>
    <r>
      <t xml:space="preserve">        2.</t>
    </r>
    <r>
      <rPr>
        <sz val="11"/>
        <rFont val="標楷體"/>
        <family val="4"/>
      </rPr>
      <t>上述數據係依據行政院金融監督管理委員會保險局提供資料彙編，未經會計師查核調整。</t>
    </r>
    <r>
      <rPr>
        <sz val="11"/>
        <rFont val="Times New Roman"/>
        <family val="1"/>
      </rPr>
      <t>(</t>
    </r>
    <r>
      <rPr>
        <sz val="11"/>
        <rFont val="標楷體"/>
        <family val="4"/>
      </rPr>
      <t>以下各表同</t>
    </r>
    <r>
      <rPr>
        <sz val="11"/>
        <rFont val="Times New Roman"/>
        <family val="1"/>
      </rPr>
      <t>)</t>
    </r>
  </si>
  <si>
    <r>
      <t>100</t>
    </r>
    <r>
      <rPr>
        <sz val="10"/>
        <rFont val="標楷體"/>
        <family val="4"/>
      </rPr>
      <t>年底</t>
    </r>
  </si>
  <si>
    <r>
      <t>100</t>
    </r>
    <r>
      <rPr>
        <sz val="10"/>
        <rFont val="標楷體"/>
        <family val="4"/>
      </rPr>
      <t>年</t>
    </r>
  </si>
  <si>
    <r>
      <t>99</t>
    </r>
    <r>
      <rPr>
        <sz val="10"/>
        <rFont val="標楷體"/>
        <family val="4"/>
      </rPr>
      <t>年底</t>
    </r>
  </si>
  <si>
    <t xml:space="preserve">   1.流動性分析─現金、銀行存款及政府債券占各項責任準備比率</t>
  </si>
  <si>
    <t xml:space="preserve">     100年底全體人壽保險公司現金、銀行存款及政府債券占各項責任準備比率為 33.1 ％，</t>
  </si>
  <si>
    <t xml:space="preserve">     較上年底增加 1.3 個百分點。</t>
  </si>
  <si>
    <t xml:space="preserve">       100年底全體人壽保險公司負債總額占業主權益比率為 2,926.4 ％，較上年底增加</t>
  </si>
  <si>
    <t xml:space="preserve">       491.6個百分點。若負債總額扣除各項責任準備以其淨額計算，則此項比率為 381.9％</t>
  </si>
  <si>
    <t xml:space="preserve">       ，較上年底增加 83.2個百分點。</t>
  </si>
  <si>
    <t xml:space="preserve">       100年底全體人壽保險公司業主權益占資產總額比率為 3.3 ％，較上年底減少0.6 個</t>
  </si>
  <si>
    <t xml:space="preserve">       百分點。</t>
  </si>
  <si>
    <t xml:space="preserve">    (1)營業利益占營業收入比率</t>
  </si>
  <si>
    <t xml:space="preserve">       100年全體人壽保險公司營業利益占營業收入比率為 -0.2 ％，較上年底增加 0.4 個</t>
  </si>
  <si>
    <t xml:space="preserve">    (2)稅前純益占營業收入比率</t>
  </si>
  <si>
    <t xml:space="preserve">       100年全體人壽保險公司稅前純益占營業收入比率為 -0.2 ％，較上年底增加 0.3 個</t>
  </si>
  <si>
    <t xml:space="preserve">       100年全體人壽保險公司稅前純益占業主權益比率為 -1.0 ％，較上年底增加 3.6 個</t>
  </si>
  <si>
    <r>
      <t>100</t>
    </r>
    <r>
      <rPr>
        <sz val="20"/>
        <rFont val="標楷體"/>
        <family val="4"/>
      </rPr>
      <t>年底</t>
    </r>
  </si>
  <si>
    <t xml:space="preserve">     100年底全體人壽保險公司資產總額 13,062,475百萬元，負債總額 12,630,858 百萬元，</t>
  </si>
  <si>
    <t xml:space="preserve">   萬元，較上年底減少 3,557,247 百萬元或 61.2 ％，其中以國泰人壽保險公司 536,906百</t>
  </si>
  <si>
    <t xml:space="preserve">   萬元占總餘額 23.8 ％為最多，富邦人壽保險公司 340,164 百萬元占 15.1 ％次之。</t>
  </si>
  <si>
    <t xml:space="preserve"> 元或 14.0％，其中以國泰人壽保險公司 146,226 百萬元占總餘額 31.1 ％為最多，新光人</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</si>
</sst>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 "/>
    <numFmt numFmtId="178" formatCode="0_ "/>
    <numFmt numFmtId="179" formatCode="#,##0.0_ "/>
    <numFmt numFmtId="180" formatCode="#,##0_ "/>
    <numFmt numFmtId="181" formatCode="_(* #,##0_);_(* \(#,##0\);_(* &quot;-&quot;_);_(@_)"/>
    <numFmt numFmtId="182" formatCode="&quot;$&quot;#,##0.0"/>
    <numFmt numFmtId="183" formatCode="#,##0.0"/>
    <numFmt numFmtId="184" formatCode="0.00_);[Red]\(0.00\)"/>
    <numFmt numFmtId="185" formatCode="0.00_ "/>
    <numFmt numFmtId="186" formatCode="0.0_);[Red]\(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_(* #,##0.00_);_(* \(#,##0.00\);_(* &quot;-&quot;??_);_(@_)"/>
    <numFmt numFmtId="194" formatCode="0.0%"/>
    <numFmt numFmtId="195" formatCode="&quot;Yes&quot;;&quot;Yes&quot;;&quot;No&quot;"/>
    <numFmt numFmtId="196" formatCode="&quot;True&quot;;&quot;True&quot;;&quot;False&quot;"/>
    <numFmt numFmtId="197" formatCode="&quot;On&quot;;&quot;On&quot;;&quot;Off&quot;"/>
    <numFmt numFmtId="198" formatCode="0.0"/>
    <numFmt numFmtId="199" formatCode="0.000"/>
    <numFmt numFmtId="200" formatCode="0.0000"/>
    <numFmt numFmtId="201" formatCode="0.00_ ;[Red]\-0.00\ "/>
    <numFmt numFmtId="202" formatCode="0.0_ ;[Red]\-0.0\ "/>
    <numFmt numFmtId="203" formatCode="0_ ;[Red]\-0\ "/>
    <numFmt numFmtId="204" formatCode="_-* #,##0.0_-;\-* #,##0.0_-;_-* &quot;-&quot;??_-;_-@_-"/>
    <numFmt numFmtId="205" formatCode="_-* #,##0_-;\-* #,##0_-;_-* &quot;-&quot;??_-;_-@_-"/>
    <numFmt numFmtId="206" formatCode="#,##0_ ;[Red]\-#,##0\ "/>
    <numFmt numFmtId="207" formatCode="#,##0.00_ ;[Red]\-#,##0.00\ "/>
    <numFmt numFmtId="208" formatCode="#,##0.0;[Red]\-#,##0.0"/>
    <numFmt numFmtId="209" formatCode="0.0000000"/>
    <numFmt numFmtId="210" formatCode="0.000000"/>
    <numFmt numFmtId="211" formatCode="0.00000"/>
    <numFmt numFmtId="212" formatCode="#,##0;\-#,##0;&quot;-&quot;"/>
    <numFmt numFmtId="213" formatCode="0.000000000000_);[Red]\(0.000000000000\)"/>
    <numFmt numFmtId="214" formatCode="_(* #,##0.0_);_(* \(#,##0.0\);_(* &quot;-&quot;_);_(@_)"/>
    <numFmt numFmtId="215" formatCode="#,##0.0_ ;[Red]\-#,##0.0\ "/>
    <numFmt numFmtId="216" formatCode="0.00000000"/>
    <numFmt numFmtId="217" formatCode="#,##0.000_ ;[Red]\-#,##0.000\ "/>
  </numFmts>
  <fonts count="25">
    <font>
      <sz val="12"/>
      <name val="新細明體"/>
      <family val="0"/>
    </font>
    <font>
      <sz val="9"/>
      <name val="新細明體"/>
      <family val="1"/>
    </font>
    <font>
      <sz val="11"/>
      <name val="標楷體"/>
      <family val="4"/>
    </font>
    <font>
      <sz val="20"/>
      <name val="標楷體"/>
      <family val="4"/>
    </font>
    <font>
      <sz val="13"/>
      <name val="標楷體"/>
      <family val="4"/>
    </font>
    <font>
      <sz val="10"/>
      <name val="標楷體"/>
      <family val="4"/>
    </font>
    <font>
      <sz val="10"/>
      <name val="Arial"/>
      <family val="2"/>
    </font>
    <font>
      <sz val="10"/>
      <name val="Times New Roman"/>
      <family val="1"/>
    </font>
    <font>
      <u val="single"/>
      <sz val="12"/>
      <color indexed="12"/>
      <name val="新細明體"/>
      <family val="1"/>
    </font>
    <font>
      <u val="single"/>
      <sz val="12"/>
      <color indexed="36"/>
      <name val="新細明體"/>
      <family val="1"/>
    </font>
    <font>
      <sz val="12"/>
      <name val="標楷體"/>
      <family val="4"/>
    </font>
    <font>
      <sz val="12"/>
      <name val="Times New Roman"/>
      <family val="1"/>
    </font>
    <font>
      <sz val="13"/>
      <color indexed="10"/>
      <name val="標楷體"/>
      <family val="4"/>
    </font>
    <font>
      <sz val="11"/>
      <name val="Times New Roman"/>
      <family val="1"/>
    </font>
    <font>
      <sz val="9"/>
      <name val="Times New Roman"/>
      <family val="1"/>
    </font>
    <font>
      <sz val="13"/>
      <name val="Times New Roman"/>
      <family val="1"/>
    </font>
    <font>
      <sz val="11.5"/>
      <name val="標楷體"/>
      <family val="4"/>
    </font>
    <font>
      <sz val="17.5"/>
      <name val="新細明體"/>
      <family val="1"/>
    </font>
    <font>
      <sz val="9.5"/>
      <name val="標楷體"/>
      <family val="4"/>
    </font>
    <font>
      <sz val="9.5"/>
      <name val="Times New Roman"/>
      <family val="1"/>
    </font>
    <font>
      <sz val="10.5"/>
      <name val="標楷體"/>
      <family val="4"/>
    </font>
    <font>
      <sz val="10.5"/>
      <name val="Times New Roman"/>
      <family val="1"/>
    </font>
    <font>
      <sz val="20"/>
      <name val="Times New Roman"/>
      <family val="1"/>
    </font>
    <font>
      <sz val="10.5"/>
      <color indexed="9"/>
      <name val="標楷體"/>
      <family val="4"/>
    </font>
    <font>
      <b/>
      <sz val="8"/>
      <name val="新細明體"/>
      <family val="2"/>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6"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0" xfId="0" applyFont="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4" fillId="0" borderId="0" xfId="0" applyFont="1" applyAlignment="1" quotePrefix="1">
      <alignment horizontal="right" vertical="center"/>
    </xf>
    <xf numFmtId="177" fontId="2" fillId="0" borderId="1" xfId="0" applyNumberFormat="1" applyFont="1" applyBorder="1" applyAlignment="1" quotePrefix="1">
      <alignment horizontal="right" vertical="center"/>
    </xf>
    <xf numFmtId="177" fontId="2" fillId="0" borderId="3" xfId="0" applyNumberFormat="1" applyFont="1" applyBorder="1" applyAlignment="1" quotePrefix="1">
      <alignment horizontal="right" vertical="center"/>
    </xf>
    <xf numFmtId="177" fontId="2" fillId="0" borderId="4" xfId="0" applyNumberFormat="1" applyFont="1" applyBorder="1" applyAlignment="1">
      <alignment vertical="center"/>
    </xf>
    <xf numFmtId="179" fontId="5" fillId="0" borderId="3" xfId="0" applyNumberFormat="1" applyFont="1" applyBorder="1" applyAlignment="1" quotePrefix="1">
      <alignment horizontal="right" vertical="center"/>
    </xf>
    <xf numFmtId="180" fontId="5" fillId="0" borderId="3" xfId="0" applyNumberFormat="1" applyFont="1" applyBorder="1" applyAlignment="1" quotePrefix="1">
      <alignment horizontal="right" vertical="center"/>
    </xf>
    <xf numFmtId="177" fontId="5" fillId="0" borderId="3" xfId="0" applyNumberFormat="1" applyFont="1" applyBorder="1" applyAlignment="1" quotePrefix="1">
      <alignment horizontal="right" vertical="center"/>
    </xf>
    <xf numFmtId="179" fontId="2" fillId="0" borderId="4" xfId="0" applyNumberFormat="1" applyFont="1" applyBorder="1" applyAlignment="1">
      <alignment vertical="center"/>
    </xf>
    <xf numFmtId="180" fontId="2" fillId="0" borderId="1" xfId="0" applyNumberFormat="1" applyFont="1" applyBorder="1" applyAlignment="1" quotePrefix="1">
      <alignment horizontal="right" vertical="center"/>
    </xf>
    <xf numFmtId="180" fontId="2" fillId="0" borderId="3" xfId="0" applyNumberFormat="1" applyFont="1" applyBorder="1" applyAlignment="1" quotePrefix="1">
      <alignment horizontal="right" vertical="center"/>
    </xf>
    <xf numFmtId="180" fontId="2" fillId="0" borderId="4" xfId="0" applyNumberFormat="1" applyFont="1" applyBorder="1" applyAlignment="1">
      <alignment vertical="center"/>
    </xf>
    <xf numFmtId="180" fontId="5" fillId="0" borderId="0" xfId="0" applyNumberFormat="1" applyFont="1" applyBorder="1" applyAlignment="1" quotePrefix="1">
      <alignment horizontal="right" vertical="center"/>
    </xf>
    <xf numFmtId="177" fontId="5" fillId="0" borderId="0" xfId="0" applyNumberFormat="1" applyFont="1" applyBorder="1" applyAlignment="1" quotePrefix="1">
      <alignment horizontal="right" vertical="center"/>
    </xf>
    <xf numFmtId="180" fontId="5" fillId="0" borderId="3" xfId="0" applyNumberFormat="1" applyFont="1" applyBorder="1" applyAlignment="1">
      <alignment horizontal="right" vertical="center"/>
    </xf>
    <xf numFmtId="179" fontId="5" fillId="0" borderId="3" xfId="0" applyNumberFormat="1" applyFont="1" applyBorder="1" applyAlignment="1">
      <alignment horizontal="right" vertical="center"/>
    </xf>
    <xf numFmtId="180" fontId="5" fillId="0" borderId="0" xfId="0" applyNumberFormat="1" applyFont="1" applyAlignment="1">
      <alignment vertical="center"/>
    </xf>
    <xf numFmtId="177" fontId="5" fillId="0" borderId="0" xfId="0" applyNumberFormat="1" applyFont="1" applyAlignment="1">
      <alignment vertical="center"/>
    </xf>
    <xf numFmtId="179" fontId="5" fillId="0" borderId="0" xfId="0" applyNumberFormat="1" applyFont="1" applyAlignment="1">
      <alignment vertical="center"/>
    </xf>
    <xf numFmtId="0" fontId="3"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horizontal="left" wrapText="1"/>
    </xf>
    <xf numFmtId="0" fontId="11" fillId="0" borderId="0" xfId="0" applyFont="1" applyAlignment="1">
      <alignment horizontal="justify" vertical="center"/>
    </xf>
    <xf numFmtId="0" fontId="10" fillId="0" borderId="0" xfId="0" applyFont="1" applyAlignment="1">
      <alignment horizontal="justify" vertical="center"/>
    </xf>
    <xf numFmtId="0" fontId="12"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justify" vertical="center" wrapText="1"/>
    </xf>
    <xf numFmtId="0" fontId="2" fillId="0" borderId="0" xfId="0" applyFont="1" applyAlignment="1">
      <alignment horizontal="right" vertical="center"/>
    </xf>
    <xf numFmtId="0" fontId="2" fillId="0" borderId="4"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5" xfId="0" applyFont="1" applyBorder="1" applyAlignment="1">
      <alignment horizontal="left" wrapText="1"/>
    </xf>
    <xf numFmtId="0" fontId="2" fillId="0" borderId="1" xfId="0" applyFont="1" applyFill="1" applyBorder="1" applyAlignment="1">
      <alignment horizontal="left" wrapText="1"/>
    </xf>
    <xf numFmtId="198" fontId="2" fillId="0" borderId="1" xfId="0" applyNumberFormat="1" applyFont="1" applyBorder="1" applyAlignment="1">
      <alignment vertical="center"/>
    </xf>
    <xf numFmtId="198" fontId="2" fillId="0" borderId="2" xfId="0" applyNumberFormat="1" applyFont="1" applyBorder="1" applyAlignment="1">
      <alignment vertical="center"/>
    </xf>
    <xf numFmtId="198" fontId="2" fillId="0" borderId="3" xfId="0" applyNumberFormat="1" applyFont="1" applyBorder="1" applyAlignment="1">
      <alignment vertical="center"/>
    </xf>
    <xf numFmtId="198" fontId="2" fillId="0" borderId="4" xfId="0" applyNumberFormat="1" applyFont="1" applyBorder="1" applyAlignment="1">
      <alignment vertical="center"/>
    </xf>
    <xf numFmtId="0" fontId="13" fillId="0" borderId="0" xfId="0" applyFont="1" applyAlignment="1">
      <alignment vertical="center"/>
    </xf>
    <xf numFmtId="177" fontId="13" fillId="0" borderId="1" xfId="0" applyNumberFormat="1" applyFont="1" applyBorder="1" applyAlignment="1">
      <alignment horizontal="right" vertical="center"/>
    </xf>
    <xf numFmtId="180" fontId="2" fillId="0" borderId="4" xfId="0" applyNumberFormat="1" applyFont="1" applyBorder="1" applyAlignment="1">
      <alignment horizontal="left" wrapText="1"/>
    </xf>
    <xf numFmtId="180" fontId="2" fillId="0" borderId="1" xfId="0" applyNumberFormat="1" applyFont="1" applyBorder="1" applyAlignment="1">
      <alignment vertical="center"/>
    </xf>
    <xf numFmtId="180" fontId="2" fillId="0" borderId="3" xfId="0" applyNumberFormat="1" applyFont="1" applyBorder="1" applyAlignment="1">
      <alignment vertical="center"/>
    </xf>
    <xf numFmtId="180" fontId="0" fillId="0" borderId="4" xfId="0" applyNumberFormat="1" applyFont="1" applyFill="1" applyBorder="1" applyAlignment="1">
      <alignment horizontal="right"/>
    </xf>
    <xf numFmtId="0" fontId="15" fillId="0" borderId="0" xfId="0" applyFont="1" applyAlignment="1">
      <alignment horizontal="center" vertical="center"/>
    </xf>
    <xf numFmtId="180" fontId="4" fillId="0" borderId="0" xfId="0" applyNumberFormat="1" applyFont="1" applyAlignment="1">
      <alignment vertical="center"/>
    </xf>
    <xf numFmtId="198" fontId="4" fillId="0" borderId="0" xfId="0" applyNumberFormat="1" applyFont="1" applyAlignment="1">
      <alignment vertical="center"/>
    </xf>
    <xf numFmtId="207" fontId="4" fillId="0" borderId="0" xfId="0" applyNumberFormat="1" applyFont="1" applyAlignment="1">
      <alignment vertical="center"/>
    </xf>
    <xf numFmtId="215" fontId="4" fillId="0" borderId="0" xfId="0" applyNumberFormat="1" applyFont="1" applyAlignment="1">
      <alignment vertical="center"/>
    </xf>
    <xf numFmtId="0" fontId="22" fillId="0" borderId="0" xfId="0" applyFont="1" applyAlignment="1">
      <alignment horizontal="centerContinuous"/>
    </xf>
    <xf numFmtId="0" fontId="0" fillId="0" borderId="0" xfId="0" applyFont="1" applyAlignment="1">
      <alignment vertical="center"/>
    </xf>
    <xf numFmtId="198" fontId="0" fillId="0" borderId="0" xfId="0" applyNumberFormat="1" applyFont="1" applyAlignment="1">
      <alignment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7" fillId="0" borderId="3"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7" fillId="0" borderId="5" xfId="0" applyFont="1" applyBorder="1" applyAlignment="1">
      <alignment horizontal="center" vertical="center"/>
    </xf>
    <xf numFmtId="0" fontId="5" fillId="0" borderId="6" xfId="0" applyFont="1" applyBorder="1" applyAlignment="1">
      <alignment horizontal="center" vertical="center"/>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effectLst>
          <a:outerShdw dist="35921" dir="2700000" algn="br">
            <a:prstClr val="black"/>
          </a:outerShdw>
        </a:effectLst>
      </c:spPr>
      <c:txPr>
        <a:bodyPr vert="horz" rot="0"/>
        <a:lstStyle/>
        <a:p>
          <a:pPr>
            <a:defRPr lang="en-US" cap="none" sz="1150" b="0" i="0" u="none" baseline="0"/>
          </a:pPr>
        </a:p>
      </c:txPr>
    </c:title>
    <c:plotArea>
      <c:layout>
        <c:manualLayout>
          <c:xMode val="edge"/>
          <c:yMode val="edge"/>
          <c:x val="0.26475"/>
          <c:y val="0.16825"/>
          <c:w val="0.462"/>
          <c:h val="0.72925"/>
        </c:manualLayout>
      </c:layout>
      <c:doughnutChart>
        <c:varyColors val="1"/>
        <c:ser>
          <c:idx val="0"/>
          <c:order val="0"/>
          <c:tx>
            <c:strRef>
              <c:f>'[1]100人壽圖及數據'!$N$3</c:f>
              <c:strCache>
                <c:ptCount val="1"/>
                <c:pt idx="0">
                  <c:v>資 產 結 構</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CCFF"/>
              </a:solidFill>
            </c:spPr>
          </c:dPt>
          <c:dPt>
            <c:idx val="4"/>
            <c:spPr>
              <a:solidFill>
                <a:srgbClr val="FFFFFF"/>
              </a:solidFill>
            </c:spPr>
          </c:dPt>
          <c:dPt>
            <c:idx val="5"/>
            <c:spPr>
              <a:solidFill>
                <a:srgbClr val="FFFFCC"/>
              </a:solidFill>
            </c:spPr>
          </c:dPt>
          <c:dPt>
            <c:idx val="7"/>
            <c:spPr>
              <a:pattFill prst="dkDnDiag">
                <a:fgClr>
                  <a:srgbClr val="FFFFFF"/>
                </a:fgClr>
                <a:bgClr>
                  <a:srgbClr val="000000"/>
                </a:bgClr>
              </a:pattFill>
            </c:spPr>
          </c:dPt>
          <c:dPt>
            <c:idx val="8"/>
            <c:spPr>
              <a:solidFill>
                <a:srgbClr val="00FFFF"/>
              </a:solidFill>
            </c:spPr>
          </c:dPt>
          <c:dPt>
            <c:idx val="15"/>
            <c:spPr>
              <a:solidFill>
                <a:srgbClr val="CCFFCC"/>
              </a:solidFill>
            </c:spPr>
          </c:dPt>
          <c:dPt>
            <c:idx val="16"/>
            <c:spPr>
              <a:solidFill>
                <a:srgbClr val="CCFFFF"/>
              </a:solidFill>
            </c:spPr>
          </c:dPt>
          <c:dPt>
            <c:idx val="17"/>
            <c:spPr>
              <a:solidFill>
                <a:srgbClr val="008080"/>
              </a:solidFill>
            </c:spPr>
          </c:dPt>
          <c:dLbls>
            <c:dLbl>
              <c:idx val="0"/>
              <c:layout>
                <c:manualLayout>
                  <c:x val="0"/>
                  <c:y val="0"/>
                </c:manualLayout>
              </c:layout>
              <c:tx>
                <c:rich>
                  <a:bodyPr vert="horz" rot="0" anchor="ctr"/>
                  <a:lstStyle/>
                  <a:p>
                    <a:pPr algn="ctr">
                      <a:defRPr/>
                    </a:pPr>
                    <a:r>
                      <a:rPr lang="en-US" cap="none" sz="950" b="0" i="0" u="none" baseline="0"/>
                      <a:t>現金</a:t>
                    </a:r>
                    <a:r>
                      <a:rPr lang="en-US" cap="none" sz="950" b="0" i="0" u="none" baseline="0"/>
                      <a:t>0.0%</a:t>
                    </a:r>
                  </a:p>
                </c:rich>
              </c:tx>
              <c:numFmt formatCode="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50" b="0" i="0" u="none" baseline="0"/>
                      <a:t>銀行存款</a:t>
                    </a:r>
                    <a:r>
                      <a:rPr lang="en-US" cap="none" sz="950" b="0" i="0" u="none" baseline="0"/>
                      <a:t>8.9%</a:t>
                    </a:r>
                  </a:p>
                </c:rich>
              </c:tx>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50" b="0" i="0" u="none" baseline="0"/>
                      <a:t>應收款項</a:t>
                    </a:r>
                    <a:r>
                      <a:rPr lang="en-US" cap="none" sz="950" b="0" i="0" u="none" baseline="0"/>
                      <a:t>1.5 %</a:t>
                    </a:r>
                  </a:p>
                </c:rich>
              </c:tx>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50" b="0" i="0" u="none" baseline="0"/>
                      <a:t>透過損益按公允價值衡量之金融資產</a:t>
                    </a:r>
                    <a:r>
                      <a:rPr lang="en-US" cap="none" sz="950" b="0" i="0" u="none" baseline="0"/>
                      <a:t>1.3</a:t>
                    </a:r>
                    <a:r>
                      <a:rPr lang="en-US" cap="none" sz="950" b="0" i="0" u="none" baseline="0"/>
                      <a:t>%</a:t>
                    </a:r>
                  </a:p>
                </c:rich>
              </c:tx>
              <c:numFmt formatCode="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50" b="0" i="0" u="none" baseline="0"/>
                      <a:t>備供出售金融資產29.7%</a:t>
                    </a:r>
                  </a:p>
                </c:rich>
              </c:tx>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50" b="0" i="0" u="none" baseline="0"/>
                      <a:t>持有至到期日金融資產</a:t>
                    </a:r>
                    <a:r>
                      <a:rPr lang="en-US" cap="none" sz="950" b="0" i="0" u="none" baseline="0"/>
                      <a:t>18.7</a:t>
                    </a:r>
                    <a:r>
                      <a:rPr lang="en-US" cap="none" sz="950" b="0" i="0" u="none" baseline="0"/>
                      <a:t>%</a:t>
                    </a:r>
                  </a:p>
                </c:rich>
              </c:tx>
              <c:numFmt formatCode="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50" b="0" i="0" u="none" baseline="0"/>
                      <a:t>採用權益法之投資0.1%</a:t>
                    </a:r>
                  </a:p>
                </c:rich>
              </c:tx>
              <c:numFmt formatCode="0%" sourceLinked="0"/>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50" b="0" i="0" u="none" baseline="0"/>
                      <a:t>其他金融資產</a:t>
                    </a:r>
                    <a:r>
                      <a:rPr lang="en-US" cap="none" sz="950" b="0" i="0" u="none" baseline="0"/>
                      <a:t>16.6%</a:t>
                    </a:r>
                  </a:p>
                </c:rich>
              </c:tx>
              <c:numFmt formatCode="0%" sourceLinked="0"/>
              <c:spPr>
                <a:noFill/>
                <a:ln>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50" b="0" i="0" u="none" baseline="0"/>
                      <a:t>投資性不動產</a:t>
                    </a:r>
                    <a:r>
                      <a:rPr lang="en-US" cap="none" sz="950" b="0" i="0" u="none" baseline="0"/>
                      <a:t>3.6%</a:t>
                    </a:r>
                  </a:p>
                </c:rich>
              </c:tx>
              <c:numFmt formatCode="0%" sourceLinked="0"/>
              <c:spPr>
                <a:noFill/>
                <a:ln>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950" b="0" i="0" u="none" baseline="0"/>
                      <a:t>放款9.2%</a:t>
                    </a:r>
                  </a:p>
                </c:rich>
              </c:tx>
              <c:numFmt formatCode="General" sourceLinked="1"/>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50" b="0" i="0" u="none" baseline="0"/>
                      <a:t>再保險合約資產</a:t>
                    </a:r>
                    <a:r>
                      <a:rPr lang="en-US" cap="none" sz="950" b="0" i="0" u="none" baseline="0"/>
                      <a:t>0.1%</a:t>
                    </a:r>
                  </a:p>
                </c:rich>
              </c:tx>
              <c:numFmt formatCode="General" sourceLinked="1"/>
              <c:spPr>
                <a:noFill/>
                <a:ln>
                  <a:noFill/>
                </a:ln>
              </c:spPr>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950" b="0" i="0" u="none" baseline="0"/>
                      <a:t>不動產及設備0.7%</a:t>
                    </a:r>
                  </a:p>
                </c:rich>
              </c:tx>
              <c:numFmt formatCode="General" sourceLinked="1"/>
              <c:spPr>
                <a:noFill/>
                <a:ln>
                  <a:noFill/>
                </a:ln>
              </c:spPr>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950" b="0" i="0" u="none" baseline="0"/>
                      <a:t>分離帳戶保險商品資產</a:t>
                    </a:r>
                    <a:r>
                      <a:rPr lang="en-US" cap="none" sz="950" b="0" i="0" u="none" baseline="0"/>
                      <a:t>0.8%</a:t>
                    </a:r>
                  </a:p>
                </c:rich>
              </c:tx>
              <c:numFmt formatCode="General" sourceLinked="1"/>
              <c:spPr>
                <a:noFill/>
                <a:ln>
                  <a:noFill/>
                </a:ln>
              </c:spPr>
              <c:showLegendKey val="0"/>
              <c:showVal val="0"/>
              <c:showBubbleSize val="0"/>
              <c:showCatName val="1"/>
              <c:showSerName val="0"/>
              <c:showPercent val="1"/>
            </c:dLbl>
            <c:dLbl>
              <c:idx val="13"/>
              <c:layout>
                <c:manualLayout>
                  <c:x val="0"/>
                  <c:y val="0"/>
                </c:manualLayout>
              </c:layout>
              <c:tx>
                <c:rich>
                  <a:bodyPr vert="horz" rot="0" anchor="ctr"/>
                  <a:lstStyle/>
                  <a:p>
                    <a:pPr algn="ctr">
                      <a:defRPr/>
                    </a:pPr>
                    <a:r>
                      <a:rPr lang="en-US" cap="none" sz="950" b="0" i="0" u="none" baseline="0"/>
                      <a:t>其他資產</a:t>
                    </a:r>
                    <a:r>
                      <a:rPr lang="en-US" cap="none" sz="950" b="0" i="0" u="none" baseline="0"/>
                      <a:t>-</a:t>
                    </a:r>
                    <a:r>
                      <a:rPr lang="en-US" cap="none" sz="950" b="0" i="0" u="none" baseline="0"/>
                      <a:t>淨額</a:t>
                    </a:r>
                    <a:r>
                      <a:rPr lang="en-US" cap="none" sz="950" b="0" i="0" u="none" baseline="0"/>
                      <a:t>8.8%</a:t>
                    </a:r>
                  </a:p>
                </c:rich>
              </c:tx>
              <c:numFmt formatCode="General" sourceLinked="1"/>
              <c:spPr>
                <a:noFill/>
                <a:ln>
                  <a:noFill/>
                </a:ln>
              </c:spPr>
              <c:showLegendKey val="0"/>
              <c:showVal val="0"/>
              <c:showBubbleSize val="0"/>
              <c:showCatName val="1"/>
              <c:showSerName val="0"/>
              <c:showPercent val="1"/>
            </c:dLbl>
            <c:dLbl>
              <c:idx val="14"/>
              <c:layout>
                <c:manualLayout>
                  <c:x val="0"/>
                  <c:y val="0"/>
                </c:manualLayout>
              </c:layout>
              <c:tx>
                <c:rich>
                  <a:bodyPr vert="horz" rot="0" anchor="ctr"/>
                  <a:lstStyle/>
                  <a:p>
                    <a:pPr algn="ctr">
                      <a:defRPr/>
                    </a:pPr>
                    <a:r>
                      <a:rPr lang="en-US" cap="none" sz="950" b="0" i="0" u="none" baseline="0"/>
                      <a:t>固定資產</a:t>
                    </a:r>
                    <a:r>
                      <a:rPr lang="en-US" cap="none" sz="950" b="0" i="0" u="none" baseline="0"/>
                      <a:t>0.7%</a:t>
                    </a:r>
                  </a:p>
                </c:rich>
              </c:tx>
              <c:numFmt formatCode="0%" sourceLinked="0"/>
              <c:spPr>
                <a:noFill/>
                <a:ln>
                  <a:noFill/>
                </a:ln>
              </c:spPr>
              <c:showLegendKey val="0"/>
              <c:showVal val="0"/>
              <c:showBubbleSize val="0"/>
              <c:showCatName val="1"/>
              <c:showSerName val="0"/>
              <c:showPercent val="1"/>
            </c:dLbl>
            <c:dLbl>
              <c:idx val="15"/>
              <c:layout>
                <c:manualLayout>
                  <c:x val="0"/>
                  <c:y val="0"/>
                </c:manualLayout>
              </c:layout>
              <c:tx>
                <c:rich>
                  <a:bodyPr vert="horz" rot="0" anchor="ctr"/>
                  <a:lstStyle/>
                  <a:p>
                    <a:pPr algn="ctr">
                      <a:defRPr/>
                    </a:pPr>
                    <a:r>
                      <a:rPr lang="en-US" cap="none" sz="950" b="0" i="0" u="none" baseline="0"/>
                      <a:t>其他金融資產14.1%</a:t>
                    </a:r>
                  </a:p>
                </c:rich>
              </c:tx>
              <c:numFmt formatCode="0%" sourceLinked="0"/>
              <c:spPr>
                <a:noFill/>
                <a:ln>
                  <a:noFill/>
                </a:ln>
              </c:spPr>
              <c:showLegendKey val="0"/>
              <c:showVal val="0"/>
              <c:showBubbleSize val="0"/>
              <c:showCatName val="1"/>
              <c:showSerName val="0"/>
              <c:showPercent val="1"/>
            </c:dLbl>
            <c:dLbl>
              <c:idx val="16"/>
              <c:layout>
                <c:manualLayout>
                  <c:x val="0"/>
                  <c:y val="0"/>
                </c:manualLayout>
              </c:layout>
              <c:tx>
                <c:rich>
                  <a:bodyPr vert="horz" rot="0" anchor="ctr"/>
                  <a:lstStyle/>
                  <a:p>
                    <a:pPr algn="ctr">
                      <a:defRPr/>
                    </a:pPr>
                    <a:r>
                      <a:rPr lang="en-US" cap="none" sz="950" b="0" i="0" u="none" baseline="0"/>
                      <a:t>分離帳戶保險商品
資產</a:t>
                    </a:r>
                    <a:r>
                      <a:rPr lang="en-US" cap="none" sz="950" b="0" i="0" u="none" baseline="0"/>
                      <a:t>9.8%</a:t>
                    </a:r>
                  </a:p>
                </c:rich>
              </c:tx>
              <c:numFmt formatCode="0%" sourceLinked="0"/>
              <c:spPr>
                <a:noFill/>
                <a:ln>
                  <a:noFill/>
                </a:ln>
              </c:spPr>
              <c:showLegendKey val="0"/>
              <c:showVal val="0"/>
              <c:showBubbleSize val="0"/>
              <c:showCatName val="1"/>
              <c:showSerName val="0"/>
              <c:showPercent val="1"/>
            </c:dLbl>
            <c:dLbl>
              <c:idx val="17"/>
              <c:layout>
                <c:manualLayout>
                  <c:x val="0"/>
                  <c:y val="0"/>
                </c:manualLayout>
              </c:layout>
              <c:tx>
                <c:rich>
                  <a:bodyPr vert="horz" rot="0" anchor="ctr"/>
                  <a:lstStyle/>
                  <a:p>
                    <a:pPr algn="ctr">
                      <a:defRPr/>
                    </a:pPr>
                    <a:r>
                      <a:rPr lang="en-US" cap="none" sz="950" b="0" i="0" u="none" baseline="0"/>
                      <a:t>其他資產0.7%</a:t>
                    </a:r>
                  </a:p>
                </c:rich>
              </c:tx>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pPr>
              </a:p>
            </c:txPr>
            <c:showLegendKey val="0"/>
            <c:showVal val="0"/>
            <c:showBubbleSize val="0"/>
            <c:showCatName val="1"/>
            <c:showSerName val="0"/>
            <c:showLeaderLines val="1"/>
            <c:showPercent val="1"/>
          </c:dLbls>
          <c:cat>
            <c:multiLvlStrRef>
              <c:f>'[1]100人壽圖及數據'!$N$4:$O$17</c:f>
              <c:multiLvlStrCache>
                <c:ptCount val="14"/>
                <c:lvl>
                  <c:pt idx="0">
                    <c:v>0.0%</c:v>
                  </c:pt>
                  <c:pt idx="1">
                    <c:v>8.9%</c:v>
                  </c:pt>
                  <c:pt idx="2">
                    <c:v>1.5%</c:v>
                  </c:pt>
                  <c:pt idx="3">
                    <c:v>1.3%</c:v>
                  </c:pt>
                  <c:pt idx="4">
                    <c:v>29.7%</c:v>
                  </c:pt>
                  <c:pt idx="5">
                    <c:v>18.7%</c:v>
                  </c:pt>
                  <c:pt idx="6">
                    <c:v>0.1%</c:v>
                  </c:pt>
                  <c:pt idx="7">
                    <c:v>16.6%</c:v>
                  </c:pt>
                  <c:pt idx="8">
                    <c:v>3.6%</c:v>
                  </c:pt>
                  <c:pt idx="9">
                    <c:v>9.2%</c:v>
                  </c:pt>
                  <c:pt idx="10">
                    <c:v>0.1%</c:v>
                  </c:pt>
                  <c:pt idx="11">
                    <c:v>0.7%</c:v>
                  </c:pt>
                  <c:pt idx="12">
                    <c:v>0.8%</c:v>
                  </c:pt>
                  <c:pt idx="13">
                    <c:v>8.8%</c:v>
                  </c:pt>
                </c:lvl>
                <c:lvl>
                  <c:pt idx="0">
                    <c:v>現金</c:v>
                  </c:pt>
                  <c:pt idx="1">
                    <c:v>銀行存款</c:v>
                  </c:pt>
                  <c:pt idx="2">
                    <c:v>應收款項</c:v>
                  </c:pt>
                  <c:pt idx="3">
                    <c:v>透過損益按公允價值衡量之金融資產</c:v>
                  </c:pt>
                  <c:pt idx="4">
                    <c:v>備供出售金融資產</c:v>
                  </c:pt>
                  <c:pt idx="5">
                    <c:v>持有至到期日金融資產</c:v>
                  </c:pt>
                  <c:pt idx="6">
                    <c:v>採用權益法之投資</c:v>
                  </c:pt>
                  <c:pt idx="7">
                    <c:v>其他金融資產</c:v>
                  </c:pt>
                  <c:pt idx="8">
                    <c:v>投資性不動產</c:v>
                  </c:pt>
                  <c:pt idx="9">
                    <c:v>放款</c:v>
                  </c:pt>
                  <c:pt idx="10">
                    <c:v>再保險合約資產</c:v>
                  </c:pt>
                  <c:pt idx="11">
                    <c:v>不動產及設備</c:v>
                  </c:pt>
                  <c:pt idx="12">
                    <c:v>分離帳戶保險商品資產</c:v>
                  </c:pt>
                  <c:pt idx="13">
                    <c:v>其他資產-淨額</c:v>
                  </c:pt>
                </c:lvl>
              </c:multiLvlStrCache>
            </c:multiLvlStrRef>
          </c:cat>
          <c:val>
            <c:numRef>
              <c:f>'[1]100人壽圖及數據'!$O$4:$O$17</c:f>
              <c:numCache>
                <c:ptCount val="14"/>
                <c:pt idx="0">
                  <c:v>0</c:v>
                </c:pt>
                <c:pt idx="1">
                  <c:v>0.089</c:v>
                </c:pt>
                <c:pt idx="2">
                  <c:v>0.015</c:v>
                </c:pt>
                <c:pt idx="3">
                  <c:v>0.013</c:v>
                </c:pt>
                <c:pt idx="4">
                  <c:v>0.297</c:v>
                </c:pt>
                <c:pt idx="5">
                  <c:v>0.187</c:v>
                </c:pt>
                <c:pt idx="6">
                  <c:v>0.001</c:v>
                </c:pt>
                <c:pt idx="7">
                  <c:v>0.166</c:v>
                </c:pt>
                <c:pt idx="8">
                  <c:v>0.036</c:v>
                </c:pt>
                <c:pt idx="9">
                  <c:v>0.092</c:v>
                </c:pt>
                <c:pt idx="10">
                  <c:v>0.001</c:v>
                </c:pt>
                <c:pt idx="11">
                  <c:v>0.007</c:v>
                </c:pt>
                <c:pt idx="12">
                  <c:v>0.008</c:v>
                </c:pt>
                <c:pt idx="13">
                  <c:v>0.088</c:v>
                </c:pt>
              </c:numCache>
            </c:numRef>
          </c:val>
        </c:ser>
        <c:holeSize val="50"/>
      </c:doughnutChart>
      <c:spPr>
        <a:noFill/>
        <a:ln>
          <a:no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475"/>
        </c:manualLayout>
      </c:layout>
      <c:spPr>
        <a:effectLst>
          <a:outerShdw dist="35921" dir="2700000" algn="br">
            <a:prstClr val="black"/>
          </a:outerShdw>
        </a:effectLst>
      </c:spPr>
      <c:txPr>
        <a:bodyPr vert="horz" rot="0"/>
        <a:lstStyle/>
        <a:p>
          <a:pPr>
            <a:defRPr lang="en-US" cap="none" sz="1200" b="0" i="0" u="none" baseline="0"/>
          </a:pPr>
        </a:p>
      </c:txPr>
    </c:title>
    <c:plotArea>
      <c:layout>
        <c:manualLayout>
          <c:xMode val="edge"/>
          <c:yMode val="edge"/>
          <c:x val="0.27"/>
          <c:y val="0.1805"/>
          <c:w val="0.471"/>
          <c:h val="0.755"/>
        </c:manualLayout>
      </c:layout>
      <c:doughnutChart>
        <c:varyColors val="1"/>
        <c:ser>
          <c:idx val="0"/>
          <c:order val="0"/>
          <c:tx>
            <c:strRef>
              <c:f>'[1]100人壽圖及數據'!$N$26</c:f>
              <c:strCache>
                <c:ptCount val="1"/>
                <c:pt idx="0">
                  <c:v>負債及業主權益結構</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3"/>
            <c:spPr>
              <a:solidFill>
                <a:srgbClr val="800080"/>
              </a:solidFill>
            </c:spPr>
          </c:dPt>
          <c:dPt>
            <c:idx val="6"/>
            <c:spPr>
              <a:solidFill>
                <a:srgbClr val="FFFFFF"/>
              </a:solidFill>
            </c:spPr>
          </c:dPt>
          <c:dPt>
            <c:idx val="7"/>
            <c:spPr>
              <a:solidFill>
                <a:srgbClr val="CCFFCC"/>
              </a:solidFill>
            </c:spPr>
          </c:dPt>
          <c:dPt>
            <c:idx val="8"/>
            <c:spPr>
              <a:solidFill>
                <a:srgbClr val="CCFFFF"/>
              </a:solidFill>
            </c:spPr>
          </c:dPt>
          <c:dPt>
            <c:idx val="12"/>
          </c:dPt>
          <c:dLbls>
            <c:dLbl>
              <c:idx val="0"/>
              <c:layout>
                <c:manualLayout>
                  <c:x val="0"/>
                  <c:y val="0"/>
                </c:manualLayout>
              </c:layout>
              <c:tx>
                <c:rich>
                  <a:bodyPr vert="horz" rot="0" anchor="ctr"/>
                  <a:lstStyle/>
                  <a:p>
                    <a:pPr algn="ctr">
                      <a:defRPr/>
                    </a:pPr>
                    <a:r>
                      <a:rPr lang="en-US" cap="none" sz="1050" b="0" i="0" u="none" baseline="0"/>
                      <a:t>短期債務0.0%</a:t>
                    </a:r>
                  </a:p>
                </c:rich>
              </c:tx>
              <c:numFmt formatCode="0%" sourceLinked="0"/>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50" b="0" i="0" u="none" baseline="0"/>
                      <a:t>應付給付及賠款0.1%</a:t>
                    </a:r>
                  </a:p>
                </c:rich>
              </c:tx>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0" i="0" u="none" baseline="0"/>
                      <a:t>應付款項0.8%</a:t>
                    </a:r>
                  </a:p>
                </c:rich>
              </c:tx>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50" b="0" i="0" u="none" baseline="0"/>
                      <a:t>應付款1.1%</a:t>
                    </a:r>
                  </a:p>
                </c:rich>
              </c:tx>
              <c:numFmt formatCode="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0" i="0" u="none" baseline="0"/>
                      <a:t>透過損益按公允價值衡量之金融負債0.5%</a:t>
                    </a:r>
                  </a:p>
                </c:rich>
              </c:tx>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0" i="0" u="none" baseline="0"/>
                      <a:t>其他金融負債0.0%</a:t>
                    </a:r>
                  </a:p>
                </c:rich>
              </c:tx>
              <c:numFmt formatCode="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50" b="0" i="0" u="none" baseline="0"/>
                      <a:t>應付債券0.0%</a:t>
                    </a:r>
                  </a:p>
                </c:rich>
              </c:tx>
              <c:numFmt formatCode="0%" sourceLinked="0"/>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50" b="0" i="0" u="none" baseline="0"/>
                      <a:t>特別股負債</a:t>
                    </a:r>
                    <a:r>
                      <a:rPr lang="en-US" cap="none" sz="1050" b="0" i="0" u="none" baseline="0"/>
                      <a:t>0.3</a:t>
                    </a:r>
                    <a:r>
                      <a:rPr lang="en-US" cap="none" sz="1050" b="0" i="0" u="none" baseline="0"/>
                      <a:t>%</a:t>
                    </a:r>
                  </a:p>
                </c:rich>
              </c:tx>
              <c:numFmt formatCode="0%" sourceLinked="0"/>
              <c:spPr>
                <a:noFill/>
                <a:ln>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1050" b="0" i="0" u="none" baseline="0"/>
                      <a:t>各項責任準備金</a:t>
                    </a:r>
                    <a:r>
                      <a:rPr lang="en-US" cap="none" sz="1050" b="0" i="0" u="none" baseline="0"/>
                      <a:t>84.1</a:t>
                    </a:r>
                    <a:r>
                      <a:rPr lang="en-US" cap="none" sz="1050" b="0" i="0" u="none" baseline="0"/>
                      <a:t>%</a:t>
                    </a:r>
                  </a:p>
                </c:rich>
              </c:tx>
              <c:numFmt formatCode="0%" sourceLinked="0"/>
              <c:spPr>
                <a:noFill/>
                <a:ln>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1050" b="0" i="0" u="none" baseline="0"/>
                      <a:t>具金融商品性質之保險契約準備</a:t>
                    </a:r>
                    <a:r>
                      <a:rPr lang="en-US" cap="none" sz="1050" b="0" i="0" u="none" baseline="0"/>
                      <a:t>1.5</a:t>
                    </a:r>
                    <a:r>
                      <a:rPr lang="en-US" cap="none" sz="1050" b="0" i="0" u="none" baseline="0"/>
                      <a:t>%</a:t>
                    </a:r>
                  </a:p>
                </c:rich>
              </c:tx>
              <c:numFmt formatCode="0%" sourceLinked="0"/>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50" b="0" i="0" u="none" baseline="0"/>
                      <a:t>其他負債</a:t>
                    </a:r>
                    <a:r>
                      <a:rPr lang="en-US" cap="none" sz="1050" b="0" i="0" u="none" baseline="0"/>
                      <a:t>0.6%</a:t>
                    </a:r>
                  </a:p>
                </c:rich>
              </c:tx>
              <c:numFmt formatCode="0%" sourceLinked="0"/>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1050" b="0" i="0" u="none" baseline="0"/>
                      <a:t>分離帳戶保險商品負債</a:t>
                    </a:r>
                    <a:r>
                      <a:rPr lang="en-US" cap="none" sz="1050" b="0" i="0" u="none" baseline="0"/>
                      <a:t>8.8%</a:t>
                    </a:r>
                  </a:p>
                </c:rich>
              </c:tx>
              <c:numFmt formatCode="0%" sourceLinked="0"/>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1050" b="0" i="0" u="none" baseline="0"/>
                      <a:t>業主權益3.3%</a:t>
                    </a:r>
                  </a:p>
                </c:rich>
              </c:tx>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pPr>
              </a:p>
            </c:txPr>
            <c:showLegendKey val="0"/>
            <c:showVal val="0"/>
            <c:showBubbleSize val="0"/>
            <c:showCatName val="1"/>
            <c:showSerName val="0"/>
            <c:showLeaderLines val="1"/>
            <c:showPercent val="1"/>
          </c:dLbls>
          <c:cat>
            <c:multiLvlStrRef>
              <c:f>'[1]100人壽圖及數據'!$N$27:$O$39</c:f>
              <c:multiLvlStrCache>
                <c:ptCount val="13"/>
                <c:lvl>
                  <c:pt idx="0">
                    <c:v>0.0%</c:v>
                  </c:pt>
                  <c:pt idx="1">
                    <c:v>0.1%</c:v>
                  </c:pt>
                  <c:pt idx="2">
                    <c:v>0.8%</c:v>
                  </c:pt>
                  <c:pt idx="3">
                    <c:v>0.0%</c:v>
                  </c:pt>
                  <c:pt idx="4">
                    <c:v>0.5%</c:v>
                  </c:pt>
                  <c:pt idx="5">
                    <c:v>0.0%</c:v>
                  </c:pt>
                  <c:pt idx="6">
                    <c:v>0.0%</c:v>
                  </c:pt>
                  <c:pt idx="7">
                    <c:v>0.3%</c:v>
                  </c:pt>
                  <c:pt idx="8">
                    <c:v>84.1%</c:v>
                  </c:pt>
                  <c:pt idx="9">
                    <c:v>1.5%</c:v>
                  </c:pt>
                  <c:pt idx="10">
                    <c:v>0.6%</c:v>
                  </c:pt>
                  <c:pt idx="11">
                    <c:v>8.8%</c:v>
                  </c:pt>
                  <c:pt idx="12">
                    <c:v>3.3%</c:v>
                  </c:pt>
                </c:lvl>
                <c:lvl>
                  <c:pt idx="0">
                    <c:v>短期債務</c:v>
                  </c:pt>
                  <c:pt idx="1">
                    <c:v>應付給付及賠款</c:v>
                  </c:pt>
                  <c:pt idx="2">
                    <c:v>應付款項</c:v>
                  </c:pt>
                  <c:pt idx="3">
                    <c:v>與待出售資產直接相關之負債</c:v>
                  </c:pt>
                  <c:pt idx="4">
                    <c:v>透過損益按公允價值衡量之金融負債</c:v>
                  </c:pt>
                  <c:pt idx="5">
                    <c:v>其他金融負債</c:v>
                  </c:pt>
                  <c:pt idx="6">
                    <c:v>應付債券</c:v>
                  </c:pt>
                  <c:pt idx="7">
                    <c:v>特別股負債</c:v>
                  </c:pt>
                  <c:pt idx="8">
                    <c:v>各項責任準備金</c:v>
                  </c:pt>
                  <c:pt idx="9">
                    <c:v>具金融商品性質之保險契約準備</c:v>
                  </c:pt>
                  <c:pt idx="10">
                    <c:v>其他負債</c:v>
                  </c:pt>
                  <c:pt idx="11">
                    <c:v>分離帳戶保險商品負債</c:v>
                  </c:pt>
                  <c:pt idx="12">
                    <c:v>業主權益</c:v>
                  </c:pt>
                </c:lvl>
              </c:multiLvlStrCache>
            </c:multiLvlStrRef>
          </c:cat>
          <c:val>
            <c:numRef>
              <c:f>'[1]100人壽圖及數據'!$O$27:$O$39</c:f>
              <c:numCache>
                <c:ptCount val="13"/>
                <c:pt idx="0">
                  <c:v>0</c:v>
                </c:pt>
                <c:pt idx="1">
                  <c:v>0.001</c:v>
                </c:pt>
                <c:pt idx="2">
                  <c:v>0.008</c:v>
                </c:pt>
                <c:pt idx="3">
                  <c:v>0</c:v>
                </c:pt>
                <c:pt idx="4">
                  <c:v>0.005</c:v>
                </c:pt>
                <c:pt idx="5">
                  <c:v>0</c:v>
                </c:pt>
                <c:pt idx="6">
                  <c:v>0</c:v>
                </c:pt>
                <c:pt idx="7">
                  <c:v>0.003</c:v>
                </c:pt>
                <c:pt idx="8">
                  <c:v>0.841</c:v>
                </c:pt>
                <c:pt idx="9">
                  <c:v>0.015</c:v>
                </c:pt>
                <c:pt idx="10">
                  <c:v>0.006</c:v>
                </c:pt>
                <c:pt idx="11">
                  <c:v>0.088</c:v>
                </c:pt>
                <c:pt idx="12">
                  <c:v>0.033</c:v>
                </c:pt>
              </c:numCache>
            </c:numRef>
          </c:val>
        </c:ser>
        <c:holeSize val="50"/>
      </c:doughnutChart>
      <c:spPr>
        <a:noFill/>
        <a:ln>
          <a:no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effectLst>
          <a:outerShdw dist="35921" dir="2700000" algn="br">
            <a:prstClr val="black"/>
          </a:outerShdw>
        </a:effectLst>
      </c:spPr>
      <c:txPr>
        <a:bodyPr vert="horz" rot="0"/>
        <a:lstStyle/>
        <a:p>
          <a:pPr>
            <a:defRPr lang="en-US" cap="none" sz="1150" b="0" i="0" u="none" baseline="0"/>
          </a:pPr>
        </a:p>
      </c:txPr>
    </c:title>
    <c:plotArea>
      <c:layout>
        <c:manualLayout>
          <c:xMode val="edge"/>
          <c:yMode val="edge"/>
          <c:x val="0.26475"/>
          <c:y val="0.16825"/>
          <c:w val="0.462"/>
          <c:h val="0.72925"/>
        </c:manualLayout>
      </c:layout>
      <c:doughnutChart>
        <c:varyColors val="1"/>
        <c:ser>
          <c:idx val="0"/>
          <c:order val="0"/>
          <c:tx>
            <c:strRef>
              <c:f>'[1]100人壽圖及數據'!$N$3</c:f>
              <c:strCache>
                <c:ptCount val="1"/>
                <c:pt idx="0">
                  <c:v>資 產 結 構</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CCFF"/>
              </a:solidFill>
            </c:spPr>
          </c:dPt>
          <c:dPt>
            <c:idx val="4"/>
            <c:spPr>
              <a:solidFill>
                <a:srgbClr val="FFFFFF"/>
              </a:solidFill>
            </c:spPr>
          </c:dPt>
          <c:dPt>
            <c:idx val="5"/>
            <c:spPr>
              <a:solidFill>
                <a:srgbClr val="FFFFCC"/>
              </a:solidFill>
            </c:spPr>
          </c:dPt>
          <c:dPt>
            <c:idx val="7"/>
            <c:spPr>
              <a:pattFill prst="dkDnDiag">
                <a:fgClr>
                  <a:srgbClr val="FFFFFF"/>
                </a:fgClr>
                <a:bgClr>
                  <a:srgbClr val="000000"/>
                </a:bgClr>
              </a:pattFill>
            </c:spPr>
          </c:dPt>
          <c:dPt>
            <c:idx val="8"/>
            <c:spPr>
              <a:solidFill>
                <a:srgbClr val="00FFFF"/>
              </a:solidFill>
            </c:spPr>
          </c:dPt>
          <c:dPt>
            <c:idx val="15"/>
            <c:spPr>
              <a:solidFill>
                <a:srgbClr val="CCFFCC"/>
              </a:solidFill>
            </c:spPr>
          </c:dPt>
          <c:dPt>
            <c:idx val="16"/>
            <c:spPr>
              <a:solidFill>
                <a:srgbClr val="CCFFFF"/>
              </a:solidFill>
            </c:spPr>
          </c:dPt>
          <c:dPt>
            <c:idx val="17"/>
            <c:spPr>
              <a:solidFill>
                <a:srgbClr val="008080"/>
              </a:solidFill>
            </c:spPr>
          </c:dPt>
          <c:dLbls>
            <c:dLbl>
              <c:idx val="0"/>
              <c:delete val="1"/>
            </c:dLbl>
            <c:dLbl>
              <c:idx val="1"/>
              <c:layout>
                <c:manualLayout>
                  <c:x val="0"/>
                  <c:y val="0"/>
                </c:manualLayout>
              </c:layout>
              <c:tx>
                <c:rich>
                  <a:bodyPr vert="horz" rot="0" anchor="ctr"/>
                  <a:lstStyle/>
                  <a:p>
                    <a:pPr algn="ctr">
                      <a:defRPr/>
                    </a:pPr>
                    <a:r>
                      <a:rPr lang="en-US" cap="none" sz="950" b="0" i="0" u="none" baseline="0"/>
                      <a:t>銀行存款</a:t>
                    </a:r>
                    <a:r>
                      <a:rPr lang="en-US" cap="none" sz="950" b="0" i="0" u="none" baseline="0"/>
                      <a:t>8.9%</a:t>
                    </a:r>
                  </a:p>
                </c:rich>
              </c:tx>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950" b="0" i="0" u="none" baseline="0"/>
                      <a:t>應收款項</a:t>
                    </a:r>
                    <a:r>
                      <a:rPr lang="en-US" cap="none" sz="950" b="0" i="0" u="none" baseline="0"/>
                      <a:t>1.5 %</a:t>
                    </a:r>
                  </a:p>
                </c:rich>
              </c:tx>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50" b="0" i="0" u="none" baseline="0"/>
                      <a:t>透過損益按公允價值衡量之金融資產</a:t>
                    </a:r>
                    <a:r>
                      <a:rPr lang="en-US" cap="none" sz="950" b="0" i="0" u="none" baseline="0"/>
                      <a:t>1.3</a:t>
                    </a:r>
                    <a:r>
                      <a:rPr lang="en-US" cap="none" sz="950" b="0" i="0" u="none" baseline="0"/>
                      <a:t>%</a:t>
                    </a:r>
                  </a:p>
                </c:rich>
              </c:tx>
              <c:numFmt formatCode="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50" b="0" i="0" u="none" baseline="0"/>
                      <a:t>備供出售金融資產29.7%</a:t>
                    </a:r>
                  </a:p>
                </c:rich>
              </c:tx>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50" b="0" i="0" u="none" baseline="0"/>
                      <a:t>持有至到期日金融資產</a:t>
                    </a:r>
                    <a:r>
                      <a:rPr lang="en-US" cap="none" sz="950" b="0" i="0" u="none" baseline="0"/>
                      <a:t>18.7</a:t>
                    </a:r>
                    <a:r>
                      <a:rPr lang="en-US" cap="none" sz="950" b="0" i="0" u="none" baseline="0"/>
                      <a:t>%</a:t>
                    </a:r>
                  </a:p>
                </c:rich>
              </c:tx>
              <c:numFmt formatCode="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50" b="0" i="0" u="none" baseline="0"/>
                      <a:t>採用權益法之投資0.1%</a:t>
                    </a:r>
                  </a:p>
                </c:rich>
              </c:tx>
              <c:numFmt formatCode="0%" sourceLinked="0"/>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50" b="0" i="0" u="none" baseline="0"/>
                      <a:t>其他金融資產</a:t>
                    </a:r>
                    <a:r>
                      <a:rPr lang="en-US" cap="none" sz="950" b="0" i="0" u="none" baseline="0"/>
                      <a:t>16.6%</a:t>
                    </a:r>
                  </a:p>
                </c:rich>
              </c:tx>
              <c:numFmt formatCode="0%" sourceLinked="0"/>
              <c:spPr>
                <a:noFill/>
                <a:ln>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50" b="0" i="0" u="none" baseline="0"/>
                      <a:t>投資性不動產</a:t>
                    </a:r>
                    <a:r>
                      <a:rPr lang="en-US" cap="none" sz="950" b="0" i="0" u="none" baseline="0"/>
                      <a:t>3.6%</a:t>
                    </a:r>
                  </a:p>
                </c:rich>
              </c:tx>
              <c:numFmt formatCode="0%" sourceLinked="0"/>
              <c:spPr>
                <a:noFill/>
                <a:ln>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950" b="0" i="0" u="none" baseline="0"/>
                      <a:t>放款9.2%</a:t>
                    </a:r>
                  </a:p>
                </c:rich>
              </c:tx>
              <c:numFmt formatCode="General" sourceLinked="1"/>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50" b="0" i="0" u="none" baseline="0"/>
                      <a:t>再保險合約資產</a:t>
                    </a:r>
                    <a:r>
                      <a:rPr lang="en-US" cap="none" sz="950" b="0" i="0" u="none" baseline="0"/>
                      <a:t>0.1%</a:t>
                    </a:r>
                  </a:p>
                </c:rich>
              </c:tx>
              <c:numFmt formatCode="General" sourceLinked="1"/>
              <c:spPr>
                <a:noFill/>
                <a:ln>
                  <a:noFill/>
                </a:ln>
              </c:spPr>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950" b="0" i="0" u="none" baseline="0"/>
                      <a:t>不動產及設備0.7%</a:t>
                    </a:r>
                  </a:p>
                </c:rich>
              </c:tx>
              <c:numFmt formatCode="General" sourceLinked="1"/>
              <c:spPr>
                <a:noFill/>
                <a:ln>
                  <a:noFill/>
                </a:ln>
              </c:spPr>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950" b="0" i="0" u="none" baseline="0"/>
                      <a:t>分離帳戶保險商品
資產</a:t>
                    </a:r>
                    <a:r>
                      <a:rPr lang="en-US" cap="none" sz="950" b="0" i="0" u="none" baseline="0"/>
                      <a:t>0.8%</a:t>
                    </a:r>
                  </a:p>
                </c:rich>
              </c:tx>
              <c:numFmt formatCode="General" sourceLinked="1"/>
              <c:spPr>
                <a:noFill/>
                <a:ln>
                  <a:noFill/>
                </a:ln>
              </c:spPr>
              <c:showLegendKey val="0"/>
              <c:showVal val="0"/>
              <c:showBubbleSize val="0"/>
              <c:showCatName val="1"/>
              <c:showSerName val="0"/>
              <c:showPercent val="1"/>
            </c:dLbl>
            <c:dLbl>
              <c:idx val="13"/>
              <c:layout>
                <c:manualLayout>
                  <c:x val="0"/>
                  <c:y val="0"/>
                </c:manualLayout>
              </c:layout>
              <c:tx>
                <c:rich>
                  <a:bodyPr vert="horz" rot="0" anchor="ctr"/>
                  <a:lstStyle/>
                  <a:p>
                    <a:pPr algn="ctr">
                      <a:defRPr/>
                    </a:pPr>
                    <a:r>
                      <a:rPr lang="en-US" cap="none" sz="950" b="0" i="0" u="none" baseline="0"/>
                      <a:t>其他資產</a:t>
                    </a:r>
                    <a:r>
                      <a:rPr lang="en-US" cap="none" sz="950" b="0" i="0" u="none" baseline="0"/>
                      <a:t>-</a:t>
                    </a:r>
                    <a:r>
                      <a:rPr lang="en-US" cap="none" sz="950" b="0" i="0" u="none" baseline="0"/>
                      <a:t>淨額</a:t>
                    </a:r>
                    <a:r>
                      <a:rPr lang="en-US" cap="none" sz="950" b="0" i="0" u="none" baseline="0"/>
                      <a:t>8.8%</a:t>
                    </a:r>
                  </a:p>
                </c:rich>
              </c:tx>
              <c:numFmt formatCode="General" sourceLinked="1"/>
              <c:spPr>
                <a:noFill/>
                <a:ln>
                  <a:noFill/>
                </a:ln>
              </c:spPr>
              <c:showLegendKey val="0"/>
              <c:showVal val="0"/>
              <c:showBubbleSize val="0"/>
              <c:showCatName val="1"/>
              <c:showSerName val="0"/>
              <c:showPercent val="1"/>
            </c:dLbl>
            <c:dLbl>
              <c:idx val="14"/>
              <c:layout>
                <c:manualLayout>
                  <c:x val="0"/>
                  <c:y val="0"/>
                </c:manualLayout>
              </c:layout>
              <c:tx>
                <c:rich>
                  <a:bodyPr vert="horz" rot="0" anchor="ctr"/>
                  <a:lstStyle/>
                  <a:p>
                    <a:pPr algn="ctr">
                      <a:defRPr/>
                    </a:pPr>
                    <a:r>
                      <a:rPr lang="en-US" cap="none" sz="950" b="0" i="0" u="none" baseline="0"/>
                      <a:t>固定資產</a:t>
                    </a:r>
                    <a:r>
                      <a:rPr lang="en-US" cap="none" sz="950" b="0" i="0" u="none" baseline="0"/>
                      <a:t>0.7%</a:t>
                    </a:r>
                  </a:p>
                </c:rich>
              </c:tx>
              <c:numFmt formatCode="0%" sourceLinked="0"/>
              <c:spPr>
                <a:noFill/>
                <a:ln>
                  <a:noFill/>
                </a:ln>
              </c:spPr>
              <c:showLegendKey val="0"/>
              <c:showVal val="0"/>
              <c:showBubbleSize val="0"/>
              <c:showCatName val="1"/>
              <c:showSerName val="0"/>
              <c:showPercent val="1"/>
            </c:dLbl>
            <c:dLbl>
              <c:idx val="15"/>
              <c:layout>
                <c:manualLayout>
                  <c:x val="0"/>
                  <c:y val="0"/>
                </c:manualLayout>
              </c:layout>
              <c:tx>
                <c:rich>
                  <a:bodyPr vert="horz" rot="0" anchor="ctr"/>
                  <a:lstStyle/>
                  <a:p>
                    <a:pPr algn="ctr">
                      <a:defRPr/>
                    </a:pPr>
                    <a:r>
                      <a:rPr lang="en-US" cap="none" sz="950" b="0" i="0" u="none" baseline="0"/>
                      <a:t>其他金融資產14.1%</a:t>
                    </a:r>
                  </a:p>
                </c:rich>
              </c:tx>
              <c:numFmt formatCode="0%" sourceLinked="0"/>
              <c:spPr>
                <a:noFill/>
                <a:ln>
                  <a:noFill/>
                </a:ln>
              </c:spPr>
              <c:showLegendKey val="0"/>
              <c:showVal val="0"/>
              <c:showBubbleSize val="0"/>
              <c:showCatName val="1"/>
              <c:showSerName val="0"/>
              <c:showPercent val="1"/>
            </c:dLbl>
            <c:dLbl>
              <c:idx val="16"/>
              <c:layout>
                <c:manualLayout>
                  <c:x val="0"/>
                  <c:y val="0"/>
                </c:manualLayout>
              </c:layout>
              <c:tx>
                <c:rich>
                  <a:bodyPr vert="horz" rot="0" anchor="ctr"/>
                  <a:lstStyle/>
                  <a:p>
                    <a:pPr algn="ctr">
                      <a:defRPr/>
                    </a:pPr>
                    <a:r>
                      <a:rPr lang="en-US" cap="none" sz="950" b="0" i="0" u="none" baseline="0"/>
                      <a:t>分離帳戶保險商品
資產</a:t>
                    </a:r>
                    <a:r>
                      <a:rPr lang="en-US" cap="none" sz="950" b="0" i="0" u="none" baseline="0"/>
                      <a:t>9.8%</a:t>
                    </a:r>
                  </a:p>
                </c:rich>
              </c:tx>
              <c:numFmt formatCode="0%" sourceLinked="0"/>
              <c:spPr>
                <a:noFill/>
                <a:ln>
                  <a:noFill/>
                </a:ln>
              </c:spPr>
              <c:showLegendKey val="0"/>
              <c:showVal val="0"/>
              <c:showBubbleSize val="0"/>
              <c:showCatName val="1"/>
              <c:showSerName val="0"/>
              <c:showPercent val="1"/>
            </c:dLbl>
            <c:dLbl>
              <c:idx val="17"/>
              <c:layout>
                <c:manualLayout>
                  <c:x val="0"/>
                  <c:y val="0"/>
                </c:manualLayout>
              </c:layout>
              <c:tx>
                <c:rich>
                  <a:bodyPr vert="horz" rot="0" anchor="ctr"/>
                  <a:lstStyle/>
                  <a:p>
                    <a:pPr algn="ctr">
                      <a:defRPr/>
                    </a:pPr>
                    <a:r>
                      <a:rPr lang="en-US" cap="none" sz="950" b="0" i="0" u="none" baseline="0"/>
                      <a:t>其他資產0.7%</a:t>
                    </a:r>
                  </a:p>
                </c:rich>
              </c:tx>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0" i="0" u="none" baseline="0"/>
                </a:pPr>
              </a:p>
            </c:txPr>
            <c:showLegendKey val="0"/>
            <c:showVal val="0"/>
            <c:showBubbleSize val="0"/>
            <c:showCatName val="1"/>
            <c:showSerName val="0"/>
            <c:showLeaderLines val="1"/>
            <c:showPercent val="1"/>
          </c:dLbls>
          <c:cat>
            <c:multiLvlStrRef>
              <c:f>'[1]100人壽圖及數據'!$N$4:$O$17</c:f>
              <c:multiLvlStrCache>
                <c:ptCount val="14"/>
                <c:lvl>
                  <c:pt idx="0">
                    <c:v>0</c:v>
                  </c:pt>
                  <c:pt idx="1">
                    <c:v>0.089</c:v>
                  </c:pt>
                  <c:pt idx="2">
                    <c:v>0.015</c:v>
                  </c:pt>
                  <c:pt idx="3">
                    <c:v>0.013</c:v>
                  </c:pt>
                  <c:pt idx="4">
                    <c:v>0.297</c:v>
                  </c:pt>
                  <c:pt idx="5">
                    <c:v>0.187</c:v>
                  </c:pt>
                  <c:pt idx="6">
                    <c:v>0.001</c:v>
                  </c:pt>
                  <c:pt idx="7">
                    <c:v>0.166</c:v>
                  </c:pt>
                  <c:pt idx="8">
                    <c:v>0.036</c:v>
                  </c:pt>
                  <c:pt idx="9">
                    <c:v>0.092</c:v>
                  </c:pt>
                  <c:pt idx="10">
                    <c:v>0.001</c:v>
                  </c:pt>
                  <c:pt idx="11">
                    <c:v>0.007</c:v>
                  </c:pt>
                  <c:pt idx="12">
                    <c:v>0.008</c:v>
                  </c:pt>
                  <c:pt idx="13">
                    <c:v>0.088</c:v>
                  </c:pt>
                </c:lvl>
                <c:lvl>
                  <c:pt idx="0">
                    <c:v>現金</c:v>
                  </c:pt>
                  <c:pt idx="1">
                    <c:v>銀行存款</c:v>
                  </c:pt>
                  <c:pt idx="2">
                    <c:v>應收款項</c:v>
                  </c:pt>
                  <c:pt idx="3">
                    <c:v>透過損益按公允價值衡量之金融資產</c:v>
                  </c:pt>
                  <c:pt idx="4">
                    <c:v>備供出售金融資產</c:v>
                  </c:pt>
                  <c:pt idx="5">
                    <c:v>持有至到期日金融資產</c:v>
                  </c:pt>
                  <c:pt idx="6">
                    <c:v>採用權益法之投資</c:v>
                  </c:pt>
                  <c:pt idx="7">
                    <c:v>其他金融資產</c:v>
                  </c:pt>
                  <c:pt idx="8">
                    <c:v>投資性不動產</c:v>
                  </c:pt>
                  <c:pt idx="9">
                    <c:v>放款</c:v>
                  </c:pt>
                  <c:pt idx="10">
                    <c:v>再保險合約資產</c:v>
                  </c:pt>
                  <c:pt idx="11">
                    <c:v>不動產及設備</c:v>
                  </c:pt>
                  <c:pt idx="12">
                    <c:v>分離帳戶保險商品資產</c:v>
                  </c:pt>
                  <c:pt idx="13">
                    <c:v>其他資產-淨額</c:v>
                  </c:pt>
                </c:lvl>
              </c:multiLvlStrCache>
            </c:multiLvlStrRef>
          </c:cat>
          <c:val>
            <c:numRef>
              <c:f>'[1]100人壽圖及數據'!$O$4:$O$17</c:f>
              <c:numCache>
                <c:ptCount val="14"/>
                <c:pt idx="0">
                  <c:v>0</c:v>
                </c:pt>
                <c:pt idx="1">
                  <c:v>0.089</c:v>
                </c:pt>
                <c:pt idx="2">
                  <c:v>0.015</c:v>
                </c:pt>
                <c:pt idx="3">
                  <c:v>0.013</c:v>
                </c:pt>
                <c:pt idx="4">
                  <c:v>0.297</c:v>
                </c:pt>
                <c:pt idx="5">
                  <c:v>0.187</c:v>
                </c:pt>
                <c:pt idx="6">
                  <c:v>0.001</c:v>
                </c:pt>
                <c:pt idx="7">
                  <c:v>0.166</c:v>
                </c:pt>
                <c:pt idx="8">
                  <c:v>0.036</c:v>
                </c:pt>
                <c:pt idx="9">
                  <c:v>0.092</c:v>
                </c:pt>
                <c:pt idx="10">
                  <c:v>0.001</c:v>
                </c:pt>
                <c:pt idx="11">
                  <c:v>0.007</c:v>
                </c:pt>
                <c:pt idx="12">
                  <c:v>0.008</c:v>
                </c:pt>
                <c:pt idx="13">
                  <c:v>0.088</c:v>
                </c:pt>
              </c:numCache>
            </c:numRef>
          </c:val>
        </c:ser>
        <c:holeSize val="50"/>
      </c:doughnutChart>
      <c:spPr>
        <a:noFill/>
        <a:ln>
          <a:no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475"/>
        </c:manualLayout>
      </c:layout>
      <c:spPr>
        <a:effectLst>
          <a:outerShdw dist="35921" dir="2700000" algn="br">
            <a:prstClr val="black"/>
          </a:outerShdw>
        </a:effectLst>
      </c:spPr>
      <c:txPr>
        <a:bodyPr vert="horz" rot="0"/>
        <a:lstStyle/>
        <a:p>
          <a:pPr>
            <a:defRPr lang="en-US" cap="none" sz="1200" b="0" i="0" u="none" baseline="0"/>
          </a:pPr>
        </a:p>
      </c:txPr>
    </c:title>
    <c:plotArea>
      <c:layout>
        <c:manualLayout>
          <c:xMode val="edge"/>
          <c:yMode val="edge"/>
          <c:x val="0.27"/>
          <c:y val="0.1805"/>
          <c:w val="0.471"/>
          <c:h val="0.755"/>
        </c:manualLayout>
      </c:layout>
      <c:doughnutChart>
        <c:varyColors val="1"/>
        <c:ser>
          <c:idx val="0"/>
          <c:order val="0"/>
          <c:tx>
            <c:strRef>
              <c:f>'[1]100人壽圖及數據'!$N$26</c:f>
              <c:strCache>
                <c:ptCount val="1"/>
                <c:pt idx="0">
                  <c:v>負債及業主權益結構</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FFCC"/>
              </a:solidFill>
            </c:spPr>
          </c:dPt>
          <c:dPt>
            <c:idx val="3"/>
            <c:spPr>
              <a:solidFill>
                <a:srgbClr val="800080"/>
              </a:solidFill>
            </c:spPr>
          </c:dPt>
          <c:dPt>
            <c:idx val="6"/>
            <c:spPr>
              <a:solidFill>
                <a:srgbClr val="FFFFFF"/>
              </a:solidFill>
            </c:spPr>
          </c:dPt>
          <c:dPt>
            <c:idx val="7"/>
            <c:spPr>
              <a:solidFill>
                <a:srgbClr val="CCFFCC"/>
              </a:solidFill>
            </c:spPr>
          </c:dPt>
          <c:dPt>
            <c:idx val="8"/>
            <c:spPr>
              <a:solidFill>
                <a:srgbClr val="CCFFFF"/>
              </a:solidFill>
            </c:spPr>
          </c:dPt>
          <c:dPt>
            <c:idx val="12"/>
          </c:dPt>
          <c:dLbls>
            <c:dLbl>
              <c:idx val="0"/>
              <c:layout>
                <c:manualLayout>
                  <c:x val="0"/>
                  <c:y val="0"/>
                </c:manualLayout>
              </c:layout>
              <c:tx>
                <c:rich>
                  <a:bodyPr vert="horz" rot="0" anchor="ctr"/>
                  <a:lstStyle/>
                  <a:p>
                    <a:pPr algn="ctr">
                      <a:defRPr/>
                    </a:pPr>
                    <a:r>
                      <a:rPr lang="en-US" cap="none" sz="1050" b="0" i="0" u="none" baseline="0"/>
                      <a:t>短期債務0.0%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50" b="0" i="0" u="none" baseline="0"/>
                      <a:t>應付給付及賠款0.1%</a:t>
                    </a:r>
                  </a:p>
                </c:rich>
              </c:tx>
              <c:numFmt formatCode="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0" i="0" u="none" baseline="0"/>
                      <a:t>應付款項0.8%</a:t>
                    </a:r>
                  </a:p>
                </c:rich>
              </c:tx>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50" b="0" i="0" u="none" baseline="0"/>
                      <a:t>應付款1.1%</a:t>
                    </a:r>
                  </a:p>
                </c:rich>
              </c:tx>
              <c:numFmt formatCode="0%" sourceLinked="0"/>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0" i="0" u="none" baseline="0"/>
                      <a:t>透過損益按公允價值衡量之金融負債0.5%</a:t>
                    </a:r>
                  </a:p>
                </c:rich>
              </c:tx>
              <c:numFmt formatCode="0%" sourceLinked="0"/>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0" i="0" u="none" baseline="0"/>
                      <a:t>其他金融負債0.0%</a:t>
                    </a:r>
                  </a:p>
                </c:rich>
              </c:tx>
              <c:numFmt formatCode="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1050" b="0" i="0" u="none" baseline="0"/>
                      <a:t>應付債券0.0%</a:t>
                    </a:r>
                  </a:p>
                </c:rich>
              </c:tx>
              <c:numFmt formatCode="0%" sourceLinked="0"/>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50" b="0" i="0" u="none" baseline="0"/>
                      <a:t>特別股負債</a:t>
                    </a:r>
                    <a:r>
                      <a:rPr lang="en-US" cap="none" sz="1050" b="0" i="0" u="none" baseline="0"/>
                      <a:t>0.3</a:t>
                    </a:r>
                    <a:r>
                      <a:rPr lang="en-US" cap="none" sz="1050" b="0" i="0" u="none" baseline="0"/>
                      <a:t>%</a:t>
                    </a:r>
                  </a:p>
                </c:rich>
              </c:tx>
              <c:numFmt formatCode="0%" sourceLinked="0"/>
              <c:spPr>
                <a:noFill/>
                <a:ln>
                  <a:no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1050" b="0" i="0" u="none" baseline="0"/>
                      <a:t>各項責任準備金</a:t>
                    </a:r>
                    <a:r>
                      <a:rPr lang="en-US" cap="none" sz="1050" b="0" i="0" u="none" baseline="0"/>
                      <a:t>84.1</a:t>
                    </a:r>
                    <a:r>
                      <a:rPr lang="en-US" cap="none" sz="1050" b="0" i="0" u="none" baseline="0"/>
                      <a:t>%</a:t>
                    </a:r>
                  </a:p>
                </c:rich>
              </c:tx>
              <c:numFmt formatCode="0%" sourceLinked="0"/>
              <c:spPr>
                <a:noFill/>
                <a:ln>
                  <a:noFill/>
                </a:ln>
              </c:spPr>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1050" b="0" i="0" u="none" baseline="0"/>
                      <a:t>具金融商品性質之保險契約準備</a:t>
                    </a:r>
                    <a:r>
                      <a:rPr lang="en-US" cap="none" sz="1050" b="0" i="0" u="none" baseline="0"/>
                      <a:t>1.5</a:t>
                    </a:r>
                    <a:r>
                      <a:rPr lang="en-US" cap="none" sz="1050" b="0" i="0" u="none" baseline="0"/>
                      <a:t>%</a:t>
                    </a:r>
                  </a:p>
                </c:rich>
              </c:tx>
              <c:numFmt formatCode="0%" sourceLinked="0"/>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50" b="0" i="0" u="none" baseline="0"/>
                      <a:t>其他負債</a:t>
                    </a:r>
                    <a:r>
                      <a:rPr lang="en-US" cap="none" sz="1050" b="0" i="0" u="none" baseline="0"/>
                      <a:t>0.6%</a:t>
                    </a:r>
                  </a:p>
                </c:rich>
              </c:tx>
              <c:numFmt formatCode="0%" sourceLinked="0"/>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1050" b="0" i="0" u="none" baseline="0"/>
                      <a:t>分離帳戶保險商品負債</a:t>
                    </a:r>
                    <a:r>
                      <a:rPr lang="en-US" cap="none" sz="1050" b="0" i="0" u="none" baseline="0"/>
                      <a:t>8.8%</a:t>
                    </a:r>
                  </a:p>
                </c:rich>
              </c:tx>
              <c:numFmt formatCode="0%" sourceLinked="0"/>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1050" b="0" i="0" u="none" baseline="0"/>
                      <a:t>業主權益3.3%</a:t>
                    </a:r>
                  </a:p>
                </c:rich>
              </c:tx>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pPr>
              </a:p>
            </c:txPr>
            <c:showLegendKey val="0"/>
            <c:showVal val="0"/>
            <c:showBubbleSize val="0"/>
            <c:showCatName val="1"/>
            <c:showSerName val="0"/>
            <c:showLeaderLines val="1"/>
            <c:showPercent val="1"/>
          </c:dLbls>
          <c:cat>
            <c:multiLvlStrRef>
              <c:f>'[1]100人壽圖及數據'!$N$27:$O$39</c:f>
              <c:multiLvlStrCache>
                <c:ptCount val="13"/>
                <c:lvl>
                  <c:pt idx="0">
                    <c:v>0</c:v>
                  </c:pt>
                  <c:pt idx="1">
                    <c:v>0.001</c:v>
                  </c:pt>
                  <c:pt idx="2">
                    <c:v>0.008</c:v>
                  </c:pt>
                  <c:pt idx="3">
                    <c:v>0</c:v>
                  </c:pt>
                  <c:pt idx="4">
                    <c:v>0.005</c:v>
                  </c:pt>
                  <c:pt idx="5">
                    <c:v>0</c:v>
                  </c:pt>
                  <c:pt idx="6">
                    <c:v>0</c:v>
                  </c:pt>
                  <c:pt idx="7">
                    <c:v>0.003</c:v>
                  </c:pt>
                  <c:pt idx="8">
                    <c:v>0.841</c:v>
                  </c:pt>
                  <c:pt idx="9">
                    <c:v>0.015</c:v>
                  </c:pt>
                  <c:pt idx="10">
                    <c:v>0.006</c:v>
                  </c:pt>
                  <c:pt idx="11">
                    <c:v>0.088</c:v>
                  </c:pt>
                  <c:pt idx="12">
                    <c:v>0.033</c:v>
                  </c:pt>
                </c:lvl>
                <c:lvl>
                  <c:pt idx="0">
                    <c:v>短期債務</c:v>
                  </c:pt>
                  <c:pt idx="1">
                    <c:v>應付給付及賠款</c:v>
                  </c:pt>
                  <c:pt idx="2">
                    <c:v>應付款項</c:v>
                  </c:pt>
                  <c:pt idx="3">
                    <c:v>與待出售資產直接相關之負債</c:v>
                  </c:pt>
                  <c:pt idx="4">
                    <c:v>透過損益按公允價值衡量之金融負債</c:v>
                  </c:pt>
                  <c:pt idx="5">
                    <c:v>其他金融負債</c:v>
                  </c:pt>
                  <c:pt idx="6">
                    <c:v>應付債券</c:v>
                  </c:pt>
                  <c:pt idx="7">
                    <c:v>特別股負債</c:v>
                  </c:pt>
                  <c:pt idx="8">
                    <c:v>各項責任準備金</c:v>
                  </c:pt>
                  <c:pt idx="9">
                    <c:v>具金融商品性質之保險契約準備</c:v>
                  </c:pt>
                  <c:pt idx="10">
                    <c:v>其他負債</c:v>
                  </c:pt>
                  <c:pt idx="11">
                    <c:v>分離帳戶保險商品負債</c:v>
                  </c:pt>
                  <c:pt idx="12">
                    <c:v>業主權益</c:v>
                  </c:pt>
                </c:lvl>
              </c:multiLvlStrCache>
            </c:multiLvlStrRef>
          </c:cat>
          <c:val>
            <c:numRef>
              <c:f>'[1]100人壽圖及數據'!$O$27:$O$39</c:f>
              <c:numCache>
                <c:ptCount val="13"/>
                <c:pt idx="0">
                  <c:v>0</c:v>
                </c:pt>
                <c:pt idx="1">
                  <c:v>0.001</c:v>
                </c:pt>
                <c:pt idx="2">
                  <c:v>0.008</c:v>
                </c:pt>
                <c:pt idx="3">
                  <c:v>0</c:v>
                </c:pt>
                <c:pt idx="4">
                  <c:v>0.005</c:v>
                </c:pt>
                <c:pt idx="5">
                  <c:v>0</c:v>
                </c:pt>
                <c:pt idx="6">
                  <c:v>0</c:v>
                </c:pt>
                <c:pt idx="7">
                  <c:v>0.003</c:v>
                </c:pt>
                <c:pt idx="8">
                  <c:v>0.841</c:v>
                </c:pt>
                <c:pt idx="9">
                  <c:v>0.015</c:v>
                </c:pt>
                <c:pt idx="10">
                  <c:v>0.006</c:v>
                </c:pt>
                <c:pt idx="11">
                  <c:v>0.088</c:v>
                </c:pt>
                <c:pt idx="12">
                  <c:v>0.033</c:v>
                </c:pt>
              </c:numCache>
            </c:numRef>
          </c:val>
        </c:ser>
        <c:holeSize val="50"/>
      </c:doughnutChart>
      <c:spPr>
        <a:noFill/>
        <a:ln>
          <a:no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0.1695</cdr:y>
    </cdr:from>
    <cdr:to>
      <cdr:x>0.372</cdr:x>
      <cdr:y>0.222</cdr:y>
    </cdr:to>
    <cdr:sp>
      <cdr:nvSpPr>
        <cdr:cNvPr id="1" name="Line 1"/>
        <cdr:cNvSpPr>
          <a:spLocks/>
        </cdr:cNvSpPr>
      </cdr:nvSpPr>
      <cdr:spPr>
        <a:xfrm>
          <a:off x="1905000" y="704850"/>
          <a:ext cx="5619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0.49025</cdr:x>
      <cdr:y>0.12475</cdr:y>
    </cdr:from>
    <cdr:to>
      <cdr:x>0.50025</cdr:x>
      <cdr:y>0.1695</cdr:y>
    </cdr:to>
    <cdr:sp>
      <cdr:nvSpPr>
        <cdr:cNvPr id="2" name="Line 2"/>
        <cdr:cNvSpPr>
          <a:spLocks/>
        </cdr:cNvSpPr>
      </cdr:nvSpPr>
      <cdr:spPr>
        <a:xfrm flipH="1">
          <a:off x="3257550" y="514350"/>
          <a:ext cx="6667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0.50025</cdr:x>
      <cdr:y>0.12475</cdr:y>
    </cdr:from>
    <cdr:to>
      <cdr:x>0.65775</cdr:x>
      <cdr:y>0.12525</cdr:y>
    </cdr:to>
    <cdr:sp>
      <cdr:nvSpPr>
        <cdr:cNvPr id="3" name="Line 3"/>
        <cdr:cNvSpPr>
          <a:spLocks/>
        </cdr:cNvSpPr>
      </cdr:nvSpPr>
      <cdr:spPr>
        <a:xfrm>
          <a:off x="3324225" y="514350"/>
          <a:ext cx="1047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0.372</cdr:x>
      <cdr:y>0.12475</cdr:y>
    </cdr:from>
    <cdr:to>
      <cdr:x>0.42025</cdr:x>
      <cdr:y>0.1805</cdr:y>
    </cdr:to>
    <cdr:sp>
      <cdr:nvSpPr>
        <cdr:cNvPr id="4" name="Line 4"/>
        <cdr:cNvSpPr>
          <a:spLocks/>
        </cdr:cNvSpPr>
      </cdr:nvSpPr>
      <cdr:spPr>
        <a:xfrm>
          <a:off x="2466975" y="514350"/>
          <a:ext cx="32385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0.1945</cdr:x>
      <cdr:y>0.23375</cdr:y>
    </cdr:from>
    <cdr:to>
      <cdr:x>0.372</cdr:x>
      <cdr:y>0.2475</cdr:y>
    </cdr:to>
    <cdr:sp>
      <cdr:nvSpPr>
        <cdr:cNvPr id="5" name="Line 5"/>
        <cdr:cNvSpPr>
          <a:spLocks/>
        </cdr:cNvSpPr>
      </cdr:nvSpPr>
      <cdr:spPr>
        <a:xfrm flipV="1">
          <a:off x="1285875" y="971550"/>
          <a:ext cx="11811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0.37</cdr:y>
    </cdr:from>
    <cdr:to>
      <cdr:x>0.287</cdr:x>
      <cdr:y>0.39425</cdr:y>
    </cdr:to>
    <cdr:sp>
      <cdr:nvSpPr>
        <cdr:cNvPr id="6" name="Line 6"/>
        <cdr:cNvSpPr>
          <a:spLocks/>
        </cdr:cNvSpPr>
      </cdr:nvSpPr>
      <cdr:spPr>
        <a:xfrm>
          <a:off x="1476375" y="1543050"/>
          <a:ext cx="4286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0.44525</cdr:y>
    </cdr:from>
    <cdr:to>
      <cdr:x>0.2785</cdr:x>
      <cdr:y>0.44525</cdr:y>
    </cdr:to>
    <cdr:sp>
      <cdr:nvSpPr>
        <cdr:cNvPr id="7" name="Line 7"/>
        <cdr:cNvSpPr>
          <a:spLocks/>
        </cdr:cNvSpPr>
      </cdr:nvSpPr>
      <cdr:spPr>
        <a:xfrm flipV="1">
          <a:off x="1476375" y="1857375"/>
          <a:ext cx="371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0.23725</cdr:x>
      <cdr:y>0.23375</cdr:y>
    </cdr:from>
    <cdr:to>
      <cdr:x>0.36525</cdr:x>
      <cdr:y>0.2825</cdr:y>
    </cdr:to>
    <cdr:sp>
      <cdr:nvSpPr>
        <cdr:cNvPr id="8" name="Line 8"/>
        <cdr:cNvSpPr>
          <a:spLocks/>
        </cdr:cNvSpPr>
      </cdr:nvSpPr>
      <cdr:spPr>
        <a:xfrm flipV="1">
          <a:off x="1571625" y="971550"/>
          <a:ext cx="84772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0.64075</cdr:y>
    </cdr:from>
    <cdr:to>
      <cdr:x>0.2785</cdr:x>
      <cdr:y>0.729</cdr:y>
    </cdr:to>
    <cdr:sp>
      <cdr:nvSpPr>
        <cdr:cNvPr id="9" name="Line 9"/>
        <cdr:cNvSpPr>
          <a:spLocks/>
        </cdr:cNvSpPr>
      </cdr:nvSpPr>
      <cdr:spPr>
        <a:xfrm flipV="1">
          <a:off x="1476375" y="2667000"/>
          <a:ext cx="371475" cy="371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0.34125</cdr:x>
      <cdr:y>0.8245</cdr:y>
    </cdr:from>
    <cdr:to>
      <cdr:x>0.358</cdr:x>
      <cdr:y>0.90425</cdr:y>
    </cdr:to>
    <cdr:sp>
      <cdr:nvSpPr>
        <cdr:cNvPr id="10" name="Line 10"/>
        <cdr:cNvSpPr>
          <a:spLocks/>
        </cdr:cNvSpPr>
      </cdr:nvSpPr>
      <cdr:spPr>
        <a:xfrm flipV="1">
          <a:off x="2266950" y="3438525"/>
          <a:ext cx="11430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0.5005</cdr:x>
      <cdr:y>0.8975</cdr:y>
    </cdr:from>
    <cdr:to>
      <cdr:x>0.5005</cdr:x>
      <cdr:y>0.92375</cdr:y>
    </cdr:to>
    <cdr:sp>
      <cdr:nvSpPr>
        <cdr:cNvPr id="11" name="Line 11"/>
        <cdr:cNvSpPr>
          <a:spLocks/>
        </cdr:cNvSpPr>
      </cdr:nvSpPr>
      <cdr:spPr>
        <a:xfrm>
          <a:off x="3324225" y="3743325"/>
          <a:ext cx="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0.5005</cdr:x>
      <cdr:y>0.92375</cdr:y>
    </cdr:from>
    <cdr:to>
      <cdr:x>0.6495</cdr:x>
      <cdr:y>0.9245</cdr:y>
    </cdr:to>
    <cdr:sp>
      <cdr:nvSpPr>
        <cdr:cNvPr id="12" name="Line 12"/>
        <cdr:cNvSpPr>
          <a:spLocks/>
        </cdr:cNvSpPr>
      </cdr:nvSpPr>
      <cdr:spPr>
        <a:xfrm>
          <a:off x="3324225" y="3848100"/>
          <a:ext cx="990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0.7235</cdr:x>
      <cdr:y>0.55175</cdr:y>
    </cdr:from>
    <cdr:to>
      <cdr:x>0.77925</cdr:x>
      <cdr:y>0.55175</cdr:y>
    </cdr:to>
    <cdr:sp>
      <cdr:nvSpPr>
        <cdr:cNvPr id="13" name="Line 13"/>
        <cdr:cNvSpPr>
          <a:spLocks/>
        </cdr:cNvSpPr>
      </cdr:nvSpPr>
      <cdr:spPr>
        <a:xfrm flipV="1">
          <a:off x="4810125" y="2295525"/>
          <a:ext cx="371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0.5575</cdr:x>
      <cdr:y>0.15325</cdr:y>
    </cdr:from>
    <cdr:to>
      <cdr:x>0.7165</cdr:x>
      <cdr:y>0.1805</cdr:y>
    </cdr:to>
    <cdr:sp>
      <cdr:nvSpPr>
        <cdr:cNvPr id="14" name="Line 14"/>
        <cdr:cNvSpPr>
          <a:spLocks/>
        </cdr:cNvSpPr>
      </cdr:nvSpPr>
      <cdr:spPr>
        <a:xfrm flipV="1">
          <a:off x="3705225" y="638175"/>
          <a:ext cx="105727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0.62325</cdr:x>
      <cdr:y>0.2315</cdr:y>
    </cdr:from>
    <cdr:to>
      <cdr:x>0.71275</cdr:x>
      <cdr:y>0.2315</cdr:y>
    </cdr:to>
    <cdr:sp>
      <cdr:nvSpPr>
        <cdr:cNvPr id="15" name="Line 15"/>
        <cdr:cNvSpPr>
          <a:spLocks/>
        </cdr:cNvSpPr>
      </cdr:nvSpPr>
      <cdr:spPr>
        <a:xfrm>
          <a:off x="4143375" y="962025"/>
          <a:ext cx="590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0.6405</cdr:x>
      <cdr:y>0.2475</cdr:y>
    </cdr:from>
    <cdr:to>
      <cdr:x>0.6845</cdr:x>
      <cdr:y>0.25125</cdr:y>
    </cdr:to>
    <cdr:sp>
      <cdr:nvSpPr>
        <cdr:cNvPr id="16" name="Line 16"/>
        <cdr:cNvSpPr>
          <a:spLocks/>
        </cdr:cNvSpPr>
      </cdr:nvSpPr>
      <cdr:spPr>
        <a:xfrm flipH="1" flipV="1">
          <a:off x="4257675" y="1028700"/>
          <a:ext cx="2952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0.6845</cdr:x>
      <cdr:y>0.2475</cdr:y>
    </cdr:from>
    <cdr:to>
      <cdr:x>0.73275</cdr:x>
      <cdr:y>0.343</cdr:y>
    </cdr:to>
    <cdr:sp>
      <cdr:nvSpPr>
        <cdr:cNvPr id="17" name="Line 17"/>
        <cdr:cNvSpPr>
          <a:spLocks/>
        </cdr:cNvSpPr>
      </cdr:nvSpPr>
      <cdr:spPr>
        <a:xfrm>
          <a:off x="4543425" y="1028700"/>
          <a:ext cx="32385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0.1795</cdr:y>
    </cdr:from>
    <cdr:to>
      <cdr:x>0.57</cdr:x>
      <cdr:y>0.17975</cdr:y>
    </cdr:to>
    <cdr:sp>
      <cdr:nvSpPr>
        <cdr:cNvPr id="1" name="Line 1"/>
        <cdr:cNvSpPr>
          <a:spLocks/>
        </cdr:cNvSpPr>
      </cdr:nvSpPr>
      <cdr:spPr>
        <a:xfrm>
          <a:off x="3533775" y="742950"/>
          <a:ext cx="2476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cdr:x>
      <cdr:y>0.09575</cdr:y>
    </cdr:from>
    <cdr:to>
      <cdr:x>0.7155</cdr:x>
      <cdr:y>0.12825</cdr:y>
    </cdr:to>
    <cdr:sp>
      <cdr:nvSpPr>
        <cdr:cNvPr id="2" name="Line 2"/>
        <cdr:cNvSpPr>
          <a:spLocks/>
        </cdr:cNvSpPr>
      </cdr:nvSpPr>
      <cdr:spPr>
        <a:xfrm flipV="1">
          <a:off x="3409950" y="390525"/>
          <a:ext cx="134302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0.503</cdr:x>
      <cdr:y>0.12825</cdr:y>
    </cdr:from>
    <cdr:to>
      <cdr:x>0.513</cdr:x>
      <cdr:y>0.17975</cdr:y>
    </cdr:to>
    <cdr:sp>
      <cdr:nvSpPr>
        <cdr:cNvPr id="3" name="Line 3"/>
        <cdr:cNvSpPr>
          <a:spLocks/>
        </cdr:cNvSpPr>
      </cdr:nvSpPr>
      <cdr:spPr>
        <a:xfrm flipH="1">
          <a:off x="3343275" y="533400"/>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0.53225</cdr:x>
      <cdr:y>0.15375</cdr:y>
    </cdr:from>
    <cdr:to>
      <cdr:x>0.7155</cdr:x>
      <cdr:y>0.15475</cdr:y>
    </cdr:to>
    <cdr:sp>
      <cdr:nvSpPr>
        <cdr:cNvPr id="4" name="Line 4"/>
        <cdr:cNvSpPr>
          <a:spLocks/>
        </cdr:cNvSpPr>
      </cdr:nvSpPr>
      <cdr:spPr>
        <a:xfrm flipV="1">
          <a:off x="3533775" y="638175"/>
          <a:ext cx="1219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0.5135</cdr:x>
      <cdr:y>0.15475</cdr:y>
    </cdr:from>
    <cdr:to>
      <cdr:x>0.53225</cdr:x>
      <cdr:y>0.17975</cdr:y>
    </cdr:to>
    <cdr:sp>
      <cdr:nvSpPr>
        <cdr:cNvPr id="5" name="Line 5"/>
        <cdr:cNvSpPr>
          <a:spLocks/>
        </cdr:cNvSpPr>
      </cdr:nvSpPr>
      <cdr:spPr>
        <a:xfrm flipH="1">
          <a:off x="3409950" y="638175"/>
          <a:ext cx="1238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0.57</cdr:x>
      <cdr:y>0.1795</cdr:y>
    </cdr:from>
    <cdr:to>
      <cdr:x>0.79125</cdr:x>
      <cdr:y>0.321</cdr:y>
    </cdr:to>
    <cdr:sp>
      <cdr:nvSpPr>
        <cdr:cNvPr id="6" name="Line 6"/>
        <cdr:cNvSpPr>
          <a:spLocks/>
        </cdr:cNvSpPr>
      </cdr:nvSpPr>
      <cdr:spPr>
        <a:xfrm>
          <a:off x="3781425" y="742950"/>
          <a:ext cx="1466850" cy="590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0.54675</cdr:x>
      <cdr:y>0.1655</cdr:y>
    </cdr:from>
    <cdr:to>
      <cdr:x>0.8</cdr:x>
      <cdr:y>0.23175</cdr:y>
    </cdr:to>
    <cdr:sp>
      <cdr:nvSpPr>
        <cdr:cNvPr id="7" name="Line 7"/>
        <cdr:cNvSpPr>
          <a:spLocks/>
        </cdr:cNvSpPr>
      </cdr:nvSpPr>
      <cdr:spPr>
        <a:xfrm>
          <a:off x="3629025" y="685800"/>
          <a:ext cx="1685925"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0.3385</cdr:x>
      <cdr:y>0.14225</cdr:y>
    </cdr:from>
    <cdr:to>
      <cdr:x>0.4755</cdr:x>
      <cdr:y>0.1795</cdr:y>
    </cdr:to>
    <cdr:sp>
      <cdr:nvSpPr>
        <cdr:cNvPr id="8" name="Line 8"/>
        <cdr:cNvSpPr>
          <a:spLocks/>
        </cdr:cNvSpPr>
      </cdr:nvSpPr>
      <cdr:spPr>
        <a:xfrm>
          <a:off x="2247900" y="590550"/>
          <a:ext cx="91440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0.30525</cdr:x>
      <cdr:y>0.2205</cdr:y>
    </cdr:from>
    <cdr:to>
      <cdr:x>0.371</cdr:x>
      <cdr:y>0.24625</cdr:y>
    </cdr:to>
    <cdr:sp>
      <cdr:nvSpPr>
        <cdr:cNvPr id="9" name="Line 9"/>
        <cdr:cNvSpPr>
          <a:spLocks/>
        </cdr:cNvSpPr>
      </cdr:nvSpPr>
      <cdr:spPr>
        <a:xfrm>
          <a:off x="2028825" y="914400"/>
          <a:ext cx="4381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0.228</cdr:x>
      <cdr:y>0.2945</cdr:y>
    </cdr:from>
    <cdr:to>
      <cdr:x>0.3385</cdr:x>
      <cdr:y>0.2945</cdr:y>
    </cdr:to>
    <cdr:sp>
      <cdr:nvSpPr>
        <cdr:cNvPr id="10" name="Line 10"/>
        <cdr:cNvSpPr>
          <a:spLocks/>
        </cdr:cNvSpPr>
      </cdr:nvSpPr>
      <cdr:spPr>
        <a:xfrm>
          <a:off x="1514475" y="121920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cdr:x>
      <cdr:y>0.3095</cdr:y>
    </cdr:from>
    <cdr:to>
      <cdr:x>0.32825</cdr:x>
      <cdr:y>0.36775</cdr:y>
    </cdr:to>
    <cdr:sp>
      <cdr:nvSpPr>
        <cdr:cNvPr id="11" name="Line 11"/>
        <cdr:cNvSpPr>
          <a:spLocks/>
        </cdr:cNvSpPr>
      </cdr:nvSpPr>
      <cdr:spPr>
        <a:xfrm flipV="1">
          <a:off x="1724025" y="1285875"/>
          <a:ext cx="45720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0.52325</cdr:x>
      <cdr:y>0.1655</cdr:y>
    </cdr:from>
    <cdr:to>
      <cdr:x>0.54675</cdr:x>
      <cdr:y>0.1795</cdr:y>
    </cdr:to>
    <cdr:sp>
      <cdr:nvSpPr>
        <cdr:cNvPr id="12" name="Line 12"/>
        <cdr:cNvSpPr>
          <a:spLocks/>
        </cdr:cNvSpPr>
      </cdr:nvSpPr>
      <cdr:spPr>
        <a:xfrm flipH="1">
          <a:off x="3476625" y="685800"/>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0.723</cdr:x>
      <cdr:y>0.7155</cdr:y>
    </cdr:from>
    <cdr:to>
      <cdr:x>0.77225</cdr:x>
      <cdr:y>0.73075</cdr:y>
    </cdr:to>
    <cdr:sp>
      <cdr:nvSpPr>
        <cdr:cNvPr id="13" name="Line 13"/>
        <cdr:cNvSpPr>
          <a:spLocks/>
        </cdr:cNvSpPr>
      </cdr:nvSpPr>
      <cdr:spPr>
        <a:xfrm>
          <a:off x="4800600" y="2971800"/>
          <a:ext cx="32385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0.1695</cdr:y>
    </cdr:from>
    <cdr:to>
      <cdr:x>0.372</cdr:x>
      <cdr:y>0.222</cdr:y>
    </cdr:to>
    <cdr:sp>
      <cdr:nvSpPr>
        <cdr:cNvPr id="1" name="Line 1"/>
        <cdr:cNvSpPr>
          <a:spLocks/>
        </cdr:cNvSpPr>
      </cdr:nvSpPr>
      <cdr:spPr>
        <a:xfrm>
          <a:off x="1905000" y="704850"/>
          <a:ext cx="5619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0.372</cdr:x>
      <cdr:y>0.12475</cdr:y>
    </cdr:from>
    <cdr:to>
      <cdr:x>0.42025</cdr:x>
      <cdr:y>0.1805</cdr:y>
    </cdr:to>
    <cdr:sp>
      <cdr:nvSpPr>
        <cdr:cNvPr id="2" name="Line 2"/>
        <cdr:cNvSpPr>
          <a:spLocks/>
        </cdr:cNvSpPr>
      </cdr:nvSpPr>
      <cdr:spPr>
        <a:xfrm>
          <a:off x="2466975" y="514350"/>
          <a:ext cx="32385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0.1945</cdr:x>
      <cdr:y>0.23375</cdr:y>
    </cdr:from>
    <cdr:to>
      <cdr:x>0.372</cdr:x>
      <cdr:y>0.2475</cdr:y>
    </cdr:to>
    <cdr:sp>
      <cdr:nvSpPr>
        <cdr:cNvPr id="3" name="Line 3"/>
        <cdr:cNvSpPr>
          <a:spLocks/>
        </cdr:cNvSpPr>
      </cdr:nvSpPr>
      <cdr:spPr>
        <a:xfrm flipV="1">
          <a:off x="1285875" y="971550"/>
          <a:ext cx="11811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0.37</cdr:y>
    </cdr:from>
    <cdr:to>
      <cdr:x>0.287</cdr:x>
      <cdr:y>0.39425</cdr:y>
    </cdr:to>
    <cdr:sp>
      <cdr:nvSpPr>
        <cdr:cNvPr id="4" name="Line 4"/>
        <cdr:cNvSpPr>
          <a:spLocks/>
        </cdr:cNvSpPr>
      </cdr:nvSpPr>
      <cdr:spPr>
        <a:xfrm>
          <a:off x="1476375" y="1543050"/>
          <a:ext cx="4286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0.44525</cdr:y>
    </cdr:from>
    <cdr:to>
      <cdr:x>0.2785</cdr:x>
      <cdr:y>0.44525</cdr:y>
    </cdr:to>
    <cdr:sp>
      <cdr:nvSpPr>
        <cdr:cNvPr id="5" name="Line 5"/>
        <cdr:cNvSpPr>
          <a:spLocks/>
        </cdr:cNvSpPr>
      </cdr:nvSpPr>
      <cdr:spPr>
        <a:xfrm flipV="1">
          <a:off x="1476375" y="1857375"/>
          <a:ext cx="3714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0.23725</cdr:x>
      <cdr:y>0.23375</cdr:y>
    </cdr:from>
    <cdr:to>
      <cdr:x>0.36525</cdr:x>
      <cdr:y>0.2825</cdr:y>
    </cdr:to>
    <cdr:sp>
      <cdr:nvSpPr>
        <cdr:cNvPr id="6" name="Line 6"/>
        <cdr:cNvSpPr>
          <a:spLocks/>
        </cdr:cNvSpPr>
      </cdr:nvSpPr>
      <cdr:spPr>
        <a:xfrm flipV="1">
          <a:off x="1571625" y="971550"/>
          <a:ext cx="84772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0.2225</cdr:x>
      <cdr:y>0.64075</cdr:y>
    </cdr:from>
    <cdr:to>
      <cdr:x>0.2785</cdr:x>
      <cdr:y>0.729</cdr:y>
    </cdr:to>
    <cdr:sp>
      <cdr:nvSpPr>
        <cdr:cNvPr id="7" name="Line 7"/>
        <cdr:cNvSpPr>
          <a:spLocks/>
        </cdr:cNvSpPr>
      </cdr:nvSpPr>
      <cdr:spPr>
        <a:xfrm flipV="1">
          <a:off x="1476375" y="2667000"/>
          <a:ext cx="371475" cy="371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0.34125</cdr:x>
      <cdr:y>0.8245</cdr:y>
    </cdr:from>
    <cdr:to>
      <cdr:x>0.358</cdr:x>
      <cdr:y>0.90425</cdr:y>
    </cdr:to>
    <cdr:sp>
      <cdr:nvSpPr>
        <cdr:cNvPr id="8" name="Line 8"/>
        <cdr:cNvSpPr>
          <a:spLocks/>
        </cdr:cNvSpPr>
      </cdr:nvSpPr>
      <cdr:spPr>
        <a:xfrm flipV="1">
          <a:off x="2266950" y="3438525"/>
          <a:ext cx="11430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0.5005</cdr:x>
      <cdr:y>0.8975</cdr:y>
    </cdr:from>
    <cdr:to>
      <cdr:x>0.5005</cdr:x>
      <cdr:y>0.92375</cdr:y>
    </cdr:to>
    <cdr:sp>
      <cdr:nvSpPr>
        <cdr:cNvPr id="9" name="Line 9"/>
        <cdr:cNvSpPr>
          <a:spLocks/>
        </cdr:cNvSpPr>
      </cdr:nvSpPr>
      <cdr:spPr>
        <a:xfrm>
          <a:off x="3324225" y="3743325"/>
          <a:ext cx="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0.5005</cdr:x>
      <cdr:y>0.923</cdr:y>
    </cdr:from>
    <cdr:to>
      <cdr:x>0.58775</cdr:x>
      <cdr:y>0.92375</cdr:y>
    </cdr:to>
    <cdr:sp>
      <cdr:nvSpPr>
        <cdr:cNvPr id="10" name="Line 10"/>
        <cdr:cNvSpPr>
          <a:spLocks/>
        </cdr:cNvSpPr>
      </cdr:nvSpPr>
      <cdr:spPr>
        <a:xfrm flipV="1">
          <a:off x="3324225" y="3848100"/>
          <a:ext cx="5810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0.72275</cdr:x>
      <cdr:y>0.55175</cdr:y>
    </cdr:from>
    <cdr:to>
      <cdr:x>0.759</cdr:x>
      <cdr:y>0.55175</cdr:y>
    </cdr:to>
    <cdr:sp>
      <cdr:nvSpPr>
        <cdr:cNvPr id="11" name="Line 11"/>
        <cdr:cNvSpPr>
          <a:spLocks/>
        </cdr:cNvSpPr>
      </cdr:nvSpPr>
      <cdr:spPr>
        <a:xfrm flipV="1">
          <a:off x="4800600" y="2295525"/>
          <a:ext cx="2381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0.5575</cdr:x>
      <cdr:y>0.15325</cdr:y>
    </cdr:from>
    <cdr:to>
      <cdr:x>0.7165</cdr:x>
      <cdr:y>0.1805</cdr:y>
    </cdr:to>
    <cdr:sp>
      <cdr:nvSpPr>
        <cdr:cNvPr id="12" name="Line 12"/>
        <cdr:cNvSpPr>
          <a:spLocks/>
        </cdr:cNvSpPr>
      </cdr:nvSpPr>
      <cdr:spPr>
        <a:xfrm flipV="1">
          <a:off x="3705225" y="638175"/>
          <a:ext cx="105727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0.62325</cdr:x>
      <cdr:y>0.2315</cdr:y>
    </cdr:from>
    <cdr:to>
      <cdr:x>0.71275</cdr:x>
      <cdr:y>0.2315</cdr:y>
    </cdr:to>
    <cdr:sp>
      <cdr:nvSpPr>
        <cdr:cNvPr id="13" name="Line 13"/>
        <cdr:cNvSpPr>
          <a:spLocks/>
        </cdr:cNvSpPr>
      </cdr:nvSpPr>
      <cdr:spPr>
        <a:xfrm>
          <a:off x="4143375" y="962025"/>
          <a:ext cx="590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0.6405</cdr:x>
      <cdr:y>0.2475</cdr:y>
    </cdr:from>
    <cdr:to>
      <cdr:x>0.6845</cdr:x>
      <cdr:y>0.25125</cdr:y>
    </cdr:to>
    <cdr:sp>
      <cdr:nvSpPr>
        <cdr:cNvPr id="14" name="Line 14"/>
        <cdr:cNvSpPr>
          <a:spLocks/>
        </cdr:cNvSpPr>
      </cdr:nvSpPr>
      <cdr:spPr>
        <a:xfrm flipH="1" flipV="1">
          <a:off x="4257675" y="1028700"/>
          <a:ext cx="2952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0.685</cdr:x>
      <cdr:y>0.2525</cdr:y>
    </cdr:from>
    <cdr:to>
      <cdr:x>0.73325</cdr:x>
      <cdr:y>0.34825</cdr:y>
    </cdr:to>
    <cdr:sp>
      <cdr:nvSpPr>
        <cdr:cNvPr id="15" name="Line 15"/>
        <cdr:cNvSpPr>
          <a:spLocks/>
        </cdr:cNvSpPr>
      </cdr:nvSpPr>
      <cdr:spPr>
        <a:xfrm>
          <a:off x="4552950" y="1047750"/>
          <a:ext cx="32385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0.1795</cdr:y>
    </cdr:from>
    <cdr:to>
      <cdr:x>0.57</cdr:x>
      <cdr:y>0.17975</cdr:y>
    </cdr:to>
    <cdr:sp>
      <cdr:nvSpPr>
        <cdr:cNvPr id="1" name="Line 1"/>
        <cdr:cNvSpPr>
          <a:spLocks/>
        </cdr:cNvSpPr>
      </cdr:nvSpPr>
      <cdr:spPr>
        <a:xfrm>
          <a:off x="3533775" y="742950"/>
          <a:ext cx="2476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cdr:x>
      <cdr:y>0.09575</cdr:y>
    </cdr:from>
    <cdr:to>
      <cdr:x>0.7155</cdr:x>
      <cdr:y>0.12825</cdr:y>
    </cdr:to>
    <cdr:sp>
      <cdr:nvSpPr>
        <cdr:cNvPr id="2" name="Line 2"/>
        <cdr:cNvSpPr>
          <a:spLocks/>
        </cdr:cNvSpPr>
      </cdr:nvSpPr>
      <cdr:spPr>
        <a:xfrm flipV="1">
          <a:off x="3409950" y="390525"/>
          <a:ext cx="134302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0.503</cdr:x>
      <cdr:y>0.12825</cdr:y>
    </cdr:from>
    <cdr:to>
      <cdr:x>0.513</cdr:x>
      <cdr:y>0.17975</cdr:y>
    </cdr:to>
    <cdr:sp>
      <cdr:nvSpPr>
        <cdr:cNvPr id="3" name="Line 3"/>
        <cdr:cNvSpPr>
          <a:spLocks/>
        </cdr:cNvSpPr>
      </cdr:nvSpPr>
      <cdr:spPr>
        <a:xfrm flipH="1">
          <a:off x="3343275" y="533400"/>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0.53225</cdr:x>
      <cdr:y>0.15375</cdr:y>
    </cdr:from>
    <cdr:to>
      <cdr:x>0.7155</cdr:x>
      <cdr:y>0.15475</cdr:y>
    </cdr:to>
    <cdr:sp>
      <cdr:nvSpPr>
        <cdr:cNvPr id="4" name="Line 4"/>
        <cdr:cNvSpPr>
          <a:spLocks/>
        </cdr:cNvSpPr>
      </cdr:nvSpPr>
      <cdr:spPr>
        <a:xfrm flipV="1">
          <a:off x="3533775" y="638175"/>
          <a:ext cx="1219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0.5135</cdr:x>
      <cdr:y>0.15475</cdr:y>
    </cdr:from>
    <cdr:to>
      <cdr:x>0.53225</cdr:x>
      <cdr:y>0.17975</cdr:y>
    </cdr:to>
    <cdr:sp>
      <cdr:nvSpPr>
        <cdr:cNvPr id="5" name="Line 5"/>
        <cdr:cNvSpPr>
          <a:spLocks/>
        </cdr:cNvSpPr>
      </cdr:nvSpPr>
      <cdr:spPr>
        <a:xfrm flipH="1">
          <a:off x="3409950" y="638175"/>
          <a:ext cx="1238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0.57</cdr:x>
      <cdr:y>0.1795</cdr:y>
    </cdr:from>
    <cdr:to>
      <cdr:x>0.79125</cdr:x>
      <cdr:y>0.321</cdr:y>
    </cdr:to>
    <cdr:sp>
      <cdr:nvSpPr>
        <cdr:cNvPr id="6" name="Line 6"/>
        <cdr:cNvSpPr>
          <a:spLocks/>
        </cdr:cNvSpPr>
      </cdr:nvSpPr>
      <cdr:spPr>
        <a:xfrm>
          <a:off x="3781425" y="742950"/>
          <a:ext cx="1466850" cy="590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0.54675</cdr:x>
      <cdr:y>0.1655</cdr:y>
    </cdr:from>
    <cdr:to>
      <cdr:x>0.8</cdr:x>
      <cdr:y>0.23175</cdr:y>
    </cdr:to>
    <cdr:sp>
      <cdr:nvSpPr>
        <cdr:cNvPr id="7" name="Line 7"/>
        <cdr:cNvSpPr>
          <a:spLocks/>
        </cdr:cNvSpPr>
      </cdr:nvSpPr>
      <cdr:spPr>
        <a:xfrm>
          <a:off x="3629025" y="685800"/>
          <a:ext cx="1685925"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0.347</cdr:x>
      <cdr:y>0.1425</cdr:y>
    </cdr:from>
    <cdr:to>
      <cdr:x>0.48375</cdr:x>
      <cdr:y>0.17975</cdr:y>
    </cdr:to>
    <cdr:sp>
      <cdr:nvSpPr>
        <cdr:cNvPr id="8" name="Line 8"/>
        <cdr:cNvSpPr>
          <a:spLocks/>
        </cdr:cNvSpPr>
      </cdr:nvSpPr>
      <cdr:spPr>
        <a:xfrm>
          <a:off x="2305050" y="590550"/>
          <a:ext cx="904875"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0.30525</cdr:x>
      <cdr:y>0.2205</cdr:y>
    </cdr:from>
    <cdr:to>
      <cdr:x>0.371</cdr:x>
      <cdr:y>0.24625</cdr:y>
    </cdr:to>
    <cdr:sp>
      <cdr:nvSpPr>
        <cdr:cNvPr id="9" name="Line 9"/>
        <cdr:cNvSpPr>
          <a:spLocks/>
        </cdr:cNvSpPr>
      </cdr:nvSpPr>
      <cdr:spPr>
        <a:xfrm>
          <a:off x="2028825" y="914400"/>
          <a:ext cx="4381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0.228</cdr:x>
      <cdr:y>0.2945</cdr:y>
    </cdr:from>
    <cdr:to>
      <cdr:x>0.3385</cdr:x>
      <cdr:y>0.2945</cdr:y>
    </cdr:to>
    <cdr:sp>
      <cdr:nvSpPr>
        <cdr:cNvPr id="10" name="Line 10"/>
        <cdr:cNvSpPr>
          <a:spLocks/>
        </cdr:cNvSpPr>
      </cdr:nvSpPr>
      <cdr:spPr>
        <a:xfrm>
          <a:off x="1514475" y="121920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cdr:x>
      <cdr:y>0.3095</cdr:y>
    </cdr:from>
    <cdr:to>
      <cdr:x>0.32825</cdr:x>
      <cdr:y>0.36775</cdr:y>
    </cdr:to>
    <cdr:sp>
      <cdr:nvSpPr>
        <cdr:cNvPr id="11" name="Line 11"/>
        <cdr:cNvSpPr>
          <a:spLocks/>
        </cdr:cNvSpPr>
      </cdr:nvSpPr>
      <cdr:spPr>
        <a:xfrm flipV="1">
          <a:off x="1724025" y="1285875"/>
          <a:ext cx="45720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0.52325</cdr:x>
      <cdr:y>0.1655</cdr:y>
    </cdr:from>
    <cdr:to>
      <cdr:x>0.54675</cdr:x>
      <cdr:y>0.1795</cdr:y>
    </cdr:to>
    <cdr:sp>
      <cdr:nvSpPr>
        <cdr:cNvPr id="12" name="Line 12"/>
        <cdr:cNvSpPr>
          <a:spLocks/>
        </cdr:cNvSpPr>
      </cdr:nvSpPr>
      <cdr:spPr>
        <a:xfrm flipH="1">
          <a:off x="3476625" y="685800"/>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0.7155</cdr:x>
      <cdr:y>0.714</cdr:y>
    </cdr:from>
    <cdr:to>
      <cdr:x>0.76475</cdr:x>
      <cdr:y>0.73075</cdr:y>
    </cdr:to>
    <cdr:sp>
      <cdr:nvSpPr>
        <cdr:cNvPr id="13" name="Line 13"/>
        <cdr:cNvSpPr>
          <a:spLocks/>
        </cdr:cNvSpPr>
      </cdr:nvSpPr>
      <cdr:spPr>
        <a:xfrm>
          <a:off x="4752975" y="2971800"/>
          <a:ext cx="32385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19050</xdr:rowOff>
    </xdr:from>
    <xdr:to>
      <xdr:col>10</xdr:col>
      <xdr:colOff>0</xdr:colOff>
      <xdr:row>23</xdr:row>
      <xdr:rowOff>0</xdr:rowOff>
    </xdr:to>
    <xdr:graphicFrame>
      <xdr:nvGraphicFramePr>
        <xdr:cNvPr id="1" name="Chart 39"/>
        <xdr:cNvGraphicFramePr/>
      </xdr:nvGraphicFramePr>
      <xdr:xfrm>
        <a:off x="209550" y="933450"/>
        <a:ext cx="6648450" cy="41719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24</xdr:row>
      <xdr:rowOff>171450</xdr:rowOff>
    </xdr:from>
    <xdr:to>
      <xdr:col>9</xdr:col>
      <xdr:colOff>676275</xdr:colOff>
      <xdr:row>44</xdr:row>
      <xdr:rowOff>142875</xdr:rowOff>
    </xdr:to>
    <xdr:graphicFrame>
      <xdr:nvGraphicFramePr>
        <xdr:cNvPr id="2" name="Chart 41"/>
        <xdr:cNvGraphicFramePr/>
      </xdr:nvGraphicFramePr>
      <xdr:xfrm>
        <a:off x="200025" y="5486400"/>
        <a:ext cx="6648450" cy="4162425"/>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xdr:row>
      <xdr:rowOff>19050</xdr:rowOff>
    </xdr:from>
    <xdr:to>
      <xdr:col>10</xdr:col>
      <xdr:colOff>0</xdr:colOff>
      <xdr:row>23</xdr:row>
      <xdr:rowOff>0</xdr:rowOff>
    </xdr:to>
    <xdr:graphicFrame>
      <xdr:nvGraphicFramePr>
        <xdr:cNvPr id="3" name="Chart 42"/>
        <xdr:cNvGraphicFramePr/>
      </xdr:nvGraphicFramePr>
      <xdr:xfrm>
        <a:off x="209550" y="933450"/>
        <a:ext cx="6648450" cy="417195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24</xdr:row>
      <xdr:rowOff>171450</xdr:rowOff>
    </xdr:from>
    <xdr:to>
      <xdr:col>9</xdr:col>
      <xdr:colOff>676275</xdr:colOff>
      <xdr:row>44</xdr:row>
      <xdr:rowOff>142875</xdr:rowOff>
    </xdr:to>
    <xdr:graphicFrame>
      <xdr:nvGraphicFramePr>
        <xdr:cNvPr id="4" name="Chart 43"/>
        <xdr:cNvGraphicFramePr/>
      </xdr:nvGraphicFramePr>
      <xdr:xfrm>
        <a:off x="200025" y="5486400"/>
        <a:ext cx="6648450" cy="41624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0&#20154;&#22781;&#22294;&#21450;&#25976;&#258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0人壽圖及數據"/>
      <sheetName val="Sheet1"/>
      <sheetName val="Sheet2"/>
      <sheetName val="Sheet3"/>
    </sheetNames>
    <sheetDataSet>
      <sheetData sheetId="0">
        <row r="3">
          <cell r="N3" t="str">
            <v>資 產 結 構</v>
          </cell>
        </row>
        <row r="4">
          <cell r="N4" t="str">
            <v>現金</v>
          </cell>
          <cell r="O4">
            <v>0</v>
          </cell>
        </row>
        <row r="5">
          <cell r="N5" t="str">
            <v>銀行存款</v>
          </cell>
          <cell r="O5">
            <v>0.089</v>
          </cell>
        </row>
        <row r="6">
          <cell r="N6" t="str">
            <v>應收款項</v>
          </cell>
          <cell r="O6">
            <v>0.015</v>
          </cell>
        </row>
        <row r="7">
          <cell r="N7" t="str">
            <v>透過損益按公允價值衡量之金融資產</v>
          </cell>
          <cell r="O7">
            <v>0.013</v>
          </cell>
        </row>
        <row r="8">
          <cell r="N8" t="str">
            <v>備供出售金融資產</v>
          </cell>
          <cell r="O8">
            <v>0.297</v>
          </cell>
        </row>
        <row r="9">
          <cell r="N9" t="str">
            <v>持有至到期日金融資產</v>
          </cell>
          <cell r="O9">
            <v>0.187</v>
          </cell>
        </row>
        <row r="10">
          <cell r="N10" t="str">
            <v>採用權益法之投資</v>
          </cell>
          <cell r="O10">
            <v>0.001</v>
          </cell>
        </row>
        <row r="11">
          <cell r="N11" t="str">
            <v>其他金融資產</v>
          </cell>
          <cell r="O11">
            <v>0.166</v>
          </cell>
        </row>
        <row r="12">
          <cell r="N12" t="str">
            <v>投資性不動產</v>
          </cell>
          <cell r="O12">
            <v>0.036</v>
          </cell>
        </row>
        <row r="13">
          <cell r="N13" t="str">
            <v>放款</v>
          </cell>
          <cell r="O13">
            <v>0.092</v>
          </cell>
        </row>
        <row r="14">
          <cell r="N14" t="str">
            <v>再保險合約資產</v>
          </cell>
          <cell r="O14">
            <v>0.001</v>
          </cell>
        </row>
        <row r="15">
          <cell r="N15" t="str">
            <v>不動產及設備</v>
          </cell>
          <cell r="O15">
            <v>0.007</v>
          </cell>
        </row>
        <row r="16">
          <cell r="N16" t="str">
            <v>分離帳戶保險商品資產</v>
          </cell>
          <cell r="O16">
            <v>0.008</v>
          </cell>
        </row>
        <row r="17">
          <cell r="N17" t="str">
            <v>其他資產-淨額</v>
          </cell>
          <cell r="O17">
            <v>0.088</v>
          </cell>
        </row>
        <row r="26">
          <cell r="N26" t="str">
            <v>負債及業主權益結構</v>
          </cell>
        </row>
        <row r="27">
          <cell r="N27" t="str">
            <v>短期債務</v>
          </cell>
          <cell r="O27">
            <v>0</v>
          </cell>
        </row>
        <row r="28">
          <cell r="N28" t="str">
            <v>應付給付及賠款</v>
          </cell>
          <cell r="O28">
            <v>0.001</v>
          </cell>
        </row>
        <row r="29">
          <cell r="N29" t="str">
            <v>應付款項</v>
          </cell>
          <cell r="O29">
            <v>0.008</v>
          </cell>
        </row>
        <row r="30">
          <cell r="N30" t="str">
            <v>與待出售資產直接相關之負債</v>
          </cell>
          <cell r="O30">
            <v>0</v>
          </cell>
        </row>
        <row r="31">
          <cell r="N31" t="str">
            <v>透過損益按公允價值衡量之金融負債</v>
          </cell>
          <cell r="O31">
            <v>0.005</v>
          </cell>
        </row>
        <row r="32">
          <cell r="N32" t="str">
            <v>其他金融負債</v>
          </cell>
          <cell r="O32">
            <v>0</v>
          </cell>
        </row>
        <row r="33">
          <cell r="N33" t="str">
            <v>應付債券</v>
          </cell>
          <cell r="O33">
            <v>0</v>
          </cell>
        </row>
        <row r="34">
          <cell r="N34" t="str">
            <v>特別股負債</v>
          </cell>
          <cell r="O34">
            <v>0.003</v>
          </cell>
        </row>
        <row r="35">
          <cell r="N35" t="str">
            <v>各項責任準備金</v>
          </cell>
          <cell r="O35">
            <v>0.841</v>
          </cell>
        </row>
        <row r="36">
          <cell r="N36" t="str">
            <v>具金融商品性質之保險契約準備</v>
          </cell>
          <cell r="O36">
            <v>0.015</v>
          </cell>
        </row>
        <row r="37">
          <cell r="N37" t="str">
            <v>其他負債</v>
          </cell>
          <cell r="O37">
            <v>0.006</v>
          </cell>
        </row>
        <row r="38">
          <cell r="N38" t="str">
            <v>分離帳戶保險商品負債</v>
          </cell>
          <cell r="O38">
            <v>0.088</v>
          </cell>
        </row>
        <row r="39">
          <cell r="N39" t="str">
            <v>業主權益</v>
          </cell>
          <cell r="O39">
            <v>0.033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14"/>
  <sheetViews>
    <sheetView view="pageBreakPreview" zoomScaleSheetLayoutView="100" workbookViewId="0" topLeftCell="B1">
      <selection activeCell="C14" sqref="C14"/>
    </sheetView>
  </sheetViews>
  <sheetFormatPr defaultColWidth="9.00390625" defaultRowHeight="16.5"/>
  <cols>
    <col min="1" max="1" width="6.00390625" style="0" customWidth="1"/>
    <col min="2" max="2" width="80.375" style="0" customWidth="1"/>
    <col min="3" max="3" width="12.125" style="0" customWidth="1"/>
    <col min="4" max="4" width="14.75390625" style="0" customWidth="1"/>
    <col min="5" max="5" width="14.625" style="0" customWidth="1"/>
    <col min="6" max="6" width="17.375" style="0" customWidth="1"/>
    <col min="7" max="7" width="25.25390625" style="0" customWidth="1"/>
    <col min="8" max="8" width="28.375" style="0" customWidth="1"/>
    <col min="9" max="9" width="25.375" style="0" customWidth="1"/>
    <col min="10" max="16384" width="70.00390625" style="0" customWidth="1"/>
  </cols>
  <sheetData>
    <row r="1" ht="27.75">
      <c r="B1" s="2" t="s">
        <v>98</v>
      </c>
    </row>
    <row r="2" ht="24" customHeight="1">
      <c r="B2" s="2"/>
    </row>
    <row r="3" ht="21" customHeight="1">
      <c r="B3" s="33" t="s">
        <v>99</v>
      </c>
    </row>
    <row r="4" ht="21" customHeight="1">
      <c r="B4" s="33" t="s">
        <v>100</v>
      </c>
    </row>
    <row r="5" ht="21" customHeight="1">
      <c r="B5" s="33" t="s">
        <v>101</v>
      </c>
    </row>
    <row r="6" ht="21" customHeight="1">
      <c r="B6" s="33" t="s">
        <v>102</v>
      </c>
    </row>
    <row r="7" ht="21" customHeight="1">
      <c r="B7" s="33" t="s">
        <v>110</v>
      </c>
    </row>
    <row r="8" ht="21" customHeight="1">
      <c r="B8" s="33" t="s">
        <v>111</v>
      </c>
    </row>
    <row r="9" ht="21" customHeight="1">
      <c r="B9" s="37" t="s">
        <v>112</v>
      </c>
    </row>
    <row r="10" ht="21" customHeight="1">
      <c r="B10" s="37" t="s">
        <v>113</v>
      </c>
    </row>
    <row r="11" ht="21" customHeight="1">
      <c r="B11" s="33" t="s">
        <v>108</v>
      </c>
    </row>
    <row r="12" ht="21" customHeight="1">
      <c r="B12" s="33" t="s">
        <v>109</v>
      </c>
    </row>
    <row r="13" ht="21" customHeight="1">
      <c r="B13" s="34" t="s">
        <v>195</v>
      </c>
    </row>
    <row r="14" ht="21" customHeight="1">
      <c r="B14" s="34" t="s">
        <v>196</v>
      </c>
    </row>
  </sheetData>
  <printOptions/>
  <pageMargins left="0.73"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M70"/>
  <sheetViews>
    <sheetView workbookViewId="0" topLeftCell="B4">
      <pane xSplit="13215" ySplit="3120" topLeftCell="O10" activePane="bottomLeft" state="split"/>
      <selection pane="topLeft" activeCell="B5" sqref="B5"/>
      <selection pane="topRight" activeCell="O34" sqref="O34"/>
      <selection pane="bottomLeft" activeCell="D24" sqref="D24"/>
      <selection pane="bottomRight" activeCell="R43" sqref="R43"/>
    </sheetView>
  </sheetViews>
  <sheetFormatPr defaultColWidth="9.00390625" defaultRowHeight="16.5"/>
  <cols>
    <col min="1" max="1" width="22.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3" width="11.625" style="0" hidden="1" customWidth="1"/>
  </cols>
  <sheetData>
    <row r="1" spans="1:13" ht="60" customHeight="1">
      <c r="A1" s="9"/>
      <c r="B1" s="9"/>
      <c r="C1" s="9"/>
      <c r="D1" s="9"/>
      <c r="E1" s="9"/>
      <c r="F1" s="9"/>
      <c r="G1" s="9"/>
      <c r="H1" s="9"/>
      <c r="I1" s="9"/>
      <c r="J1" s="9"/>
      <c r="K1" s="9"/>
      <c r="L1" s="9"/>
      <c r="M1" s="9"/>
    </row>
    <row r="2" spans="1:13" ht="36" customHeight="1">
      <c r="A2" s="9"/>
      <c r="B2" s="2" t="s">
        <v>69</v>
      </c>
      <c r="C2" s="9"/>
      <c r="D2" s="9"/>
      <c r="E2" s="9"/>
      <c r="F2" s="9"/>
      <c r="G2" s="9"/>
      <c r="H2" s="9"/>
      <c r="I2" s="9"/>
      <c r="J2" s="9"/>
      <c r="K2" s="9"/>
      <c r="L2" s="9"/>
      <c r="M2" s="9"/>
    </row>
    <row r="3" spans="1:13" ht="6" customHeight="1">
      <c r="A3" s="9"/>
      <c r="B3" s="9"/>
      <c r="C3" s="9"/>
      <c r="D3" s="9"/>
      <c r="E3" s="9"/>
      <c r="F3" s="9"/>
      <c r="G3" s="9"/>
      <c r="H3" s="9"/>
      <c r="I3" s="9"/>
      <c r="J3" s="9"/>
      <c r="K3" s="9"/>
      <c r="L3" s="9"/>
      <c r="M3" s="9"/>
    </row>
    <row r="4" spans="1:13" ht="18" customHeight="1">
      <c r="A4" s="9"/>
      <c r="B4" s="3" t="s">
        <v>199</v>
      </c>
      <c r="C4" s="9"/>
      <c r="D4" s="9"/>
      <c r="E4" s="9"/>
      <c r="F4" s="9"/>
      <c r="G4" s="9"/>
      <c r="H4" s="9"/>
      <c r="I4" s="9"/>
      <c r="J4" s="9"/>
      <c r="K4" s="9"/>
      <c r="L4" s="9"/>
      <c r="M4" s="9"/>
    </row>
    <row r="5" spans="1:13" ht="18" customHeight="1">
      <c r="A5" s="9"/>
      <c r="B5" s="3" t="s">
        <v>230</v>
      </c>
      <c r="C5" s="9"/>
      <c r="D5" s="9"/>
      <c r="E5" s="9"/>
      <c r="F5" s="9"/>
      <c r="G5" s="9"/>
      <c r="H5" s="9"/>
      <c r="I5" s="9"/>
      <c r="J5" s="9"/>
      <c r="K5" s="9"/>
      <c r="L5" s="9"/>
      <c r="M5" s="9"/>
    </row>
    <row r="6" spans="1:13" ht="18" customHeight="1">
      <c r="A6" s="9"/>
      <c r="B6" s="3" t="s">
        <v>200</v>
      </c>
      <c r="C6" s="9"/>
      <c r="D6" s="9"/>
      <c r="E6" s="9"/>
      <c r="F6" s="9"/>
      <c r="G6" s="9"/>
      <c r="H6" s="9"/>
      <c r="I6" s="9"/>
      <c r="J6" s="9"/>
      <c r="K6" s="9"/>
      <c r="L6" s="9"/>
      <c r="M6" s="9"/>
    </row>
    <row r="7" spans="1:13" ht="6" customHeight="1">
      <c r="A7" s="9"/>
      <c r="B7" s="9"/>
      <c r="C7" s="9"/>
      <c r="D7" s="9"/>
      <c r="E7" s="9"/>
      <c r="F7" s="9"/>
      <c r="G7" s="9"/>
      <c r="H7" s="9"/>
      <c r="I7" s="9"/>
      <c r="J7" s="9"/>
      <c r="K7" s="9"/>
      <c r="L7" s="9"/>
      <c r="M7" s="9"/>
    </row>
    <row r="8" spans="1:13" ht="30" customHeight="1">
      <c r="A8" s="9"/>
      <c r="B8" s="2" t="s">
        <v>70</v>
      </c>
      <c r="C8" s="9"/>
      <c r="D8" s="9"/>
      <c r="E8" s="9"/>
      <c r="F8" s="9"/>
      <c r="G8" s="9"/>
      <c r="H8" s="9"/>
      <c r="I8" s="9"/>
      <c r="J8" s="9"/>
      <c r="K8" s="9"/>
      <c r="L8" s="9"/>
      <c r="M8" s="9"/>
    </row>
    <row r="9" spans="1:13" ht="15.75" customHeight="1">
      <c r="A9" s="9"/>
      <c r="B9" s="9"/>
      <c r="C9" s="9"/>
      <c r="D9" s="9"/>
      <c r="E9" s="9"/>
      <c r="F9" s="9"/>
      <c r="G9" s="67" t="s">
        <v>2</v>
      </c>
      <c r="H9" s="67"/>
      <c r="I9" s="9"/>
      <c r="J9" s="9"/>
      <c r="K9" s="9"/>
      <c r="L9" s="9"/>
      <c r="M9" s="9"/>
    </row>
    <row r="10" spans="1:13" ht="16.5" customHeight="1">
      <c r="A10" s="9"/>
      <c r="B10" s="66" t="s">
        <v>40</v>
      </c>
      <c r="C10" s="65" t="s">
        <v>210</v>
      </c>
      <c r="D10" s="66"/>
      <c r="E10" s="68" t="s">
        <v>212</v>
      </c>
      <c r="F10" s="69"/>
      <c r="G10" s="66" t="s">
        <v>3</v>
      </c>
      <c r="H10" s="66"/>
      <c r="I10" s="9"/>
      <c r="J10" s="9"/>
      <c r="K10" s="9"/>
      <c r="L10" s="9"/>
      <c r="M10" s="9"/>
    </row>
    <row r="11" spans="1:13" ht="16.5" customHeight="1">
      <c r="A11" s="9"/>
      <c r="B11" s="66"/>
      <c r="C11" s="10" t="s">
        <v>5</v>
      </c>
      <c r="D11" s="10" t="s">
        <v>6</v>
      </c>
      <c r="E11" s="10" t="s">
        <v>5</v>
      </c>
      <c r="F11" s="10" t="s">
        <v>6</v>
      </c>
      <c r="G11" s="10" t="s">
        <v>5</v>
      </c>
      <c r="H11" s="10" t="s">
        <v>6</v>
      </c>
      <c r="I11" s="9"/>
      <c r="J11" s="9"/>
      <c r="K11" s="9"/>
      <c r="L11" s="9"/>
      <c r="M11" s="9"/>
    </row>
    <row r="12" spans="1:13" ht="16.5" customHeight="1">
      <c r="A12" s="9"/>
      <c r="B12" s="11" t="s">
        <v>80</v>
      </c>
      <c r="C12" s="17">
        <v>4057</v>
      </c>
      <c r="D12" s="16">
        <v>0.9</v>
      </c>
      <c r="E12" s="17">
        <v>3352</v>
      </c>
      <c r="F12" s="16">
        <v>0.8</v>
      </c>
      <c r="G12" s="17">
        <v>705</v>
      </c>
      <c r="H12" s="16">
        <v>21</v>
      </c>
      <c r="I12" s="9"/>
      <c r="J12" s="11" t="s">
        <v>104</v>
      </c>
      <c r="K12" s="9"/>
      <c r="L12" s="36">
        <f aca="true" t="shared" si="0" ref="L12:L42">IF(A12=J12,"ok",A12)</f>
        <v>0</v>
      </c>
      <c r="M12" s="9"/>
    </row>
    <row r="13" spans="1:13" ht="16.5" customHeight="1">
      <c r="A13" s="9"/>
      <c r="B13" s="11" t="s">
        <v>88</v>
      </c>
      <c r="C13" s="17">
        <v>1041</v>
      </c>
      <c r="D13" s="16">
        <v>0.2</v>
      </c>
      <c r="E13" s="17">
        <v>1053</v>
      </c>
      <c r="F13" s="16">
        <v>0.3</v>
      </c>
      <c r="G13" s="17">
        <v>-12</v>
      </c>
      <c r="H13" s="16">
        <v>-1.1</v>
      </c>
      <c r="I13" s="9"/>
      <c r="J13" s="11" t="s">
        <v>88</v>
      </c>
      <c r="K13" s="9"/>
      <c r="L13" s="36">
        <f t="shared" si="0"/>
        <v>0</v>
      </c>
      <c r="M13" s="9"/>
    </row>
    <row r="14" spans="1:13" ht="16.5" customHeight="1">
      <c r="A14" s="9"/>
      <c r="B14" s="11" t="s">
        <v>41</v>
      </c>
      <c r="C14" s="17">
        <v>3164</v>
      </c>
      <c r="D14" s="16">
        <v>0.7</v>
      </c>
      <c r="E14" s="17">
        <v>5152</v>
      </c>
      <c r="F14" s="16">
        <v>1.3</v>
      </c>
      <c r="G14" s="17">
        <v>-1988</v>
      </c>
      <c r="H14" s="16">
        <v>-38.6</v>
      </c>
      <c r="I14" s="9"/>
      <c r="J14" s="11" t="s">
        <v>41</v>
      </c>
      <c r="K14" s="9"/>
      <c r="L14" s="36">
        <f t="shared" si="0"/>
        <v>0</v>
      </c>
      <c r="M14" s="9"/>
    </row>
    <row r="15" spans="1:13" ht="16.5" customHeight="1">
      <c r="A15" s="9"/>
      <c r="B15" s="11" t="s">
        <v>42</v>
      </c>
      <c r="C15" s="17">
        <v>50</v>
      </c>
      <c r="D15" s="17" t="s">
        <v>187</v>
      </c>
      <c r="E15" s="17" t="s">
        <v>187</v>
      </c>
      <c r="F15" s="16" t="s">
        <v>187</v>
      </c>
      <c r="G15" s="17">
        <v>50</v>
      </c>
      <c r="H15" s="16" t="s">
        <v>187</v>
      </c>
      <c r="I15" s="9"/>
      <c r="J15" s="11" t="s">
        <v>42</v>
      </c>
      <c r="K15" s="9"/>
      <c r="L15" s="36">
        <f t="shared" si="0"/>
        <v>0</v>
      </c>
      <c r="M15" s="9"/>
    </row>
    <row r="16" spans="1:13" ht="16.5" customHeight="1">
      <c r="A16" s="9"/>
      <c r="B16" s="11" t="s">
        <v>43</v>
      </c>
      <c r="C16" s="17">
        <v>146226</v>
      </c>
      <c r="D16" s="16">
        <v>31.1</v>
      </c>
      <c r="E16" s="17">
        <v>126172</v>
      </c>
      <c r="F16" s="16">
        <v>30.6</v>
      </c>
      <c r="G16" s="17">
        <v>20054</v>
      </c>
      <c r="H16" s="16">
        <v>15.9</v>
      </c>
      <c r="I16" s="9"/>
      <c r="J16" s="11" t="s">
        <v>43</v>
      </c>
      <c r="K16" s="9"/>
      <c r="L16" s="36">
        <f t="shared" si="0"/>
        <v>0</v>
      </c>
      <c r="M16" s="9"/>
    </row>
    <row r="17" spans="1:13" ht="16.5" customHeight="1">
      <c r="A17" s="9"/>
      <c r="B17" s="11" t="s">
        <v>44</v>
      </c>
      <c r="C17" s="17">
        <v>16239</v>
      </c>
      <c r="D17" s="16">
        <v>3.4</v>
      </c>
      <c r="E17" s="17">
        <v>13683</v>
      </c>
      <c r="F17" s="16">
        <v>3.3</v>
      </c>
      <c r="G17" s="17">
        <v>2556</v>
      </c>
      <c r="H17" s="16">
        <v>18.7</v>
      </c>
      <c r="I17" s="9"/>
      <c r="J17" s="11" t="s">
        <v>44</v>
      </c>
      <c r="K17" s="9"/>
      <c r="L17" s="36">
        <f t="shared" si="0"/>
        <v>0</v>
      </c>
      <c r="M17" s="9"/>
    </row>
    <row r="18" spans="1:13" ht="16.5" customHeight="1">
      <c r="A18" s="9"/>
      <c r="B18" s="11" t="s">
        <v>45</v>
      </c>
      <c r="C18" s="17">
        <v>29316</v>
      </c>
      <c r="D18" s="16">
        <v>6.2</v>
      </c>
      <c r="E18" s="17">
        <v>29549</v>
      </c>
      <c r="F18" s="16">
        <v>7.2</v>
      </c>
      <c r="G18" s="17">
        <v>-233</v>
      </c>
      <c r="H18" s="16">
        <v>-0.8</v>
      </c>
      <c r="I18" s="9"/>
      <c r="J18" s="11" t="s">
        <v>45</v>
      </c>
      <c r="K18" s="9"/>
      <c r="L18" s="36">
        <f t="shared" si="0"/>
        <v>0</v>
      </c>
      <c r="M18" s="9"/>
    </row>
    <row r="19" spans="1:13" ht="16.5" customHeight="1">
      <c r="A19" s="9"/>
      <c r="B19" s="11" t="s">
        <v>46</v>
      </c>
      <c r="C19" s="17">
        <v>22095</v>
      </c>
      <c r="D19" s="16">
        <v>4.7</v>
      </c>
      <c r="E19" s="17">
        <v>20575</v>
      </c>
      <c r="F19" s="16">
        <v>5</v>
      </c>
      <c r="G19" s="17">
        <v>1520</v>
      </c>
      <c r="H19" s="16">
        <v>7.4</v>
      </c>
      <c r="I19" s="9"/>
      <c r="J19" s="11" t="s">
        <v>46</v>
      </c>
      <c r="K19" s="9"/>
      <c r="L19" s="36">
        <f t="shared" si="0"/>
        <v>0</v>
      </c>
      <c r="M19" s="9"/>
    </row>
    <row r="20" spans="1:13" ht="16.5" customHeight="1">
      <c r="A20" s="9"/>
      <c r="B20" s="11" t="s">
        <v>47</v>
      </c>
      <c r="C20" s="17">
        <v>91623</v>
      </c>
      <c r="D20" s="16">
        <v>19.5</v>
      </c>
      <c r="E20" s="17">
        <v>89808</v>
      </c>
      <c r="F20" s="16">
        <v>21.8</v>
      </c>
      <c r="G20" s="17">
        <v>1815</v>
      </c>
      <c r="H20" s="16">
        <v>2</v>
      </c>
      <c r="I20" s="9"/>
      <c r="J20" s="11" t="s">
        <v>47</v>
      </c>
      <c r="K20" s="9"/>
      <c r="L20" s="36">
        <f t="shared" si="0"/>
        <v>0</v>
      </c>
      <c r="M20" s="9"/>
    </row>
    <row r="21" spans="1:13" ht="16.5" customHeight="1">
      <c r="A21" s="9"/>
      <c r="B21" s="11" t="s">
        <v>48</v>
      </c>
      <c r="C21" s="17">
        <v>67437</v>
      </c>
      <c r="D21" s="16">
        <v>14.5</v>
      </c>
      <c r="E21" s="17">
        <v>55288</v>
      </c>
      <c r="F21" s="16">
        <v>13.4</v>
      </c>
      <c r="G21" s="17">
        <v>12149</v>
      </c>
      <c r="H21" s="16">
        <v>22</v>
      </c>
      <c r="I21" s="9"/>
      <c r="J21" s="11" t="s">
        <v>48</v>
      </c>
      <c r="K21" s="9"/>
      <c r="L21" s="36">
        <f t="shared" si="0"/>
        <v>0</v>
      </c>
      <c r="M21" s="9"/>
    </row>
    <row r="22" spans="1:13" ht="16.5" customHeight="1">
      <c r="A22" s="9"/>
      <c r="B22" s="11" t="s">
        <v>49</v>
      </c>
      <c r="C22" s="17">
        <v>608</v>
      </c>
      <c r="D22" s="18">
        <v>0.1</v>
      </c>
      <c r="E22" s="17">
        <v>566</v>
      </c>
      <c r="F22" s="18">
        <v>0.1</v>
      </c>
      <c r="G22" s="17">
        <v>42</v>
      </c>
      <c r="H22" s="16">
        <v>7.4</v>
      </c>
      <c r="I22" s="9"/>
      <c r="J22" s="11" t="s">
        <v>49</v>
      </c>
      <c r="K22" s="9"/>
      <c r="L22" s="36">
        <f t="shared" si="0"/>
        <v>0</v>
      </c>
      <c r="M22" s="9"/>
    </row>
    <row r="23" spans="1:13" ht="16.5" customHeight="1">
      <c r="A23" s="9"/>
      <c r="B23" s="11" t="s">
        <v>50</v>
      </c>
      <c r="C23" s="17">
        <v>14415</v>
      </c>
      <c r="D23" s="16">
        <v>3.1</v>
      </c>
      <c r="E23" s="17">
        <v>5979</v>
      </c>
      <c r="F23" s="16">
        <v>1.4</v>
      </c>
      <c r="G23" s="17">
        <v>8436</v>
      </c>
      <c r="H23" s="16">
        <v>141.1</v>
      </c>
      <c r="I23" s="9"/>
      <c r="J23" s="11" t="s">
        <v>50</v>
      </c>
      <c r="K23" s="9"/>
      <c r="L23" s="36">
        <f t="shared" si="0"/>
        <v>0</v>
      </c>
      <c r="M23" s="9"/>
    </row>
    <row r="24" spans="1:13" ht="16.5" customHeight="1">
      <c r="A24" s="9"/>
      <c r="B24" s="11" t="s">
        <v>105</v>
      </c>
      <c r="C24" s="17">
        <v>153</v>
      </c>
      <c r="D24" s="17" t="s">
        <v>187</v>
      </c>
      <c r="E24" s="17">
        <v>1151</v>
      </c>
      <c r="F24" s="16">
        <v>0.3</v>
      </c>
      <c r="G24" s="17">
        <v>-998</v>
      </c>
      <c r="H24" s="16">
        <v>-86.7</v>
      </c>
      <c r="I24" s="9"/>
      <c r="J24" s="11" t="s">
        <v>105</v>
      </c>
      <c r="K24" s="9"/>
      <c r="L24" s="36">
        <f t="shared" si="0"/>
        <v>0</v>
      </c>
      <c r="M24" s="9"/>
    </row>
    <row r="25" spans="1:13" ht="16.5" customHeight="1">
      <c r="A25" s="9"/>
      <c r="B25" s="11" t="s">
        <v>51</v>
      </c>
      <c r="C25" s="17">
        <v>4070</v>
      </c>
      <c r="D25" s="16">
        <v>0.9</v>
      </c>
      <c r="E25" s="17">
        <v>3140</v>
      </c>
      <c r="F25" s="16">
        <v>0.8</v>
      </c>
      <c r="G25" s="17">
        <v>930</v>
      </c>
      <c r="H25" s="16">
        <v>29.6</v>
      </c>
      <c r="I25" s="9"/>
      <c r="J25" s="11" t="s">
        <v>51</v>
      </c>
      <c r="K25" s="9"/>
      <c r="L25" s="36">
        <f t="shared" si="0"/>
        <v>0</v>
      </c>
      <c r="M25" s="9"/>
    </row>
    <row r="26" spans="1:13" ht="16.5" customHeight="1">
      <c r="A26" s="9"/>
      <c r="B26" s="11" t="s">
        <v>52</v>
      </c>
      <c r="C26" s="17">
        <v>44119</v>
      </c>
      <c r="D26" s="16">
        <v>9.4</v>
      </c>
      <c r="E26" s="17">
        <v>36365</v>
      </c>
      <c r="F26" s="16">
        <v>8.8</v>
      </c>
      <c r="G26" s="17">
        <v>7754</v>
      </c>
      <c r="H26" s="16">
        <v>21.3</v>
      </c>
      <c r="I26" s="9"/>
      <c r="J26" s="11" t="s">
        <v>52</v>
      </c>
      <c r="K26" s="9"/>
      <c r="L26" s="36">
        <f t="shared" si="0"/>
        <v>0</v>
      </c>
      <c r="M26" s="9"/>
    </row>
    <row r="27" spans="1:13" ht="16.5" customHeight="1">
      <c r="A27" s="9"/>
      <c r="B27" s="11" t="s">
        <v>53</v>
      </c>
      <c r="C27" s="17">
        <v>11088</v>
      </c>
      <c r="D27" s="16">
        <v>2.4</v>
      </c>
      <c r="E27" s="17">
        <v>11816</v>
      </c>
      <c r="F27" s="16">
        <v>2.9</v>
      </c>
      <c r="G27" s="17">
        <v>-728</v>
      </c>
      <c r="H27" s="16">
        <v>-6.2</v>
      </c>
      <c r="I27" s="9"/>
      <c r="J27" s="11" t="s">
        <v>53</v>
      </c>
      <c r="K27" s="9"/>
      <c r="L27" s="36">
        <f t="shared" si="0"/>
        <v>0</v>
      </c>
      <c r="M27" s="9"/>
    </row>
    <row r="28" spans="1:13" ht="16.5" customHeight="1">
      <c r="A28" s="9"/>
      <c r="B28" s="11" t="s">
        <v>81</v>
      </c>
      <c r="C28" s="17" t="s">
        <v>187</v>
      </c>
      <c r="D28" s="17" t="s">
        <v>187</v>
      </c>
      <c r="E28" s="17" t="s">
        <v>187</v>
      </c>
      <c r="F28" s="16" t="s">
        <v>187</v>
      </c>
      <c r="G28" s="17" t="s">
        <v>187</v>
      </c>
      <c r="H28" s="16" t="s">
        <v>187</v>
      </c>
      <c r="I28" s="9"/>
      <c r="J28" s="11" t="s">
        <v>81</v>
      </c>
      <c r="K28" s="9"/>
      <c r="L28" s="36">
        <f t="shared" si="0"/>
        <v>0</v>
      </c>
      <c r="M28" s="9"/>
    </row>
    <row r="29" spans="1:13" ht="16.5" customHeight="1">
      <c r="A29" s="9"/>
      <c r="B29" s="11" t="s">
        <v>54</v>
      </c>
      <c r="C29" s="17">
        <v>1122</v>
      </c>
      <c r="D29" s="16">
        <v>0.2</v>
      </c>
      <c r="E29" s="17">
        <v>1205</v>
      </c>
      <c r="F29" s="16">
        <v>0.3</v>
      </c>
      <c r="G29" s="17">
        <v>-83</v>
      </c>
      <c r="H29" s="16">
        <v>-6.9</v>
      </c>
      <c r="I29" s="9"/>
      <c r="J29" s="11" t="s">
        <v>54</v>
      </c>
      <c r="K29" s="9"/>
      <c r="L29" s="36">
        <f t="shared" si="0"/>
        <v>0</v>
      </c>
      <c r="M29" s="9"/>
    </row>
    <row r="30" spans="1:13" ht="16.5" customHeight="1">
      <c r="A30" s="9"/>
      <c r="B30" s="11" t="s">
        <v>55</v>
      </c>
      <c r="C30" s="17">
        <v>12596</v>
      </c>
      <c r="D30" s="16">
        <v>2.7</v>
      </c>
      <c r="E30" s="17">
        <v>6973</v>
      </c>
      <c r="F30" s="16">
        <v>1.7</v>
      </c>
      <c r="G30" s="17">
        <v>5623</v>
      </c>
      <c r="H30" s="16">
        <v>80.6</v>
      </c>
      <c r="I30" s="9"/>
      <c r="J30" s="11" t="s">
        <v>55</v>
      </c>
      <c r="K30" s="9"/>
      <c r="L30" s="36">
        <f t="shared" si="0"/>
        <v>0</v>
      </c>
      <c r="M30" s="9"/>
    </row>
    <row r="31" spans="1:13" ht="16.5" customHeight="1">
      <c r="A31" s="9"/>
      <c r="B31" s="11" t="s">
        <v>56</v>
      </c>
      <c r="C31" s="17" t="s">
        <v>187</v>
      </c>
      <c r="D31" s="16" t="s">
        <v>187</v>
      </c>
      <c r="E31" s="17" t="s">
        <v>187</v>
      </c>
      <c r="F31" s="16" t="s">
        <v>187</v>
      </c>
      <c r="G31" s="17" t="s">
        <v>187</v>
      </c>
      <c r="H31" s="16" t="s">
        <v>187</v>
      </c>
      <c r="I31" s="9"/>
      <c r="J31" s="11" t="s">
        <v>56</v>
      </c>
      <c r="K31" s="9"/>
      <c r="L31" s="36">
        <f t="shared" si="0"/>
        <v>0</v>
      </c>
      <c r="M31" s="9"/>
    </row>
    <row r="32" spans="1:13" ht="16.5" customHeight="1">
      <c r="A32" s="9"/>
      <c r="B32" s="11" t="s">
        <v>57</v>
      </c>
      <c r="C32" s="17" t="s">
        <v>187</v>
      </c>
      <c r="D32" s="16" t="s">
        <v>187</v>
      </c>
      <c r="E32" s="17" t="s">
        <v>187</v>
      </c>
      <c r="F32" s="16" t="s">
        <v>187</v>
      </c>
      <c r="G32" s="17" t="s">
        <v>187</v>
      </c>
      <c r="H32" s="16" t="s">
        <v>187</v>
      </c>
      <c r="I32" s="9"/>
      <c r="J32" s="11" t="s">
        <v>57</v>
      </c>
      <c r="K32" s="9"/>
      <c r="L32" s="36">
        <f t="shared" si="0"/>
        <v>0</v>
      </c>
      <c r="M32" s="9"/>
    </row>
    <row r="33" spans="1:13" ht="16.5" customHeight="1">
      <c r="A33" s="9"/>
      <c r="B33" s="11" t="s">
        <v>93</v>
      </c>
      <c r="C33" s="17" t="s">
        <v>187</v>
      </c>
      <c r="D33" s="16" t="s">
        <v>187</v>
      </c>
      <c r="E33" s="17" t="s">
        <v>187</v>
      </c>
      <c r="F33" s="16" t="s">
        <v>187</v>
      </c>
      <c r="G33" s="17" t="s">
        <v>187</v>
      </c>
      <c r="H33" s="16" t="s">
        <v>187</v>
      </c>
      <c r="I33" s="9"/>
      <c r="J33" s="11" t="s">
        <v>91</v>
      </c>
      <c r="K33" s="9"/>
      <c r="L33" s="36">
        <f t="shared" si="0"/>
        <v>0</v>
      </c>
      <c r="M33" s="9"/>
    </row>
    <row r="34" spans="1:13" ht="16.5" customHeight="1">
      <c r="A34" s="9"/>
      <c r="B34" s="11" t="s">
        <v>107</v>
      </c>
      <c r="C34" s="17" t="s">
        <v>187</v>
      </c>
      <c r="D34" s="16" t="s">
        <v>187</v>
      </c>
      <c r="E34" s="17" t="s">
        <v>187</v>
      </c>
      <c r="F34" s="16" t="s">
        <v>187</v>
      </c>
      <c r="G34" s="17" t="s">
        <v>187</v>
      </c>
      <c r="H34" s="16" t="s">
        <v>187</v>
      </c>
      <c r="I34" s="9"/>
      <c r="J34" s="11" t="s">
        <v>103</v>
      </c>
      <c r="K34" s="9"/>
      <c r="L34" s="36">
        <f t="shared" si="0"/>
        <v>0</v>
      </c>
      <c r="M34" s="9"/>
    </row>
    <row r="35" spans="1:13" ht="16.5" customHeight="1">
      <c r="A35" s="9"/>
      <c r="B35" s="11" t="s">
        <v>178</v>
      </c>
      <c r="C35" s="17" t="s">
        <v>187</v>
      </c>
      <c r="D35" s="16" t="s">
        <v>187</v>
      </c>
      <c r="E35" s="17" t="s">
        <v>187</v>
      </c>
      <c r="F35" s="16" t="s">
        <v>187</v>
      </c>
      <c r="G35" s="17" t="s">
        <v>187</v>
      </c>
      <c r="H35" s="16" t="s">
        <v>187</v>
      </c>
      <c r="I35" s="9"/>
      <c r="J35" s="11" t="s">
        <v>83</v>
      </c>
      <c r="K35" s="9"/>
      <c r="L35" s="36">
        <f t="shared" si="0"/>
        <v>0</v>
      </c>
      <c r="M35" s="9"/>
    </row>
    <row r="36" spans="1:13" ht="16.5" customHeight="1">
      <c r="A36" s="9"/>
      <c r="B36" s="11" t="s">
        <v>96</v>
      </c>
      <c r="C36" s="17" t="s">
        <v>187</v>
      </c>
      <c r="D36" s="16" t="s">
        <v>187</v>
      </c>
      <c r="E36" s="17" t="s">
        <v>187</v>
      </c>
      <c r="F36" s="16" t="s">
        <v>187</v>
      </c>
      <c r="G36" s="17" t="s">
        <v>187</v>
      </c>
      <c r="H36" s="16" t="s">
        <v>187</v>
      </c>
      <c r="I36" s="9"/>
      <c r="J36" s="11" t="s">
        <v>96</v>
      </c>
      <c r="K36" s="9"/>
      <c r="L36" s="36">
        <f t="shared" si="0"/>
        <v>0</v>
      </c>
      <c r="M36" s="9"/>
    </row>
    <row r="37" spans="1:13" ht="16.5" customHeight="1">
      <c r="A37" s="9"/>
      <c r="B37" s="11" t="s">
        <v>95</v>
      </c>
      <c r="C37" s="17" t="s">
        <v>187</v>
      </c>
      <c r="D37" s="16" t="s">
        <v>187</v>
      </c>
      <c r="E37" s="17" t="s">
        <v>187</v>
      </c>
      <c r="F37" s="16" t="s">
        <v>187</v>
      </c>
      <c r="G37" s="17" t="s">
        <v>187</v>
      </c>
      <c r="H37" s="16" t="s">
        <v>187</v>
      </c>
      <c r="I37" s="9"/>
      <c r="J37" s="11" t="s">
        <v>106</v>
      </c>
      <c r="K37" s="9"/>
      <c r="L37" s="36">
        <f t="shared" si="0"/>
        <v>0</v>
      </c>
      <c r="M37" s="9"/>
    </row>
    <row r="38" spans="1:13" ht="16.5" customHeight="1">
      <c r="A38" s="9"/>
      <c r="B38" s="11" t="s">
        <v>84</v>
      </c>
      <c r="C38" s="17" t="s">
        <v>187</v>
      </c>
      <c r="D38" s="16" t="s">
        <v>187</v>
      </c>
      <c r="E38" s="17" t="s">
        <v>187</v>
      </c>
      <c r="F38" s="16" t="s">
        <v>187</v>
      </c>
      <c r="G38" s="17" t="s">
        <v>187</v>
      </c>
      <c r="H38" s="16" t="s">
        <v>187</v>
      </c>
      <c r="I38" s="9"/>
      <c r="J38" s="11" t="s">
        <v>84</v>
      </c>
      <c r="K38" s="9"/>
      <c r="L38" s="36">
        <f t="shared" si="0"/>
        <v>0</v>
      </c>
      <c r="M38" s="9"/>
    </row>
    <row r="39" spans="1:13" ht="16.5" customHeight="1">
      <c r="A39" s="9"/>
      <c r="B39" s="11" t="s">
        <v>85</v>
      </c>
      <c r="C39" s="17" t="s">
        <v>187</v>
      </c>
      <c r="D39" s="16" t="s">
        <v>187</v>
      </c>
      <c r="E39" s="17" t="s">
        <v>187</v>
      </c>
      <c r="F39" s="16" t="s">
        <v>187</v>
      </c>
      <c r="G39" s="17" t="s">
        <v>187</v>
      </c>
      <c r="H39" s="16" t="s">
        <v>187</v>
      </c>
      <c r="I39" s="9"/>
      <c r="J39" s="11" t="s">
        <v>85</v>
      </c>
      <c r="K39" s="9"/>
      <c r="L39" s="36">
        <f t="shared" si="0"/>
        <v>0</v>
      </c>
      <c r="M39" s="9"/>
    </row>
    <row r="40" spans="1:13" ht="16.5" customHeight="1">
      <c r="A40" s="9"/>
      <c r="B40" s="11" t="s">
        <v>86</v>
      </c>
      <c r="C40" s="17" t="s">
        <v>187</v>
      </c>
      <c r="D40" s="16" t="s">
        <v>187</v>
      </c>
      <c r="E40" s="17" t="s">
        <v>187</v>
      </c>
      <c r="F40" s="16" t="s">
        <v>187</v>
      </c>
      <c r="G40" s="17" t="s">
        <v>187</v>
      </c>
      <c r="H40" s="16" t="s">
        <v>187</v>
      </c>
      <c r="I40" s="9"/>
      <c r="J40" s="11" t="s">
        <v>86</v>
      </c>
      <c r="K40" s="9"/>
      <c r="L40" s="36">
        <f t="shared" si="0"/>
        <v>0</v>
      </c>
      <c r="M40" s="9"/>
    </row>
    <row r="41" spans="1:13" ht="16.5" customHeight="1">
      <c r="A41" s="9"/>
      <c r="B41" s="11" t="s">
        <v>90</v>
      </c>
      <c r="C41" s="25" t="s">
        <v>187</v>
      </c>
      <c r="D41" s="26" t="s">
        <v>187</v>
      </c>
      <c r="E41" s="25" t="s">
        <v>187</v>
      </c>
      <c r="F41" s="26" t="s">
        <v>187</v>
      </c>
      <c r="G41" s="25" t="s">
        <v>187</v>
      </c>
      <c r="H41" s="26" t="s">
        <v>187</v>
      </c>
      <c r="I41" s="9"/>
      <c r="J41" s="11" t="s">
        <v>90</v>
      </c>
      <c r="K41" s="9"/>
      <c r="L41" s="36">
        <f t="shared" si="0"/>
        <v>0</v>
      </c>
      <c r="M41" s="9"/>
    </row>
    <row r="42" spans="1:13" ht="16.5" customHeight="1">
      <c r="A42" s="9"/>
      <c r="B42" s="11" t="s">
        <v>58</v>
      </c>
      <c r="C42" s="17">
        <v>469419</v>
      </c>
      <c r="D42" s="16">
        <v>100</v>
      </c>
      <c r="E42" s="17">
        <v>411827</v>
      </c>
      <c r="F42" s="16">
        <v>100</v>
      </c>
      <c r="G42" s="17">
        <v>57592</v>
      </c>
      <c r="H42" s="16">
        <v>14</v>
      </c>
      <c r="I42" s="9"/>
      <c r="J42" s="11" t="s">
        <v>58</v>
      </c>
      <c r="K42" s="9"/>
      <c r="L42" s="36">
        <f t="shared" si="0"/>
        <v>0</v>
      </c>
      <c r="M42" s="9"/>
    </row>
    <row r="43" spans="1:13" ht="16.5" customHeight="1">
      <c r="A43" s="9"/>
      <c r="B43" s="9" t="s">
        <v>201</v>
      </c>
      <c r="C43" s="27"/>
      <c r="D43" s="29"/>
      <c r="E43" s="27"/>
      <c r="F43" s="28"/>
      <c r="G43" s="27"/>
      <c r="H43" s="9"/>
      <c r="I43" s="9"/>
      <c r="J43" s="9"/>
      <c r="K43" s="9"/>
      <c r="L43" s="9"/>
      <c r="M43" s="9"/>
    </row>
    <row r="44" spans="1:13" ht="16.5" customHeight="1">
      <c r="A44" s="9"/>
      <c r="B44" s="9"/>
      <c r="C44" s="9"/>
      <c r="D44" s="9"/>
      <c r="E44" s="9"/>
      <c r="F44" s="9"/>
      <c r="G44" s="23"/>
      <c r="H44" s="24"/>
      <c r="I44" s="9"/>
      <c r="J44" s="9"/>
      <c r="K44" s="9"/>
      <c r="L44" s="9"/>
      <c r="M44" s="9"/>
    </row>
    <row r="45" spans="1:13" ht="16.5" customHeight="1">
      <c r="A45" s="9"/>
      <c r="B45" s="9"/>
      <c r="C45" s="9"/>
      <c r="D45" s="9"/>
      <c r="E45" s="9"/>
      <c r="F45" s="9"/>
      <c r="G45" s="9"/>
      <c r="H45" s="9"/>
      <c r="I45" s="9"/>
      <c r="J45" s="9"/>
      <c r="K45" s="9"/>
      <c r="L45" s="9"/>
      <c r="M45" s="9"/>
    </row>
    <row r="46" spans="1:13" ht="16.5" customHeight="1">
      <c r="A46" s="9"/>
      <c r="B46" s="9"/>
      <c r="C46" s="9"/>
      <c r="D46" s="9"/>
      <c r="E46" s="9"/>
      <c r="F46" s="9"/>
      <c r="G46" s="9"/>
      <c r="H46" s="9"/>
      <c r="I46" s="9"/>
      <c r="J46" s="9"/>
      <c r="K46" s="9"/>
      <c r="L46" s="9"/>
      <c r="M46" s="9"/>
    </row>
    <row r="47" spans="1:13" ht="16.5" customHeight="1">
      <c r="A47" s="9"/>
      <c r="B47" s="9"/>
      <c r="C47" s="9"/>
      <c r="D47" s="9"/>
      <c r="E47" s="9"/>
      <c r="F47" s="9"/>
      <c r="G47" s="9"/>
      <c r="H47" s="9"/>
      <c r="I47" s="9"/>
      <c r="J47" s="9"/>
      <c r="K47" s="9"/>
      <c r="L47" s="9"/>
      <c r="M47" s="9"/>
    </row>
    <row r="48" spans="1:13" ht="16.5" customHeight="1">
      <c r="A48" s="9"/>
      <c r="B48" s="9"/>
      <c r="C48" s="9"/>
      <c r="D48" s="9"/>
      <c r="E48" s="9"/>
      <c r="F48" s="9"/>
      <c r="G48" s="9"/>
      <c r="H48" s="9"/>
      <c r="I48" s="9"/>
      <c r="J48" s="9"/>
      <c r="K48" s="9"/>
      <c r="L48" s="9"/>
      <c r="M48" s="9"/>
    </row>
    <row r="49" spans="1:13" ht="16.5" customHeight="1">
      <c r="A49" s="9"/>
      <c r="B49" s="9"/>
      <c r="C49" s="9"/>
      <c r="D49" s="9"/>
      <c r="E49" s="9"/>
      <c r="F49" s="9"/>
      <c r="G49" s="9"/>
      <c r="H49" s="9"/>
      <c r="I49" s="9"/>
      <c r="J49" s="9"/>
      <c r="K49" s="9"/>
      <c r="L49" s="9"/>
      <c r="M49" s="9"/>
    </row>
    <row r="50" spans="1:13" ht="16.5" customHeight="1">
      <c r="A50" s="9"/>
      <c r="B50" s="9"/>
      <c r="C50" s="9"/>
      <c r="D50" s="9"/>
      <c r="E50" s="9"/>
      <c r="F50" s="9"/>
      <c r="G50" s="9"/>
      <c r="H50" s="9"/>
      <c r="I50" s="9"/>
      <c r="J50" s="9"/>
      <c r="K50" s="9"/>
      <c r="L50" s="9"/>
      <c r="M50" s="9"/>
    </row>
    <row r="51" spans="1:13" ht="16.5" customHeight="1">
      <c r="A51" s="9"/>
      <c r="B51" s="9"/>
      <c r="C51" s="9"/>
      <c r="D51" s="9"/>
      <c r="E51" s="9"/>
      <c r="F51" s="9"/>
      <c r="G51" s="9"/>
      <c r="H51" s="9"/>
      <c r="I51" s="9"/>
      <c r="J51" s="9"/>
      <c r="K51" s="9"/>
      <c r="L51" s="9"/>
      <c r="M51" s="9"/>
    </row>
    <row r="52" spans="1:13" ht="16.5" customHeight="1">
      <c r="A52" s="9"/>
      <c r="B52" s="9"/>
      <c r="C52" s="9"/>
      <c r="D52" s="9"/>
      <c r="E52" s="9"/>
      <c r="F52" s="9"/>
      <c r="G52" s="9"/>
      <c r="H52" s="9"/>
      <c r="I52" s="9"/>
      <c r="J52" s="9"/>
      <c r="K52" s="9"/>
      <c r="L52" s="9"/>
      <c r="M52" s="9"/>
    </row>
    <row r="53" spans="1:13" ht="16.5" customHeight="1">
      <c r="A53" s="9"/>
      <c r="B53" s="9"/>
      <c r="C53" s="9"/>
      <c r="D53" s="9"/>
      <c r="E53" s="9"/>
      <c r="F53" s="9"/>
      <c r="G53" s="9"/>
      <c r="H53" s="9"/>
      <c r="I53" s="9"/>
      <c r="J53" s="9"/>
      <c r="K53" s="9"/>
      <c r="L53" s="9"/>
      <c r="M53" s="9"/>
    </row>
    <row r="54" spans="1:13" ht="16.5" customHeight="1">
      <c r="A54" s="9"/>
      <c r="B54" s="9"/>
      <c r="C54" s="9"/>
      <c r="D54" s="9"/>
      <c r="E54" s="9"/>
      <c r="F54" s="9"/>
      <c r="G54" s="9"/>
      <c r="H54" s="9"/>
      <c r="I54" s="9"/>
      <c r="J54" s="9"/>
      <c r="K54" s="9"/>
      <c r="L54" s="9"/>
      <c r="M54" s="9"/>
    </row>
    <row r="55" spans="1:13" ht="16.5" customHeight="1">
      <c r="A55" s="9"/>
      <c r="B55" s="9"/>
      <c r="C55" s="9"/>
      <c r="D55" s="9"/>
      <c r="E55" s="9"/>
      <c r="F55" s="9"/>
      <c r="G55" s="9"/>
      <c r="H55" s="9"/>
      <c r="I55" s="9"/>
      <c r="J55" s="9"/>
      <c r="K55" s="9"/>
      <c r="L55" s="9"/>
      <c r="M55" s="9"/>
    </row>
    <row r="56" spans="1:13" ht="16.5" customHeight="1">
      <c r="A56" s="9"/>
      <c r="B56" s="9"/>
      <c r="C56" s="9"/>
      <c r="D56" s="9"/>
      <c r="E56" s="9"/>
      <c r="F56" s="9"/>
      <c r="G56" s="9"/>
      <c r="H56" s="9"/>
      <c r="I56" s="9"/>
      <c r="J56" s="9"/>
      <c r="K56" s="9"/>
      <c r="L56" s="9"/>
      <c r="M56" s="9"/>
    </row>
    <row r="57" spans="1:13" ht="16.5" customHeight="1">
      <c r="A57" s="9"/>
      <c r="B57" s="9"/>
      <c r="C57" s="9"/>
      <c r="D57" s="9"/>
      <c r="E57" s="9"/>
      <c r="F57" s="9"/>
      <c r="G57" s="9"/>
      <c r="H57" s="9"/>
      <c r="I57" s="9"/>
      <c r="J57" s="9"/>
      <c r="K57" s="9"/>
      <c r="L57" s="9"/>
      <c r="M57" s="9"/>
    </row>
    <row r="58" spans="1:13" ht="16.5" customHeight="1">
      <c r="A58" s="9"/>
      <c r="B58" s="9"/>
      <c r="C58" s="9"/>
      <c r="D58" s="9"/>
      <c r="E58" s="9"/>
      <c r="F58" s="9"/>
      <c r="G58" s="9"/>
      <c r="H58" s="9"/>
      <c r="I58" s="9"/>
      <c r="J58" s="9"/>
      <c r="K58" s="9"/>
      <c r="L58" s="9"/>
      <c r="M58" s="9"/>
    </row>
    <row r="59" spans="1:13" ht="16.5" customHeight="1">
      <c r="A59" s="9"/>
      <c r="B59" s="9"/>
      <c r="C59" s="9"/>
      <c r="D59" s="9"/>
      <c r="E59" s="9"/>
      <c r="F59" s="9"/>
      <c r="G59" s="9"/>
      <c r="H59" s="9"/>
      <c r="I59" s="9"/>
      <c r="J59" s="9"/>
      <c r="K59" s="9"/>
      <c r="L59" s="9"/>
      <c r="M59" s="9"/>
    </row>
    <row r="60" spans="1:13" ht="16.5" customHeight="1">
      <c r="A60" s="9"/>
      <c r="B60" s="9"/>
      <c r="C60" s="9"/>
      <c r="D60" s="9"/>
      <c r="E60" s="9"/>
      <c r="F60" s="9"/>
      <c r="G60" s="9"/>
      <c r="H60" s="9"/>
      <c r="I60" s="9"/>
      <c r="J60" s="9"/>
      <c r="K60" s="9"/>
      <c r="L60" s="9"/>
      <c r="M60" s="9"/>
    </row>
    <row r="61" spans="1:13" ht="16.5" customHeight="1">
      <c r="A61" s="9"/>
      <c r="B61" s="9"/>
      <c r="C61" s="9"/>
      <c r="D61" s="9"/>
      <c r="E61" s="9"/>
      <c r="F61" s="9"/>
      <c r="G61" s="9"/>
      <c r="H61" s="9"/>
      <c r="I61" s="9"/>
      <c r="J61" s="9"/>
      <c r="K61" s="9"/>
      <c r="L61" s="9"/>
      <c r="M61" s="9"/>
    </row>
    <row r="62" spans="1:13" ht="16.5" customHeight="1">
      <c r="A62" s="9"/>
      <c r="B62" s="9"/>
      <c r="C62" s="9"/>
      <c r="D62" s="9"/>
      <c r="E62" s="9"/>
      <c r="F62" s="9"/>
      <c r="G62" s="9"/>
      <c r="H62" s="9"/>
      <c r="I62" s="9"/>
      <c r="J62" s="9"/>
      <c r="K62" s="9"/>
      <c r="L62" s="9"/>
      <c r="M62" s="9"/>
    </row>
    <row r="63" spans="1:13" ht="16.5" customHeight="1">
      <c r="A63" s="9"/>
      <c r="B63" s="9"/>
      <c r="C63" s="9"/>
      <c r="D63" s="9"/>
      <c r="E63" s="9"/>
      <c r="F63" s="9"/>
      <c r="G63" s="9"/>
      <c r="H63" s="9"/>
      <c r="I63" s="9"/>
      <c r="J63" s="9"/>
      <c r="K63" s="9"/>
      <c r="L63" s="9"/>
      <c r="M63" s="9"/>
    </row>
    <row r="64" spans="1:13" ht="16.5" customHeight="1">
      <c r="A64" s="9"/>
      <c r="B64" s="9"/>
      <c r="C64" s="9"/>
      <c r="D64" s="9"/>
      <c r="E64" s="9"/>
      <c r="F64" s="9"/>
      <c r="G64" s="9"/>
      <c r="H64" s="9"/>
      <c r="I64" s="9"/>
      <c r="J64" s="9"/>
      <c r="K64" s="9"/>
      <c r="L64" s="9"/>
      <c r="M64" s="9"/>
    </row>
    <row r="65" spans="1:13" ht="16.5" customHeight="1">
      <c r="A65" s="9"/>
      <c r="B65" s="9"/>
      <c r="C65" s="9"/>
      <c r="D65" s="9"/>
      <c r="E65" s="9"/>
      <c r="F65" s="9"/>
      <c r="G65" s="9"/>
      <c r="H65" s="9"/>
      <c r="I65" s="9"/>
      <c r="J65" s="9"/>
      <c r="K65" s="9"/>
      <c r="L65" s="9"/>
      <c r="M65" s="9"/>
    </row>
    <row r="66" spans="1:13" ht="16.5" customHeight="1">
      <c r="A66" s="9"/>
      <c r="B66" s="9"/>
      <c r="C66" s="9"/>
      <c r="D66" s="9"/>
      <c r="E66" s="9"/>
      <c r="F66" s="9"/>
      <c r="G66" s="9"/>
      <c r="H66" s="9"/>
      <c r="I66" s="9"/>
      <c r="J66" s="9"/>
      <c r="K66" s="9"/>
      <c r="L66" s="9"/>
      <c r="M66" s="9"/>
    </row>
    <row r="67" spans="1:13" ht="16.5" customHeight="1">
      <c r="A67" s="9"/>
      <c r="B67" s="9"/>
      <c r="C67" s="9"/>
      <c r="D67" s="9"/>
      <c r="E67" s="9"/>
      <c r="F67" s="9"/>
      <c r="G67" s="9"/>
      <c r="H67" s="9"/>
      <c r="I67" s="9"/>
      <c r="J67" s="9"/>
      <c r="K67" s="9"/>
      <c r="L67" s="9"/>
      <c r="M67" s="9"/>
    </row>
    <row r="68" spans="1:13" ht="16.5" customHeight="1">
      <c r="A68" s="9"/>
      <c r="B68" s="9"/>
      <c r="C68" s="9"/>
      <c r="D68" s="9"/>
      <c r="E68" s="9"/>
      <c r="F68" s="9"/>
      <c r="G68" s="9"/>
      <c r="H68" s="9"/>
      <c r="I68" s="9"/>
      <c r="J68" s="9"/>
      <c r="K68" s="9"/>
      <c r="L68" s="9"/>
      <c r="M68" s="9"/>
    </row>
    <row r="69" spans="1:13" ht="16.5" customHeight="1">
      <c r="A69" s="9"/>
      <c r="B69" s="9"/>
      <c r="C69" s="9"/>
      <c r="D69" s="9"/>
      <c r="E69" s="9"/>
      <c r="F69" s="9"/>
      <c r="G69" s="9"/>
      <c r="H69" s="9"/>
      <c r="I69" s="9"/>
      <c r="J69" s="9"/>
      <c r="K69" s="9"/>
      <c r="L69" s="9"/>
      <c r="M69" s="9"/>
    </row>
    <row r="70" spans="1:13" ht="16.5" customHeight="1">
      <c r="A70" s="9"/>
      <c r="B70" s="9"/>
      <c r="C70" s="9"/>
      <c r="D70" s="9"/>
      <c r="E70" s="9"/>
      <c r="F70" s="9"/>
      <c r="G70" s="9"/>
      <c r="H70" s="9"/>
      <c r="I70" s="9"/>
      <c r="J70" s="9"/>
      <c r="K70" s="9"/>
      <c r="L70" s="9"/>
      <c r="M70" s="9"/>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I70"/>
  <sheetViews>
    <sheetView view="pageBreakPreview" zoomScaleSheetLayoutView="100" workbookViewId="0" topLeftCell="C4">
      <pane xSplit="12270" ySplit="3570" topLeftCell="V37" activePane="topLeft" state="split"/>
      <selection pane="topLeft" activeCell="K12" sqref="K12"/>
      <selection pane="topRight" activeCell="O16" sqref="O16"/>
      <selection pane="bottomLeft" activeCell="B43" sqref="B43"/>
      <selection pane="bottomRight" activeCell="O42" sqref="O12:O42"/>
    </sheetView>
  </sheetViews>
  <sheetFormatPr defaultColWidth="9.00390625" defaultRowHeight="16.5"/>
  <cols>
    <col min="1" max="1" width="5.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s>
  <sheetData>
    <row r="1" spans="1:9" ht="60" customHeight="1">
      <c r="A1" s="9"/>
      <c r="B1" s="9"/>
      <c r="C1" s="9"/>
      <c r="D1" s="9"/>
      <c r="E1" s="9"/>
      <c r="F1" s="9"/>
      <c r="G1" s="9"/>
      <c r="H1" s="9"/>
      <c r="I1" s="9"/>
    </row>
    <row r="2" spans="1:9" ht="36" customHeight="1">
      <c r="A2" s="9"/>
      <c r="B2" s="2" t="s">
        <v>71</v>
      </c>
      <c r="C2" s="9"/>
      <c r="D2" s="9"/>
      <c r="E2" s="9"/>
      <c r="F2" s="9"/>
      <c r="G2" s="9"/>
      <c r="H2" s="9"/>
      <c r="I2" s="9"/>
    </row>
    <row r="3" spans="1:9" ht="6" customHeight="1">
      <c r="A3" s="9"/>
      <c r="B3" s="9"/>
      <c r="C3" s="9"/>
      <c r="D3" s="9"/>
      <c r="E3" s="9"/>
      <c r="F3" s="9"/>
      <c r="G3" s="9"/>
      <c r="H3" s="9"/>
      <c r="I3" s="9"/>
    </row>
    <row r="4" spans="1:9" ht="18" customHeight="1">
      <c r="A4" s="9"/>
      <c r="B4" s="3" t="s">
        <v>202</v>
      </c>
      <c r="C4" s="9"/>
      <c r="D4" s="9"/>
      <c r="E4" s="9"/>
      <c r="F4" s="9"/>
      <c r="G4" s="9"/>
      <c r="H4" s="9"/>
      <c r="I4" s="9"/>
    </row>
    <row r="5" spans="1:9" ht="18" customHeight="1">
      <c r="A5" s="9"/>
      <c r="B5" s="3" t="s">
        <v>203</v>
      </c>
      <c r="C5" s="9"/>
      <c r="D5" s="9"/>
      <c r="E5" s="9"/>
      <c r="F5" s="9"/>
      <c r="G5" s="9"/>
      <c r="H5" s="9"/>
      <c r="I5" s="9"/>
    </row>
    <row r="6" spans="1:9" ht="18" customHeight="1">
      <c r="A6" s="9"/>
      <c r="B6" s="3" t="s">
        <v>204</v>
      </c>
      <c r="C6" s="9"/>
      <c r="D6" s="9"/>
      <c r="E6" s="9"/>
      <c r="F6" s="9"/>
      <c r="G6" s="9"/>
      <c r="H6" s="9"/>
      <c r="I6" s="9"/>
    </row>
    <row r="7" spans="1:9" ht="6" customHeight="1">
      <c r="A7" s="9"/>
      <c r="B7" s="9"/>
      <c r="C7" s="9"/>
      <c r="D7" s="9"/>
      <c r="E7" s="9"/>
      <c r="F7" s="9"/>
      <c r="G7" s="9"/>
      <c r="H7" s="9"/>
      <c r="I7" s="9"/>
    </row>
    <row r="8" spans="1:9" ht="30" customHeight="1">
      <c r="A8" s="9"/>
      <c r="B8" s="2" t="s">
        <v>72</v>
      </c>
      <c r="C8" s="9"/>
      <c r="D8" s="9"/>
      <c r="E8" s="9"/>
      <c r="F8" s="9"/>
      <c r="G8" s="9"/>
      <c r="H8" s="9"/>
      <c r="I8" s="9"/>
    </row>
    <row r="9" spans="1:9" ht="15.75" customHeight="1">
      <c r="A9" s="9"/>
      <c r="B9" s="9"/>
      <c r="C9" s="9"/>
      <c r="D9" s="9"/>
      <c r="E9" s="9"/>
      <c r="F9" s="9"/>
      <c r="G9" s="67" t="s">
        <v>2</v>
      </c>
      <c r="H9" s="67"/>
      <c r="I9" s="9"/>
    </row>
    <row r="10" spans="1:9" ht="16.5" customHeight="1">
      <c r="A10" s="9"/>
      <c r="B10" s="66" t="s">
        <v>40</v>
      </c>
      <c r="C10" s="65" t="s">
        <v>210</v>
      </c>
      <c r="D10" s="66"/>
      <c r="E10" s="65" t="s">
        <v>212</v>
      </c>
      <c r="F10" s="66"/>
      <c r="G10" s="66" t="s">
        <v>3</v>
      </c>
      <c r="H10" s="66"/>
      <c r="I10" s="9"/>
    </row>
    <row r="11" spans="1:9" ht="16.5" customHeight="1">
      <c r="A11" s="9"/>
      <c r="B11" s="66"/>
      <c r="C11" s="10" t="s">
        <v>5</v>
      </c>
      <c r="D11" s="10" t="s">
        <v>6</v>
      </c>
      <c r="E11" s="10" t="s">
        <v>5</v>
      </c>
      <c r="F11" s="10" t="s">
        <v>6</v>
      </c>
      <c r="G11" s="10" t="s">
        <v>5</v>
      </c>
      <c r="H11" s="10" t="s">
        <v>6</v>
      </c>
      <c r="I11" s="9"/>
    </row>
    <row r="12" spans="1:9" ht="16.5" customHeight="1">
      <c r="A12" s="9"/>
      <c r="B12" s="11" t="s">
        <v>80</v>
      </c>
      <c r="C12" s="17">
        <v>10575</v>
      </c>
      <c r="D12" s="16">
        <v>0.9</v>
      </c>
      <c r="E12" s="17">
        <v>9964</v>
      </c>
      <c r="F12" s="16">
        <v>0.8</v>
      </c>
      <c r="G12" s="17">
        <v>611</v>
      </c>
      <c r="H12" s="16">
        <v>6.1</v>
      </c>
      <c r="I12" s="9"/>
    </row>
    <row r="13" spans="1:9" ht="16.5" customHeight="1">
      <c r="A13" s="9"/>
      <c r="B13" s="11" t="s">
        <v>89</v>
      </c>
      <c r="C13" s="17">
        <v>40526</v>
      </c>
      <c r="D13" s="16">
        <v>3.4</v>
      </c>
      <c r="E13" s="17">
        <v>40321</v>
      </c>
      <c r="F13" s="16">
        <v>3.4</v>
      </c>
      <c r="G13" s="17">
        <v>205</v>
      </c>
      <c r="H13" s="16">
        <v>0.5</v>
      </c>
      <c r="I13" s="9"/>
    </row>
    <row r="14" spans="1:9" ht="16.5" customHeight="1">
      <c r="A14" s="9"/>
      <c r="B14" s="11" t="s">
        <v>41</v>
      </c>
      <c r="C14" s="17">
        <v>40777</v>
      </c>
      <c r="D14" s="16">
        <v>3.4</v>
      </c>
      <c r="E14" s="17">
        <v>39519</v>
      </c>
      <c r="F14" s="16">
        <v>3.4</v>
      </c>
      <c r="G14" s="17">
        <v>1258</v>
      </c>
      <c r="H14" s="16">
        <v>3.2</v>
      </c>
      <c r="I14" s="9"/>
    </row>
    <row r="15" spans="1:9" ht="16.5" customHeight="1">
      <c r="A15" s="9"/>
      <c r="B15" s="11" t="s">
        <v>42</v>
      </c>
      <c r="C15" s="17">
        <v>2497</v>
      </c>
      <c r="D15" s="16">
        <v>0.2</v>
      </c>
      <c r="E15" s="17">
        <v>1859</v>
      </c>
      <c r="F15" s="16">
        <v>0.2</v>
      </c>
      <c r="G15" s="17">
        <v>638</v>
      </c>
      <c r="H15" s="16">
        <v>34.3</v>
      </c>
      <c r="I15" s="9"/>
    </row>
    <row r="16" spans="1:9" ht="16.5" customHeight="1">
      <c r="A16" s="9"/>
      <c r="B16" s="11" t="s">
        <v>43</v>
      </c>
      <c r="C16" s="17">
        <v>491178</v>
      </c>
      <c r="D16" s="16">
        <v>41</v>
      </c>
      <c r="E16" s="17">
        <v>482468</v>
      </c>
      <c r="F16" s="16">
        <v>41</v>
      </c>
      <c r="G16" s="17">
        <v>8710</v>
      </c>
      <c r="H16" s="16">
        <v>1.8</v>
      </c>
      <c r="I16" s="9"/>
    </row>
    <row r="17" spans="1:9" ht="16.5" customHeight="1">
      <c r="A17" s="9"/>
      <c r="B17" s="11" t="s">
        <v>44</v>
      </c>
      <c r="C17" s="17">
        <v>34948</v>
      </c>
      <c r="D17" s="16">
        <v>2.9</v>
      </c>
      <c r="E17" s="17">
        <v>35461</v>
      </c>
      <c r="F17" s="16">
        <v>3</v>
      </c>
      <c r="G17" s="17">
        <v>-513</v>
      </c>
      <c r="H17" s="16">
        <v>-1.4</v>
      </c>
      <c r="I17" s="9"/>
    </row>
    <row r="18" spans="1:9" ht="16.5" customHeight="1">
      <c r="A18" s="9"/>
      <c r="B18" s="11" t="s">
        <v>45</v>
      </c>
      <c r="C18" s="17">
        <v>130872</v>
      </c>
      <c r="D18" s="16">
        <v>10.9</v>
      </c>
      <c r="E18" s="17">
        <v>132198</v>
      </c>
      <c r="F18" s="16">
        <v>11.2</v>
      </c>
      <c r="G18" s="17">
        <v>-1326</v>
      </c>
      <c r="H18" s="16">
        <v>-1</v>
      </c>
      <c r="I18" s="9"/>
    </row>
    <row r="19" spans="1:9" ht="16.5" customHeight="1">
      <c r="A19" s="9"/>
      <c r="B19" s="11" t="s">
        <v>46</v>
      </c>
      <c r="C19" s="17">
        <v>29874</v>
      </c>
      <c r="D19" s="16">
        <v>2.5</v>
      </c>
      <c r="E19" s="17">
        <v>30495</v>
      </c>
      <c r="F19" s="16">
        <v>2.6</v>
      </c>
      <c r="G19" s="17">
        <v>-621</v>
      </c>
      <c r="H19" s="16">
        <v>-2</v>
      </c>
      <c r="I19" s="9"/>
    </row>
    <row r="20" spans="1:9" ht="16.5" customHeight="1">
      <c r="A20" s="9"/>
      <c r="B20" s="11" t="s">
        <v>47</v>
      </c>
      <c r="C20" s="17">
        <v>195055</v>
      </c>
      <c r="D20" s="16">
        <v>16.3</v>
      </c>
      <c r="E20" s="17">
        <v>190927</v>
      </c>
      <c r="F20" s="16">
        <v>16.2</v>
      </c>
      <c r="G20" s="17">
        <v>4128</v>
      </c>
      <c r="H20" s="16">
        <v>2.2</v>
      </c>
      <c r="I20" s="9"/>
    </row>
    <row r="21" spans="1:9" ht="16.5" customHeight="1">
      <c r="A21" s="9"/>
      <c r="B21" s="11" t="s">
        <v>48</v>
      </c>
      <c r="C21" s="17">
        <v>79447</v>
      </c>
      <c r="D21" s="16">
        <v>6.6</v>
      </c>
      <c r="E21" s="17">
        <v>78397</v>
      </c>
      <c r="F21" s="16">
        <v>6.7</v>
      </c>
      <c r="G21" s="17">
        <v>1050</v>
      </c>
      <c r="H21" s="16">
        <v>1.3</v>
      </c>
      <c r="I21" s="9"/>
    </row>
    <row r="22" spans="1:9" ht="16.5" customHeight="1">
      <c r="A22" s="9"/>
      <c r="B22" s="11" t="s">
        <v>49</v>
      </c>
      <c r="C22" s="17">
        <v>6040</v>
      </c>
      <c r="D22" s="16">
        <v>0.5</v>
      </c>
      <c r="E22" s="17">
        <v>5651</v>
      </c>
      <c r="F22" s="16">
        <v>0.5</v>
      </c>
      <c r="G22" s="17">
        <v>389</v>
      </c>
      <c r="H22" s="16">
        <v>6.9</v>
      </c>
      <c r="I22" s="9"/>
    </row>
    <row r="23" spans="1:9" ht="16.5" customHeight="1">
      <c r="A23" s="9"/>
      <c r="B23" s="11" t="s">
        <v>50</v>
      </c>
      <c r="C23" s="17">
        <v>49675</v>
      </c>
      <c r="D23" s="16">
        <v>4.1</v>
      </c>
      <c r="E23" s="17">
        <v>47083</v>
      </c>
      <c r="F23" s="16">
        <v>4</v>
      </c>
      <c r="G23" s="17">
        <v>2592</v>
      </c>
      <c r="H23" s="16">
        <v>5.5</v>
      </c>
      <c r="I23" s="9"/>
    </row>
    <row r="24" spans="1:9" ht="16.5" customHeight="1">
      <c r="A24" s="9"/>
      <c r="B24" s="11" t="s">
        <v>194</v>
      </c>
      <c r="C24" s="17">
        <v>1472</v>
      </c>
      <c r="D24" s="16">
        <v>0.1</v>
      </c>
      <c r="E24" s="17">
        <v>1621</v>
      </c>
      <c r="F24" s="16">
        <v>0.1</v>
      </c>
      <c r="G24" s="17">
        <v>-149</v>
      </c>
      <c r="H24" s="16">
        <v>-9.2</v>
      </c>
      <c r="I24" s="9"/>
    </row>
    <row r="25" spans="1:9" ht="16.5" customHeight="1">
      <c r="A25" s="9"/>
      <c r="B25" s="11" t="s">
        <v>51</v>
      </c>
      <c r="C25" s="17">
        <v>4112</v>
      </c>
      <c r="D25" s="16">
        <v>0.3</v>
      </c>
      <c r="E25" s="17">
        <v>4811</v>
      </c>
      <c r="F25" s="16">
        <v>0.4</v>
      </c>
      <c r="G25" s="17">
        <v>-699</v>
      </c>
      <c r="H25" s="16">
        <v>-14.5</v>
      </c>
      <c r="I25" s="9"/>
    </row>
    <row r="26" spans="1:9" ht="16.5" customHeight="1">
      <c r="A26" s="9"/>
      <c r="B26" s="11" t="s">
        <v>52</v>
      </c>
      <c r="C26" s="17">
        <v>23848</v>
      </c>
      <c r="D26" s="16">
        <v>2</v>
      </c>
      <c r="E26" s="17">
        <v>22720</v>
      </c>
      <c r="F26" s="16">
        <v>1.9</v>
      </c>
      <c r="G26" s="17">
        <v>1128</v>
      </c>
      <c r="H26" s="16">
        <v>5</v>
      </c>
      <c r="I26" s="9"/>
    </row>
    <row r="27" spans="1:9" ht="16.5" customHeight="1">
      <c r="A27" s="9"/>
      <c r="B27" s="11" t="s">
        <v>53</v>
      </c>
      <c r="C27" s="17">
        <v>25198</v>
      </c>
      <c r="D27" s="16">
        <v>2.1</v>
      </c>
      <c r="E27" s="17">
        <v>22042</v>
      </c>
      <c r="F27" s="16">
        <v>1.9</v>
      </c>
      <c r="G27" s="17">
        <v>3156</v>
      </c>
      <c r="H27" s="16">
        <v>14.3</v>
      </c>
      <c r="I27" s="9"/>
    </row>
    <row r="28" spans="1:9" ht="16.5" customHeight="1">
      <c r="A28" s="9"/>
      <c r="B28" s="11" t="s">
        <v>81</v>
      </c>
      <c r="C28" s="17">
        <v>2051</v>
      </c>
      <c r="D28" s="16">
        <v>0.2</v>
      </c>
      <c r="E28" s="17">
        <v>2083</v>
      </c>
      <c r="F28" s="16">
        <v>0.2</v>
      </c>
      <c r="G28" s="17">
        <v>-32</v>
      </c>
      <c r="H28" s="16">
        <v>-1.5</v>
      </c>
      <c r="I28" s="9"/>
    </row>
    <row r="29" spans="1:9" ht="16.5" customHeight="1">
      <c r="A29" s="9"/>
      <c r="B29" s="11" t="s">
        <v>54</v>
      </c>
      <c r="C29" s="17">
        <v>4238</v>
      </c>
      <c r="D29" s="16">
        <v>0.4</v>
      </c>
      <c r="E29" s="17">
        <v>3980</v>
      </c>
      <c r="F29" s="16">
        <v>0.3</v>
      </c>
      <c r="G29" s="17">
        <v>258</v>
      </c>
      <c r="H29" s="16">
        <v>6.5</v>
      </c>
      <c r="I29" s="9"/>
    </row>
    <row r="30" spans="1:9" ht="16.5" customHeight="1">
      <c r="A30" s="9"/>
      <c r="B30" s="11" t="s">
        <v>55</v>
      </c>
      <c r="C30" s="17">
        <v>12357</v>
      </c>
      <c r="D30" s="16">
        <v>1</v>
      </c>
      <c r="E30" s="17">
        <v>12789</v>
      </c>
      <c r="F30" s="16">
        <v>1.1</v>
      </c>
      <c r="G30" s="17">
        <v>-432</v>
      </c>
      <c r="H30" s="16">
        <v>-3.4</v>
      </c>
      <c r="I30" s="9"/>
    </row>
    <row r="31" spans="1:9" ht="16.5" customHeight="1">
      <c r="A31" s="9"/>
      <c r="B31" s="11" t="s">
        <v>56</v>
      </c>
      <c r="C31" s="17">
        <v>3589</v>
      </c>
      <c r="D31" s="16">
        <v>0.3</v>
      </c>
      <c r="E31" s="17">
        <v>3488</v>
      </c>
      <c r="F31" s="16">
        <v>0.3</v>
      </c>
      <c r="G31" s="17">
        <v>101</v>
      </c>
      <c r="H31" s="16">
        <v>2.9</v>
      </c>
      <c r="I31" s="9"/>
    </row>
    <row r="32" spans="1:9" ht="16.5" customHeight="1">
      <c r="A32" s="9"/>
      <c r="B32" s="11" t="s">
        <v>57</v>
      </c>
      <c r="C32" s="17">
        <v>6883</v>
      </c>
      <c r="D32" s="16">
        <v>0.6</v>
      </c>
      <c r="E32" s="17">
        <v>6779</v>
      </c>
      <c r="F32" s="16">
        <v>0.6</v>
      </c>
      <c r="G32" s="17">
        <v>104</v>
      </c>
      <c r="H32" s="16">
        <v>1.5</v>
      </c>
      <c r="I32" s="9"/>
    </row>
    <row r="33" spans="1:9" ht="16.5" customHeight="1">
      <c r="A33" s="9"/>
      <c r="B33" s="11" t="s">
        <v>93</v>
      </c>
      <c r="C33" s="25">
        <v>62</v>
      </c>
      <c r="D33" s="17" t="s">
        <v>187</v>
      </c>
      <c r="E33" s="25">
        <v>23</v>
      </c>
      <c r="F33" s="17" t="s">
        <v>187</v>
      </c>
      <c r="G33" s="17">
        <v>39</v>
      </c>
      <c r="H33" s="17">
        <v>169.6</v>
      </c>
      <c r="I33" s="9"/>
    </row>
    <row r="34" spans="1:9" ht="16.5" customHeight="1">
      <c r="A34" s="9"/>
      <c r="B34" s="11" t="s">
        <v>107</v>
      </c>
      <c r="C34" s="17">
        <v>33</v>
      </c>
      <c r="D34" s="17" t="s">
        <v>187</v>
      </c>
      <c r="E34" s="17">
        <v>18</v>
      </c>
      <c r="F34" s="17" t="s">
        <v>187</v>
      </c>
      <c r="G34" s="17">
        <v>15</v>
      </c>
      <c r="H34" s="17">
        <v>83.3</v>
      </c>
      <c r="I34" s="9"/>
    </row>
    <row r="35" spans="1:9" ht="16.5" customHeight="1">
      <c r="A35" s="9"/>
      <c r="B35" s="11" t="s">
        <v>178</v>
      </c>
      <c r="C35" s="17">
        <v>186</v>
      </c>
      <c r="D35" s="17" t="s">
        <v>187</v>
      </c>
      <c r="E35" s="17">
        <v>192</v>
      </c>
      <c r="F35" s="17" t="s">
        <v>187</v>
      </c>
      <c r="G35" s="17">
        <v>-6</v>
      </c>
      <c r="H35" s="16">
        <v>-3.1</v>
      </c>
      <c r="I35" s="9"/>
    </row>
    <row r="36" spans="1:9" ht="16.5" customHeight="1">
      <c r="A36" s="9"/>
      <c r="B36" s="11" t="s">
        <v>96</v>
      </c>
      <c r="C36" s="17">
        <v>1797</v>
      </c>
      <c r="D36" s="16">
        <v>0.2</v>
      </c>
      <c r="E36" s="17">
        <v>1795</v>
      </c>
      <c r="F36" s="16">
        <v>0.1</v>
      </c>
      <c r="G36" s="17">
        <v>2</v>
      </c>
      <c r="H36" s="16">
        <v>0.1</v>
      </c>
      <c r="I36" s="9"/>
    </row>
    <row r="37" spans="1:9" ht="16.5" customHeight="1">
      <c r="A37" s="9"/>
      <c r="B37" s="11" t="s">
        <v>95</v>
      </c>
      <c r="C37" s="17">
        <v>689</v>
      </c>
      <c r="D37" s="16">
        <v>0.1</v>
      </c>
      <c r="E37" s="17">
        <v>673</v>
      </c>
      <c r="F37" s="16">
        <v>0.1</v>
      </c>
      <c r="G37" s="17">
        <v>16</v>
      </c>
      <c r="H37" s="16">
        <v>2.4</v>
      </c>
      <c r="I37" s="9"/>
    </row>
    <row r="38" spans="1:9" ht="16.5" customHeight="1">
      <c r="A38" s="9"/>
      <c r="B38" s="11" t="s">
        <v>84</v>
      </c>
      <c r="C38" s="17">
        <v>623</v>
      </c>
      <c r="D38" s="17" t="s">
        <v>187</v>
      </c>
      <c r="E38" s="17">
        <v>497</v>
      </c>
      <c r="F38" s="17" t="s">
        <v>187</v>
      </c>
      <c r="G38" s="17">
        <v>126</v>
      </c>
      <c r="H38" s="16">
        <v>25.4</v>
      </c>
      <c r="I38" s="9"/>
    </row>
    <row r="39" spans="1:9" ht="16.5" customHeight="1">
      <c r="A39" s="9"/>
      <c r="B39" s="11" t="s">
        <v>85</v>
      </c>
      <c r="C39" s="17">
        <v>66</v>
      </c>
      <c r="D39" s="17" t="s">
        <v>187</v>
      </c>
      <c r="E39" s="17">
        <v>39</v>
      </c>
      <c r="F39" s="17" t="s">
        <v>187</v>
      </c>
      <c r="G39" s="17">
        <v>27</v>
      </c>
      <c r="H39" s="16">
        <v>69.2</v>
      </c>
      <c r="I39" s="9"/>
    </row>
    <row r="40" spans="1:9" ht="16.5" customHeight="1">
      <c r="A40" s="9"/>
      <c r="B40" s="11" t="s">
        <v>86</v>
      </c>
      <c r="C40" s="17">
        <v>26</v>
      </c>
      <c r="D40" s="17" t="s">
        <v>187</v>
      </c>
      <c r="E40" s="17">
        <v>17</v>
      </c>
      <c r="F40" s="17" t="s">
        <v>187</v>
      </c>
      <c r="G40" s="17">
        <v>9</v>
      </c>
      <c r="H40" s="16">
        <v>52.9</v>
      </c>
      <c r="I40" s="9"/>
    </row>
    <row r="41" spans="1:9" ht="16.5" customHeight="1">
      <c r="A41" s="9"/>
      <c r="B41" s="11" t="s">
        <v>90</v>
      </c>
      <c r="C41" s="17" t="s">
        <v>187</v>
      </c>
      <c r="D41" s="17" t="s">
        <v>187</v>
      </c>
      <c r="E41" s="17" t="s">
        <v>187</v>
      </c>
      <c r="F41" s="17" t="s">
        <v>187</v>
      </c>
      <c r="G41" s="17" t="s">
        <v>187</v>
      </c>
      <c r="H41" s="17" t="s">
        <v>187</v>
      </c>
      <c r="I41" s="9"/>
    </row>
    <row r="42" spans="1:9" ht="16.5" customHeight="1">
      <c r="A42" s="9"/>
      <c r="B42" s="11" t="s">
        <v>58</v>
      </c>
      <c r="C42" s="17">
        <v>1198694</v>
      </c>
      <c r="D42" s="16">
        <v>100</v>
      </c>
      <c r="E42" s="17">
        <f>SUM(E12:E41)</f>
        <v>1177910</v>
      </c>
      <c r="F42" s="16">
        <v>100</v>
      </c>
      <c r="G42" s="17">
        <v>20784</v>
      </c>
      <c r="H42" s="16">
        <v>1.8</v>
      </c>
      <c r="I42" s="9"/>
    </row>
    <row r="43" spans="1:9" ht="16.5" customHeight="1">
      <c r="A43" s="9"/>
      <c r="B43" s="9" t="s">
        <v>73</v>
      </c>
      <c r="C43" s="27"/>
      <c r="D43" s="29"/>
      <c r="E43" s="27"/>
      <c r="F43" s="28"/>
      <c r="G43" s="27"/>
      <c r="H43" s="9"/>
      <c r="I43" s="9"/>
    </row>
    <row r="44" spans="1:9" ht="16.5" customHeight="1">
      <c r="A44" s="9"/>
      <c r="B44" s="9"/>
      <c r="C44" s="9"/>
      <c r="D44" s="9"/>
      <c r="E44" s="9"/>
      <c r="F44" s="9"/>
      <c r="G44" s="9"/>
      <c r="H44" s="9"/>
      <c r="I44" s="9"/>
    </row>
    <row r="45" spans="1:9" ht="16.5" customHeight="1">
      <c r="A45" s="9"/>
      <c r="B45" s="9"/>
      <c r="C45" s="9"/>
      <c r="D45" s="9"/>
      <c r="E45" s="9"/>
      <c r="F45" s="9"/>
      <c r="G45" s="9"/>
      <c r="H45" s="9"/>
      <c r="I45" s="9"/>
    </row>
    <row r="46" spans="1:9" ht="16.5" customHeight="1">
      <c r="A46" s="9"/>
      <c r="B46" s="9"/>
      <c r="C46" s="9"/>
      <c r="D46" s="9"/>
      <c r="E46" s="9"/>
      <c r="F46" s="9"/>
      <c r="G46" s="9"/>
      <c r="H46" s="9"/>
      <c r="I46" s="9"/>
    </row>
    <row r="47" spans="1:9" ht="16.5" customHeight="1">
      <c r="A47" s="9"/>
      <c r="B47" s="9"/>
      <c r="C47" s="9"/>
      <c r="D47" s="9"/>
      <c r="E47" s="9"/>
      <c r="F47" s="9"/>
      <c r="G47" s="9"/>
      <c r="H47" s="9"/>
      <c r="I47" s="9"/>
    </row>
    <row r="48" spans="1:9" ht="16.5" customHeight="1">
      <c r="A48" s="9"/>
      <c r="B48" s="9"/>
      <c r="C48" s="9"/>
      <c r="D48" s="9"/>
      <c r="E48" s="9"/>
      <c r="F48" s="9"/>
      <c r="G48" s="9"/>
      <c r="H48" s="9"/>
      <c r="I48" s="9"/>
    </row>
    <row r="49" spans="1:9" ht="16.5" customHeight="1">
      <c r="A49" s="9"/>
      <c r="B49" s="9"/>
      <c r="C49" s="9"/>
      <c r="D49" s="9"/>
      <c r="E49" s="9"/>
      <c r="F49" s="9"/>
      <c r="G49" s="9"/>
      <c r="H49" s="9"/>
      <c r="I49" s="9"/>
    </row>
    <row r="50" spans="1:9" ht="16.5" customHeight="1">
      <c r="A50" s="9"/>
      <c r="B50" s="9"/>
      <c r="C50" s="9"/>
      <c r="D50" s="9"/>
      <c r="E50" s="9"/>
      <c r="F50" s="9"/>
      <c r="G50" s="9"/>
      <c r="H50" s="9"/>
      <c r="I50" s="9"/>
    </row>
    <row r="51" spans="1:9" ht="16.5" customHeight="1">
      <c r="A51" s="9"/>
      <c r="B51" s="9"/>
      <c r="C51" s="9"/>
      <c r="D51" s="9"/>
      <c r="E51" s="9"/>
      <c r="F51" s="9"/>
      <c r="G51" s="9"/>
      <c r="H51" s="9"/>
      <c r="I51" s="9"/>
    </row>
    <row r="52" spans="1:9" ht="16.5" customHeight="1">
      <c r="A52" s="9"/>
      <c r="B52" s="9"/>
      <c r="C52" s="9"/>
      <c r="D52" s="9"/>
      <c r="E52" s="9"/>
      <c r="F52" s="9"/>
      <c r="G52" s="9"/>
      <c r="H52" s="9"/>
      <c r="I52" s="9"/>
    </row>
    <row r="53" spans="1:9" ht="16.5" customHeight="1">
      <c r="A53" s="9"/>
      <c r="B53" s="9"/>
      <c r="C53" s="9"/>
      <c r="D53" s="9"/>
      <c r="E53" s="9"/>
      <c r="F53" s="9"/>
      <c r="G53" s="9"/>
      <c r="H53" s="9"/>
      <c r="I53" s="9"/>
    </row>
    <row r="54" spans="1:9" ht="16.5" customHeight="1">
      <c r="A54" s="9"/>
      <c r="B54" s="9"/>
      <c r="C54" s="9"/>
      <c r="D54" s="9"/>
      <c r="E54" s="9"/>
      <c r="F54" s="9"/>
      <c r="G54" s="9"/>
      <c r="H54" s="9"/>
      <c r="I54" s="9"/>
    </row>
    <row r="55" spans="1:9" ht="16.5" customHeight="1">
      <c r="A55" s="9"/>
      <c r="B55" s="9"/>
      <c r="C55" s="9"/>
      <c r="D55" s="9"/>
      <c r="E55" s="9"/>
      <c r="F55" s="9"/>
      <c r="G55" s="9"/>
      <c r="H55" s="9"/>
      <c r="I55" s="9"/>
    </row>
    <row r="56" spans="1:9" ht="16.5" customHeight="1">
      <c r="A56" s="9"/>
      <c r="B56" s="9"/>
      <c r="C56" s="9"/>
      <c r="D56" s="9"/>
      <c r="E56" s="9"/>
      <c r="F56" s="9"/>
      <c r="G56" s="9"/>
      <c r="H56" s="9"/>
      <c r="I56" s="9"/>
    </row>
    <row r="57" spans="1:9" ht="16.5" customHeight="1">
      <c r="A57" s="9"/>
      <c r="B57" s="9"/>
      <c r="C57" s="9"/>
      <c r="D57" s="9"/>
      <c r="E57" s="9"/>
      <c r="F57" s="9"/>
      <c r="G57" s="9"/>
      <c r="H57" s="9"/>
      <c r="I57" s="9"/>
    </row>
    <row r="58" spans="1:9" ht="16.5" customHeight="1">
      <c r="A58" s="9"/>
      <c r="B58" s="9"/>
      <c r="C58" s="9"/>
      <c r="D58" s="9"/>
      <c r="E58" s="9"/>
      <c r="F58" s="9"/>
      <c r="G58" s="9"/>
      <c r="H58" s="9"/>
      <c r="I58" s="9"/>
    </row>
    <row r="59" spans="1:9" ht="16.5" customHeight="1">
      <c r="A59" s="9"/>
      <c r="B59" s="9"/>
      <c r="C59" s="9"/>
      <c r="D59" s="9"/>
      <c r="E59" s="9"/>
      <c r="F59" s="9"/>
      <c r="G59" s="9"/>
      <c r="H59" s="9"/>
      <c r="I59" s="9"/>
    </row>
    <row r="60" spans="1:9" ht="16.5" customHeight="1">
      <c r="A60" s="9"/>
      <c r="B60" s="9"/>
      <c r="C60" s="9"/>
      <c r="D60" s="9"/>
      <c r="E60" s="9"/>
      <c r="F60" s="9"/>
      <c r="G60" s="9"/>
      <c r="H60" s="9"/>
      <c r="I60" s="9"/>
    </row>
    <row r="61" spans="1:9" ht="16.5" customHeight="1">
      <c r="A61" s="9"/>
      <c r="B61" s="9"/>
      <c r="C61" s="9"/>
      <c r="D61" s="9"/>
      <c r="E61" s="9"/>
      <c r="F61" s="9"/>
      <c r="G61" s="9"/>
      <c r="H61" s="9"/>
      <c r="I61" s="9"/>
    </row>
    <row r="62" spans="1:9" ht="16.5" customHeight="1">
      <c r="A62" s="9"/>
      <c r="B62" s="9"/>
      <c r="C62" s="9"/>
      <c r="D62" s="9"/>
      <c r="E62" s="9"/>
      <c r="F62" s="9"/>
      <c r="G62" s="9"/>
      <c r="H62" s="9"/>
      <c r="I62" s="9"/>
    </row>
    <row r="63" spans="1:9" ht="16.5" customHeight="1">
      <c r="A63" s="9"/>
      <c r="B63" s="9"/>
      <c r="C63" s="9"/>
      <c r="D63" s="9"/>
      <c r="E63" s="9"/>
      <c r="F63" s="9"/>
      <c r="G63" s="9"/>
      <c r="H63" s="9"/>
      <c r="I63" s="9"/>
    </row>
    <row r="64" spans="1:9" ht="16.5" customHeight="1">
      <c r="A64" s="9"/>
      <c r="B64" s="9"/>
      <c r="C64" s="9"/>
      <c r="D64" s="9"/>
      <c r="E64" s="9"/>
      <c r="F64" s="9"/>
      <c r="G64" s="9"/>
      <c r="H64" s="9"/>
      <c r="I64" s="9"/>
    </row>
    <row r="65" spans="1:9" ht="16.5" customHeight="1">
      <c r="A65" s="9"/>
      <c r="B65" s="9"/>
      <c r="C65" s="9"/>
      <c r="D65" s="9"/>
      <c r="E65" s="9"/>
      <c r="F65" s="9"/>
      <c r="G65" s="9"/>
      <c r="H65" s="9"/>
      <c r="I65" s="9"/>
    </row>
    <row r="66" spans="1:9" ht="16.5" customHeight="1">
      <c r="A66" s="9"/>
      <c r="B66" s="9"/>
      <c r="C66" s="9"/>
      <c r="D66" s="9"/>
      <c r="E66" s="9"/>
      <c r="F66" s="9"/>
      <c r="G66" s="9"/>
      <c r="H66" s="9"/>
      <c r="I66" s="9"/>
    </row>
    <row r="67" spans="1:9" ht="16.5" customHeight="1">
      <c r="A67" s="9"/>
      <c r="B67" s="9"/>
      <c r="C67" s="9"/>
      <c r="D67" s="9"/>
      <c r="E67" s="9"/>
      <c r="F67" s="9"/>
      <c r="G67" s="9"/>
      <c r="H67" s="9"/>
      <c r="I67" s="9"/>
    </row>
    <row r="68" spans="1:9" ht="16.5" customHeight="1">
      <c r="A68" s="9"/>
      <c r="B68" s="9"/>
      <c r="C68" s="9"/>
      <c r="D68" s="9"/>
      <c r="E68" s="9"/>
      <c r="F68" s="9"/>
      <c r="G68" s="9"/>
      <c r="H68" s="9"/>
      <c r="I68" s="9"/>
    </row>
    <row r="69" spans="1:9" ht="16.5" customHeight="1">
      <c r="A69" s="9"/>
      <c r="B69" s="9"/>
      <c r="C69" s="9"/>
      <c r="D69" s="9"/>
      <c r="E69" s="9"/>
      <c r="F69" s="9"/>
      <c r="G69" s="9"/>
      <c r="H69" s="9"/>
      <c r="I69" s="9"/>
    </row>
    <row r="70" spans="1:9" ht="16.5" customHeight="1">
      <c r="A70" s="9"/>
      <c r="B70" s="9"/>
      <c r="C70" s="9"/>
      <c r="D70" s="9"/>
      <c r="E70" s="9"/>
      <c r="F70" s="9"/>
      <c r="G70" s="9"/>
      <c r="H70" s="9"/>
      <c r="I70" s="9"/>
    </row>
  </sheetData>
  <mergeCells count="5">
    <mergeCell ref="B10:B11"/>
    <mergeCell ref="G9:H9"/>
    <mergeCell ref="C10:D10"/>
    <mergeCell ref="E10:F10"/>
    <mergeCell ref="G10:H10"/>
  </mergeCells>
  <printOptions/>
  <pageMargins left="0.013888888888888888" right="0.19"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AG70"/>
  <sheetViews>
    <sheetView zoomScale="75" zoomScaleNormal="75" workbookViewId="0" topLeftCell="D1">
      <selection activeCell="D1" sqref="A1:IV16384"/>
    </sheetView>
  </sheetViews>
  <sheetFormatPr defaultColWidth="9.00390625" defaultRowHeight="16.5"/>
  <cols>
    <col min="1" max="9" width="16.625" style="61" customWidth="1"/>
    <col min="10" max="10" width="7.75390625" style="61" bestFit="1" customWidth="1"/>
    <col min="11" max="17" width="16.625" style="61" customWidth="1"/>
    <col min="18" max="18" width="2.625" style="61" customWidth="1"/>
    <col min="19" max="19" width="40.625" style="61" customWidth="1"/>
    <col min="20" max="24" width="11.625" style="61" customWidth="1"/>
    <col min="25" max="25" width="2.625" style="61" customWidth="1"/>
    <col min="26" max="33" width="11.625" style="61" customWidth="1"/>
    <col min="34" max="16384" width="9.00390625" style="61" customWidth="1"/>
  </cols>
  <sheetData>
    <row r="1" spans="1:33" ht="54.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42" customHeight="1">
      <c r="A2" s="3"/>
      <c r="B2" s="2" t="s">
        <v>74</v>
      </c>
      <c r="C2" s="3"/>
      <c r="D2" s="3"/>
      <c r="E2" s="3"/>
      <c r="F2" s="3"/>
      <c r="G2" s="3"/>
      <c r="H2" s="57"/>
      <c r="I2" s="55"/>
      <c r="J2" s="55"/>
      <c r="K2" s="2"/>
      <c r="L2" s="3"/>
      <c r="M2" s="3"/>
      <c r="N2" s="3"/>
      <c r="O2" s="3"/>
      <c r="P2" s="3"/>
      <c r="Q2" s="3"/>
      <c r="R2" s="3"/>
      <c r="S2" s="2"/>
      <c r="T2" s="3"/>
      <c r="U2" s="3"/>
      <c r="V2" s="3"/>
      <c r="W2" s="3"/>
      <c r="X2" s="3"/>
      <c r="Y2" s="3"/>
      <c r="Z2" s="3"/>
      <c r="AA2" s="3"/>
      <c r="AB2" s="3"/>
      <c r="AC2" s="3"/>
      <c r="AD2" s="3"/>
      <c r="AE2" s="3"/>
      <c r="AF2" s="3"/>
      <c r="AG2" s="3"/>
    </row>
    <row r="3" spans="1:33" ht="18" customHeight="1">
      <c r="A3" s="3"/>
      <c r="B3" s="3" t="s">
        <v>213</v>
      </c>
      <c r="C3" s="3"/>
      <c r="D3" s="3"/>
      <c r="E3" s="3"/>
      <c r="F3" s="3"/>
      <c r="G3" s="3"/>
      <c r="H3" s="3"/>
      <c r="I3" s="56"/>
      <c r="J3" s="56"/>
      <c r="K3" s="3"/>
      <c r="L3" s="3"/>
      <c r="M3" s="3"/>
      <c r="N3" s="3"/>
      <c r="O3" s="3"/>
      <c r="P3" s="3"/>
      <c r="Q3" s="3"/>
      <c r="R3" s="3"/>
      <c r="S3" s="3"/>
      <c r="T3" s="3"/>
      <c r="U3" s="3"/>
      <c r="V3" s="3"/>
      <c r="W3" s="3"/>
      <c r="X3" s="3"/>
      <c r="Y3" s="3"/>
      <c r="Z3" s="3"/>
      <c r="AA3" s="3"/>
      <c r="AB3" s="3"/>
      <c r="AC3" s="3"/>
      <c r="AD3" s="3"/>
      <c r="AE3" s="3"/>
      <c r="AF3" s="3"/>
      <c r="AG3" s="3"/>
    </row>
    <row r="4" spans="1:33" ht="18" customHeight="1">
      <c r="A4" s="3"/>
      <c r="B4" s="3" t="s">
        <v>214</v>
      </c>
      <c r="C4" s="3"/>
      <c r="D4" s="3"/>
      <c r="E4" s="3"/>
      <c r="F4" s="3"/>
      <c r="G4" s="3"/>
      <c r="H4" s="3"/>
      <c r="I4" s="56"/>
      <c r="J4" s="56"/>
      <c r="K4" s="3"/>
      <c r="L4" s="3"/>
      <c r="M4" s="3"/>
      <c r="N4" s="3"/>
      <c r="O4" s="3"/>
      <c r="P4" s="3"/>
      <c r="Q4" s="3"/>
      <c r="R4" s="3"/>
      <c r="S4" s="3"/>
      <c r="T4" s="3"/>
      <c r="U4" s="3"/>
      <c r="V4" s="3"/>
      <c r="W4" s="3"/>
      <c r="X4" s="3"/>
      <c r="Y4" s="3"/>
      <c r="Z4" s="3"/>
      <c r="AA4" s="3"/>
      <c r="AB4" s="3"/>
      <c r="AC4" s="3"/>
      <c r="AD4" s="3"/>
      <c r="AE4" s="3"/>
      <c r="AF4" s="3"/>
      <c r="AG4" s="3"/>
    </row>
    <row r="5" spans="1:33" ht="18" customHeight="1">
      <c r="A5" s="3"/>
      <c r="B5" s="3" t="s">
        <v>215</v>
      </c>
      <c r="C5" s="3"/>
      <c r="D5" s="3"/>
      <c r="E5" s="3"/>
      <c r="F5" s="3"/>
      <c r="G5" s="3"/>
      <c r="H5" s="3"/>
      <c r="I5" s="57"/>
      <c r="J5" s="57"/>
      <c r="K5" s="3"/>
      <c r="L5" s="3"/>
      <c r="M5" s="3"/>
      <c r="N5" s="3"/>
      <c r="O5" s="3"/>
      <c r="P5" s="3"/>
      <c r="Q5" s="3"/>
      <c r="R5" s="3"/>
      <c r="S5" s="3"/>
      <c r="T5" s="3"/>
      <c r="U5" s="3"/>
      <c r="V5" s="3"/>
      <c r="W5" s="3"/>
      <c r="X5" s="3"/>
      <c r="Y5" s="3"/>
      <c r="Z5" s="3"/>
      <c r="AA5" s="3"/>
      <c r="AB5" s="3"/>
      <c r="AC5" s="3"/>
      <c r="AD5" s="3"/>
      <c r="AE5" s="3"/>
      <c r="AF5" s="3"/>
      <c r="AG5" s="3"/>
    </row>
    <row r="6" spans="1:33"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8" customHeight="1">
      <c r="A7" s="3"/>
      <c r="B7" s="3" t="s">
        <v>75</v>
      </c>
      <c r="C7" s="3"/>
      <c r="D7" s="3"/>
      <c r="E7" s="3"/>
      <c r="F7" s="3"/>
      <c r="G7" s="3"/>
      <c r="H7" s="3"/>
      <c r="I7" s="56"/>
      <c r="J7" s="56"/>
      <c r="K7" s="3"/>
      <c r="L7" s="3"/>
      <c r="M7" s="3"/>
      <c r="N7" s="3"/>
      <c r="O7" s="3"/>
      <c r="P7" s="3"/>
      <c r="Q7" s="3"/>
      <c r="R7" s="3"/>
      <c r="S7" s="3"/>
      <c r="T7" s="3"/>
      <c r="U7" s="3"/>
      <c r="V7" s="3"/>
      <c r="W7" s="3"/>
      <c r="X7" s="3"/>
      <c r="Y7" s="3"/>
      <c r="Z7" s="3"/>
      <c r="AA7" s="3"/>
      <c r="AB7" s="3"/>
      <c r="AC7" s="3"/>
      <c r="AD7" s="3"/>
      <c r="AE7" s="3"/>
      <c r="AF7" s="3"/>
      <c r="AG7" s="3"/>
    </row>
    <row r="8" spans="1:33" ht="18" customHeight="1">
      <c r="A8" s="3"/>
      <c r="B8" s="3" t="s">
        <v>76</v>
      </c>
      <c r="C8" s="3"/>
      <c r="D8" s="3"/>
      <c r="E8" s="3"/>
      <c r="F8" s="3"/>
      <c r="G8" s="3"/>
      <c r="H8" s="3"/>
      <c r="I8" s="56"/>
      <c r="J8" s="56"/>
      <c r="K8" s="3"/>
      <c r="L8" s="3"/>
      <c r="M8" s="3"/>
      <c r="N8" s="3"/>
      <c r="O8" s="3"/>
      <c r="P8" s="3"/>
      <c r="Q8" s="3"/>
      <c r="R8" s="3"/>
      <c r="S8" s="3"/>
      <c r="T8" s="3"/>
      <c r="U8" s="3"/>
      <c r="V8" s="3"/>
      <c r="W8" s="3"/>
      <c r="X8" s="3"/>
      <c r="Y8" s="3"/>
      <c r="Z8" s="3"/>
      <c r="AA8" s="3"/>
      <c r="AB8" s="3"/>
      <c r="AC8" s="3"/>
      <c r="AD8" s="3"/>
      <c r="AE8" s="3"/>
      <c r="AF8" s="3"/>
      <c r="AG8" s="3"/>
    </row>
    <row r="9" spans="1:33" ht="18" customHeight="1">
      <c r="A9" s="3"/>
      <c r="B9" s="3" t="s">
        <v>216</v>
      </c>
      <c r="C9" s="3"/>
      <c r="D9" s="3"/>
      <c r="E9" s="3"/>
      <c r="F9" s="3"/>
      <c r="G9" s="3"/>
      <c r="H9" s="3"/>
      <c r="I9" s="56"/>
      <c r="J9" s="56"/>
      <c r="K9" s="3"/>
      <c r="L9" s="3"/>
      <c r="M9" s="3"/>
      <c r="N9" s="3"/>
      <c r="O9" s="3"/>
      <c r="P9" s="3"/>
      <c r="Q9" s="3"/>
      <c r="R9" s="3"/>
      <c r="S9" s="3"/>
      <c r="T9" s="3"/>
      <c r="U9" s="3"/>
      <c r="V9" s="3"/>
      <c r="W9" s="3"/>
      <c r="X9" s="3"/>
      <c r="Y9" s="3"/>
      <c r="Z9" s="3"/>
      <c r="AA9" s="3"/>
      <c r="AB9" s="3"/>
      <c r="AC9" s="3"/>
      <c r="AD9" s="3"/>
      <c r="AE9" s="3"/>
      <c r="AF9" s="3"/>
      <c r="AG9" s="3"/>
    </row>
    <row r="10" spans="1:33" ht="18" customHeight="1">
      <c r="A10" s="3"/>
      <c r="B10" s="3" t="s">
        <v>217</v>
      </c>
      <c r="C10" s="3"/>
      <c r="D10" s="3"/>
      <c r="E10" s="3"/>
      <c r="F10" s="3"/>
      <c r="G10" s="3"/>
      <c r="H10" s="57"/>
      <c r="I10" s="62"/>
      <c r="J10" s="62"/>
      <c r="K10" s="3"/>
      <c r="L10" s="3"/>
      <c r="M10" s="3"/>
      <c r="N10" s="3"/>
      <c r="O10" s="3"/>
      <c r="P10" s="3"/>
      <c r="Q10" s="3"/>
      <c r="R10" s="3"/>
      <c r="S10" s="3"/>
      <c r="T10" s="3"/>
      <c r="U10" s="3"/>
      <c r="V10" s="3"/>
      <c r="W10" s="3"/>
      <c r="X10" s="3"/>
      <c r="Y10" s="3"/>
      <c r="Z10" s="3"/>
      <c r="AA10" s="3"/>
      <c r="AB10" s="3"/>
      <c r="AC10" s="3"/>
      <c r="AD10" s="3"/>
      <c r="AE10" s="3"/>
      <c r="AF10" s="3"/>
      <c r="AG10" s="3"/>
    </row>
    <row r="11" spans="1:33" ht="18" customHeight="1">
      <c r="A11" s="3"/>
      <c r="B11" s="3" t="s">
        <v>218</v>
      </c>
      <c r="C11" s="3"/>
      <c r="D11" s="3"/>
      <c r="E11" s="3"/>
      <c r="F11" s="3"/>
      <c r="G11" s="3"/>
      <c r="H11" s="57"/>
      <c r="I11" s="62"/>
      <c r="K11" s="3"/>
      <c r="L11" s="3"/>
      <c r="M11" s="3"/>
      <c r="N11" s="3"/>
      <c r="O11" s="3"/>
      <c r="P11" s="3"/>
      <c r="Q11" s="3"/>
      <c r="R11" s="3"/>
      <c r="S11" s="3"/>
      <c r="T11" s="3"/>
      <c r="U11" s="3"/>
      <c r="V11" s="3"/>
      <c r="W11" s="3"/>
      <c r="X11" s="3"/>
      <c r="Y11" s="3"/>
      <c r="Z11" s="3"/>
      <c r="AA11" s="3"/>
      <c r="AB11" s="3"/>
      <c r="AC11" s="3"/>
      <c r="AD11" s="3"/>
      <c r="AE11" s="3"/>
      <c r="AF11" s="3"/>
      <c r="AG11" s="3"/>
    </row>
    <row r="12" spans="1:33" ht="18" customHeight="1">
      <c r="A12" s="3"/>
      <c r="B12" s="3" t="s">
        <v>77</v>
      </c>
      <c r="C12" s="3"/>
      <c r="D12" s="3"/>
      <c r="E12" s="3"/>
      <c r="F12" s="3"/>
      <c r="G12" s="3"/>
      <c r="H12" s="3"/>
      <c r="I12" s="56"/>
      <c r="J12" s="56"/>
      <c r="K12" s="3"/>
      <c r="L12" s="3"/>
      <c r="M12" s="3"/>
      <c r="N12" s="3"/>
      <c r="O12" s="3"/>
      <c r="P12" s="3"/>
      <c r="Q12" s="3"/>
      <c r="R12" s="3"/>
      <c r="S12" s="3"/>
      <c r="T12" s="3"/>
      <c r="U12" s="3"/>
      <c r="V12" s="3"/>
      <c r="W12" s="3"/>
      <c r="X12" s="3"/>
      <c r="Y12" s="3"/>
      <c r="Z12" s="3"/>
      <c r="AA12" s="3"/>
      <c r="AB12" s="3"/>
      <c r="AC12" s="3"/>
      <c r="AD12" s="3"/>
      <c r="AE12" s="3"/>
      <c r="AF12" s="3"/>
      <c r="AG12" s="3"/>
    </row>
    <row r="13" spans="1:33" ht="18" customHeight="1">
      <c r="A13" s="3"/>
      <c r="B13" s="3" t="s">
        <v>219</v>
      </c>
      <c r="C13" s="3"/>
      <c r="D13" s="3"/>
      <c r="E13" s="3"/>
      <c r="F13" s="3"/>
      <c r="G13" s="3"/>
      <c r="H13" s="3"/>
      <c r="I13" s="58"/>
      <c r="J13" s="58"/>
      <c r="K13" s="3"/>
      <c r="L13" s="3"/>
      <c r="M13" s="3"/>
      <c r="N13" s="3"/>
      <c r="O13" s="3"/>
      <c r="P13" s="3"/>
      <c r="Q13" s="3"/>
      <c r="R13" s="3"/>
      <c r="S13" s="3"/>
      <c r="T13" s="3"/>
      <c r="U13" s="3"/>
      <c r="V13" s="3"/>
      <c r="W13" s="3"/>
      <c r="X13" s="3"/>
      <c r="Y13" s="3"/>
      <c r="Z13" s="3"/>
      <c r="AA13" s="3"/>
      <c r="AB13" s="3"/>
      <c r="AC13" s="3"/>
      <c r="AD13" s="3"/>
      <c r="AE13" s="3"/>
      <c r="AF13" s="3"/>
      <c r="AG13" s="3"/>
    </row>
    <row r="14" spans="1:33" ht="18" customHeight="1">
      <c r="A14" s="3"/>
      <c r="B14" s="3" t="s">
        <v>220</v>
      </c>
      <c r="C14" s="3"/>
      <c r="D14" s="3"/>
      <c r="E14" s="3"/>
      <c r="F14" s="3"/>
      <c r="G14" s="3"/>
      <c r="H14" s="3"/>
      <c r="I14" s="58"/>
      <c r="J14" s="58"/>
      <c r="K14" s="3"/>
      <c r="L14" s="3"/>
      <c r="M14" s="3"/>
      <c r="N14" s="3"/>
      <c r="O14" s="3"/>
      <c r="P14" s="3"/>
      <c r="Q14" s="3"/>
      <c r="R14" s="3"/>
      <c r="S14" s="3"/>
      <c r="T14" s="3"/>
      <c r="U14" s="3"/>
      <c r="V14" s="3"/>
      <c r="W14" s="3"/>
      <c r="X14" s="3"/>
      <c r="Y14" s="3"/>
      <c r="Z14" s="3"/>
      <c r="AA14" s="3"/>
      <c r="AB14" s="3"/>
      <c r="AC14" s="3"/>
      <c r="AD14" s="3"/>
      <c r="AE14" s="3"/>
      <c r="AF14" s="3"/>
      <c r="AG14" s="3"/>
    </row>
    <row r="15" spans="1:33" ht="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8" customHeight="1">
      <c r="A16" s="3"/>
      <c r="B16" s="3" t="s">
        <v>78</v>
      </c>
      <c r="C16" s="3"/>
      <c r="D16" s="3"/>
      <c r="E16" s="3"/>
      <c r="F16" s="3"/>
      <c r="G16" s="3"/>
      <c r="H16" s="3"/>
      <c r="I16" s="56"/>
      <c r="J16" s="56"/>
      <c r="K16" s="3"/>
      <c r="L16" s="3"/>
      <c r="M16" s="3"/>
      <c r="N16" s="3"/>
      <c r="O16" s="3"/>
      <c r="P16" s="3"/>
      <c r="Q16" s="3"/>
      <c r="R16" s="3"/>
      <c r="S16" s="3"/>
      <c r="T16" s="3"/>
      <c r="U16" s="3"/>
      <c r="V16" s="3"/>
      <c r="W16" s="3"/>
      <c r="X16" s="3"/>
      <c r="Y16" s="3"/>
      <c r="Z16" s="3"/>
      <c r="AA16" s="3"/>
      <c r="AB16" s="3"/>
      <c r="AC16" s="3"/>
      <c r="AD16" s="3"/>
      <c r="AE16" s="3"/>
      <c r="AF16" s="3"/>
      <c r="AG16" s="3"/>
    </row>
    <row r="17" spans="1:33" ht="18" customHeight="1">
      <c r="A17" s="3"/>
      <c r="B17" s="3" t="s">
        <v>221</v>
      </c>
      <c r="C17" s="3"/>
      <c r="D17" s="3"/>
      <c r="E17" s="3"/>
      <c r="F17" s="3"/>
      <c r="G17" s="3"/>
      <c r="H17" s="3"/>
      <c r="I17" s="56"/>
      <c r="J17" s="56"/>
      <c r="K17" s="3"/>
      <c r="L17" s="3"/>
      <c r="M17" s="3"/>
      <c r="N17" s="3"/>
      <c r="O17" s="3"/>
      <c r="P17" s="3"/>
      <c r="Q17" s="3"/>
      <c r="R17" s="3"/>
      <c r="S17" s="3"/>
      <c r="T17" s="3"/>
      <c r="U17" s="3"/>
      <c r="V17" s="3"/>
      <c r="W17" s="3"/>
      <c r="X17" s="3"/>
      <c r="Y17" s="3"/>
      <c r="Z17" s="3"/>
      <c r="AA17" s="3"/>
      <c r="AB17" s="3"/>
      <c r="AC17" s="3"/>
      <c r="AD17" s="3"/>
      <c r="AE17" s="3"/>
      <c r="AF17" s="3"/>
      <c r="AG17" s="3"/>
    </row>
    <row r="18" spans="1:33" ht="18" customHeight="1">
      <c r="A18" s="3"/>
      <c r="B18" s="3" t="s">
        <v>222</v>
      </c>
      <c r="C18" s="3"/>
      <c r="D18" s="3"/>
      <c r="E18" s="3"/>
      <c r="F18" s="3"/>
      <c r="G18" s="3"/>
      <c r="H18" s="59"/>
      <c r="I18" s="59"/>
      <c r="J18" s="59"/>
      <c r="K18" s="3"/>
      <c r="L18" s="3"/>
      <c r="M18" s="3"/>
      <c r="N18" s="3"/>
      <c r="O18" s="3"/>
      <c r="P18" s="3"/>
      <c r="Q18" s="3"/>
      <c r="R18" s="3"/>
      <c r="S18" s="3"/>
      <c r="T18" s="3"/>
      <c r="U18" s="3"/>
      <c r="V18" s="3"/>
      <c r="W18" s="3"/>
      <c r="X18" s="3"/>
      <c r="Y18" s="3"/>
      <c r="Z18" s="3"/>
      <c r="AA18" s="3"/>
      <c r="AB18" s="3"/>
      <c r="AC18" s="3"/>
      <c r="AD18" s="3"/>
      <c r="AE18" s="3"/>
      <c r="AF18" s="3"/>
      <c r="AG18" s="3"/>
    </row>
    <row r="19" spans="1:33" ht="18" customHeight="1">
      <c r="A19" s="3"/>
      <c r="B19" s="3" t="s">
        <v>79</v>
      </c>
      <c r="C19" s="3"/>
      <c r="D19" s="3"/>
      <c r="E19" s="3"/>
      <c r="F19" s="3"/>
      <c r="G19" s="3"/>
      <c r="H19" s="3"/>
      <c r="J19" s="59"/>
      <c r="K19" s="3"/>
      <c r="L19" s="3"/>
      <c r="M19" s="3"/>
      <c r="N19" s="3"/>
      <c r="O19" s="3"/>
      <c r="P19" s="3"/>
      <c r="Q19" s="3"/>
      <c r="R19" s="3"/>
      <c r="S19" s="3"/>
      <c r="T19" s="3"/>
      <c r="U19" s="3"/>
      <c r="V19" s="3"/>
      <c r="W19" s="3"/>
      <c r="X19" s="3"/>
      <c r="Y19" s="3"/>
      <c r="Z19" s="3"/>
      <c r="AA19" s="3"/>
      <c r="AB19" s="3"/>
      <c r="AC19" s="3"/>
      <c r="AD19" s="3"/>
      <c r="AE19" s="3"/>
      <c r="AF19" s="3"/>
      <c r="AG19" s="3"/>
    </row>
    <row r="20" spans="1:33" ht="18" customHeight="1">
      <c r="A20" s="3"/>
      <c r="B20" s="3" t="s">
        <v>223</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ht="18" customHeight="1">
      <c r="A21" s="3"/>
      <c r="B21" s="3" t="s">
        <v>224</v>
      </c>
      <c r="C21" s="3"/>
      <c r="D21" s="3"/>
      <c r="E21" s="3"/>
      <c r="F21" s="3"/>
      <c r="G21" s="3"/>
      <c r="H21" s="3"/>
      <c r="I21" s="56"/>
      <c r="J21" s="56"/>
      <c r="K21" s="3"/>
      <c r="L21" s="3"/>
      <c r="M21" s="3"/>
      <c r="N21" s="3"/>
      <c r="O21" s="3"/>
      <c r="P21" s="3"/>
      <c r="Q21" s="3"/>
      <c r="R21" s="3"/>
      <c r="S21" s="3"/>
      <c r="T21" s="3"/>
      <c r="U21" s="3"/>
      <c r="V21" s="3"/>
      <c r="W21" s="3"/>
      <c r="X21" s="3"/>
      <c r="Y21" s="3"/>
      <c r="Z21" s="3"/>
      <c r="AA21" s="3"/>
      <c r="AB21" s="3"/>
      <c r="AC21" s="3"/>
      <c r="AD21" s="3"/>
      <c r="AE21" s="3"/>
      <c r="AF21" s="3"/>
      <c r="AG21" s="3"/>
    </row>
    <row r="22" spans="1:33" ht="18" customHeight="1">
      <c r="A22" s="3"/>
      <c r="B22" s="3" t="s">
        <v>79</v>
      </c>
      <c r="C22" s="3"/>
      <c r="D22" s="3"/>
      <c r="E22" s="3"/>
      <c r="F22" s="3"/>
      <c r="G22" s="3"/>
      <c r="H22" s="59"/>
      <c r="I22" s="59"/>
      <c r="J22" s="59"/>
      <c r="K22" s="3"/>
      <c r="L22" s="3"/>
      <c r="M22" s="3"/>
      <c r="N22" s="3"/>
      <c r="O22" s="3"/>
      <c r="P22" s="3"/>
      <c r="Q22" s="3"/>
      <c r="R22" s="3"/>
      <c r="S22" s="3"/>
      <c r="T22" s="3"/>
      <c r="U22" s="3"/>
      <c r="V22" s="3"/>
      <c r="W22" s="3"/>
      <c r="X22" s="3"/>
      <c r="Y22" s="3"/>
      <c r="Z22" s="3"/>
      <c r="AA22" s="3"/>
      <c r="AB22" s="3"/>
      <c r="AC22" s="3"/>
      <c r="AD22" s="3"/>
      <c r="AE22" s="3"/>
      <c r="AF22" s="3"/>
      <c r="AG22" s="3"/>
    </row>
    <row r="23" spans="1:33" ht="18" customHeight="1">
      <c r="A23" s="3"/>
      <c r="B23" s="3" t="s">
        <v>94</v>
      </c>
      <c r="C23" s="3"/>
      <c r="D23" s="3"/>
      <c r="E23" s="3"/>
      <c r="F23" s="3"/>
      <c r="G23" s="3"/>
      <c r="H23" s="3"/>
      <c r="J23" s="59"/>
      <c r="K23" s="3"/>
      <c r="L23" s="3"/>
      <c r="M23" s="3"/>
      <c r="N23" s="3"/>
      <c r="O23" s="3"/>
      <c r="P23" s="3"/>
      <c r="Q23" s="3"/>
      <c r="R23" s="3"/>
      <c r="S23" s="3"/>
      <c r="T23" s="3"/>
      <c r="U23" s="3"/>
      <c r="V23" s="3"/>
      <c r="W23" s="3"/>
      <c r="X23" s="3"/>
      <c r="Y23" s="3"/>
      <c r="Z23" s="3"/>
      <c r="AA23" s="3"/>
      <c r="AB23" s="3"/>
      <c r="AC23" s="3"/>
      <c r="AD23" s="3"/>
      <c r="AE23" s="3"/>
      <c r="AF23" s="3"/>
      <c r="AG23" s="3"/>
    </row>
    <row r="24" spans="1:33" ht="18" customHeight="1">
      <c r="A24" s="3"/>
      <c r="B24" s="3" t="s">
        <v>225</v>
      </c>
      <c r="C24" s="3"/>
      <c r="D24" s="3"/>
      <c r="E24" s="3"/>
      <c r="F24" s="3"/>
      <c r="G24" s="3"/>
      <c r="H24" s="59"/>
      <c r="I24" s="59"/>
      <c r="J24" s="59"/>
      <c r="K24" s="3"/>
      <c r="L24" s="3"/>
      <c r="M24" s="3"/>
      <c r="N24" s="3"/>
      <c r="O24" s="3"/>
      <c r="P24" s="3"/>
      <c r="Q24" s="3"/>
      <c r="R24" s="3"/>
      <c r="S24" s="3"/>
      <c r="T24" s="3"/>
      <c r="U24" s="3"/>
      <c r="V24" s="3"/>
      <c r="W24" s="3"/>
      <c r="X24" s="3"/>
      <c r="Y24" s="3"/>
      <c r="Z24" s="3"/>
      <c r="AA24" s="3"/>
      <c r="AB24" s="3"/>
      <c r="AC24" s="3"/>
      <c r="AD24" s="3"/>
      <c r="AE24" s="3"/>
      <c r="AF24" s="3"/>
      <c r="AG24" s="3"/>
    </row>
    <row r="25" spans="1:33" ht="18" customHeight="1">
      <c r="A25" s="3"/>
      <c r="B25" s="3" t="s">
        <v>79</v>
      </c>
      <c r="C25" s="3"/>
      <c r="D25" s="3"/>
      <c r="E25" s="3"/>
      <c r="F25" s="3"/>
      <c r="G25" s="3"/>
      <c r="H25" s="3"/>
      <c r="J25" s="59"/>
      <c r="K25" s="3"/>
      <c r="L25" s="3"/>
      <c r="M25" s="3"/>
      <c r="N25" s="3"/>
      <c r="O25" s="3"/>
      <c r="P25" s="3"/>
      <c r="Q25" s="3"/>
      <c r="R25" s="3"/>
      <c r="S25" s="3"/>
      <c r="T25" s="3"/>
      <c r="U25" s="3"/>
      <c r="V25" s="3"/>
      <c r="W25" s="3"/>
      <c r="X25" s="3"/>
      <c r="Y25" s="3"/>
      <c r="Z25" s="3"/>
      <c r="AA25" s="3"/>
      <c r="AB25" s="3"/>
      <c r="AC25" s="3"/>
      <c r="AD25" s="3"/>
      <c r="AE25" s="3"/>
      <c r="AF25" s="3"/>
      <c r="AG25" s="3"/>
    </row>
    <row r="26" spans="1:33" ht="18"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ht="18"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8" customHeight="1">
      <c r="A28" s="3"/>
      <c r="B28" s="3"/>
      <c r="C28" s="3"/>
      <c r="D28" s="3"/>
      <c r="E28" s="3"/>
      <c r="F28" s="3"/>
      <c r="G28" s="3"/>
      <c r="H28" s="3"/>
      <c r="I28" s="3"/>
      <c r="J28" s="3"/>
      <c r="K28" s="3"/>
      <c r="L28" s="3"/>
      <c r="M28" s="3"/>
      <c r="N28" s="3"/>
      <c r="O28" s="3"/>
      <c r="P28" s="3"/>
      <c r="Q28" s="3"/>
      <c r="R28" s="3"/>
      <c r="S28" s="3"/>
      <c r="T28" s="12"/>
      <c r="U28" s="12"/>
      <c r="V28" s="12"/>
      <c r="W28" s="3"/>
      <c r="X28" s="3"/>
      <c r="Y28" s="3"/>
      <c r="Z28" s="3"/>
      <c r="AA28" s="3"/>
      <c r="AB28" s="3"/>
      <c r="AC28" s="3"/>
      <c r="AD28" s="3"/>
      <c r="AE28" s="3"/>
      <c r="AF28" s="3"/>
      <c r="AG28" s="3"/>
    </row>
    <row r="29" spans="1:33" ht="18"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8"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ht="18"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8"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8"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8"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1:33" ht="18"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ht="18"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ht="18"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8"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ht="18"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ht="18"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ht="18"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8"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8"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8"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8"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33" ht="18"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3" ht="18"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8"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8"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8"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8"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1:33"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3" ht="18"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18"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18"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8"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ht="18"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8"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8"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8"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8"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ht="18"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ht="18"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ht="18"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1:33" ht="18"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8"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8"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8"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8"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8"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BQ78"/>
  <sheetViews>
    <sheetView workbookViewId="0" topLeftCell="B2">
      <pane xSplit="15735" ySplit="3405" topLeftCell="D46" activePane="topLeft" state="split"/>
      <selection pane="topLeft" activeCell="B4" sqref="B4"/>
      <selection pane="topRight" activeCell="CG12" sqref="CG12"/>
      <selection pane="bottomLeft" activeCell="B62" sqref="B62"/>
      <selection pane="bottomRight" activeCell="D49" sqref="D49"/>
    </sheetView>
  </sheetViews>
  <sheetFormatPr defaultColWidth="9.00390625" defaultRowHeight="16.5"/>
  <cols>
    <col min="1" max="1" width="19.375" style="0" customWidth="1"/>
    <col min="2" max="2" width="42.00390625" style="0" customWidth="1"/>
    <col min="3" max="3" width="37.50390625" style="0" customWidth="1"/>
    <col min="4" max="4" width="16.50390625" style="0" customWidth="1"/>
  </cols>
  <sheetData>
    <row r="1" spans="1:4" ht="39.75" customHeight="1">
      <c r="A1" s="1"/>
      <c r="B1" s="1"/>
      <c r="C1" s="1"/>
      <c r="D1" s="1"/>
    </row>
    <row r="2" spans="1:4" ht="36" customHeight="1">
      <c r="A2" s="1"/>
      <c r="B2" s="2" t="s">
        <v>0</v>
      </c>
      <c r="C2" s="1"/>
      <c r="D2" s="1"/>
    </row>
    <row r="3" spans="1:4" ht="6" customHeight="1">
      <c r="A3" s="1"/>
      <c r="B3" s="1"/>
      <c r="C3" s="1"/>
      <c r="D3" s="1"/>
    </row>
    <row r="4" spans="1:4" ht="18" customHeight="1">
      <c r="A4" s="1"/>
      <c r="B4" s="3" t="s">
        <v>227</v>
      </c>
      <c r="C4" s="1"/>
      <c r="D4" s="1"/>
    </row>
    <row r="5" spans="1:4" ht="18" customHeight="1">
      <c r="A5" s="1"/>
      <c r="B5" s="3" t="s">
        <v>169</v>
      </c>
      <c r="C5" s="1"/>
      <c r="D5" s="1"/>
    </row>
    <row r="6" spans="1:4" ht="18" customHeight="1">
      <c r="A6" s="1"/>
      <c r="B6" s="3" t="s">
        <v>170</v>
      </c>
      <c r="C6" s="1"/>
      <c r="D6" s="1"/>
    </row>
    <row r="7" spans="1:4" ht="18" customHeight="1">
      <c r="A7" s="1"/>
      <c r="B7" s="3" t="s">
        <v>171</v>
      </c>
      <c r="C7" s="1"/>
      <c r="D7" s="1"/>
    </row>
    <row r="8" spans="1:4" ht="18" customHeight="1">
      <c r="A8" s="1"/>
      <c r="B8" s="3" t="s">
        <v>173</v>
      </c>
      <c r="C8" s="1"/>
      <c r="D8" s="1"/>
    </row>
    <row r="9" spans="1:4" ht="18" customHeight="1">
      <c r="A9" s="1"/>
      <c r="B9" s="3" t="s">
        <v>172</v>
      </c>
      <c r="C9" s="1"/>
      <c r="D9" s="1"/>
    </row>
    <row r="10" spans="1:4" ht="1.5" customHeight="1">
      <c r="A10" s="1"/>
      <c r="B10" s="1"/>
      <c r="C10" s="1"/>
      <c r="D10" s="1"/>
    </row>
    <row r="11" spans="1:4" ht="1.5" customHeight="1">
      <c r="A11" s="1"/>
      <c r="B11" s="1"/>
      <c r="C11" s="1"/>
      <c r="D11" s="1"/>
    </row>
    <row r="12" spans="1:69" ht="36" customHeight="1">
      <c r="A12" s="1"/>
      <c r="B12" s="2" t="s">
        <v>1</v>
      </c>
      <c r="C12" s="1"/>
      <c r="D12" s="1"/>
      <c r="BQ12" s="1"/>
    </row>
    <row r="13" spans="1:4" ht="15" customHeight="1">
      <c r="A13" s="1"/>
      <c r="B13" s="1"/>
      <c r="C13" s="64" t="s">
        <v>2</v>
      </c>
      <c r="D13" s="64"/>
    </row>
    <row r="14" spans="1:4" ht="13.5" customHeight="1">
      <c r="A14" s="1"/>
      <c r="B14" s="63" t="s">
        <v>4</v>
      </c>
      <c r="C14" s="65" t="s">
        <v>210</v>
      </c>
      <c r="D14" s="66"/>
    </row>
    <row r="15" spans="1:4" ht="13.5" customHeight="1">
      <c r="A15" s="1"/>
      <c r="B15" s="63"/>
      <c r="C15" s="6" t="s">
        <v>5</v>
      </c>
      <c r="D15" s="6" t="s">
        <v>6</v>
      </c>
    </row>
    <row r="16" spans="1:4" ht="13.5" customHeight="1">
      <c r="A16" s="1"/>
      <c r="B16" s="8" t="s">
        <v>7</v>
      </c>
      <c r="C16" s="19" t="s">
        <v>8</v>
      </c>
      <c r="D16" s="8" t="s">
        <v>9</v>
      </c>
    </row>
    <row r="17" spans="1:4" ht="13.5" customHeight="1">
      <c r="A17" s="1"/>
      <c r="B17" s="4" t="s">
        <v>10</v>
      </c>
      <c r="C17" s="20">
        <v>73</v>
      </c>
      <c r="D17" s="50" t="s">
        <v>143</v>
      </c>
    </row>
    <row r="18" spans="1:4" ht="13.5" customHeight="1">
      <c r="A18" s="1"/>
      <c r="B18" s="4" t="s">
        <v>11</v>
      </c>
      <c r="C18" s="20">
        <v>1161303</v>
      </c>
      <c r="D18" s="13">
        <v>8.9</v>
      </c>
    </row>
    <row r="19" spans="1:4" ht="13.5" customHeight="1">
      <c r="A19" s="1"/>
      <c r="B19" s="40" t="s">
        <v>144</v>
      </c>
      <c r="C19" s="20">
        <v>199373</v>
      </c>
      <c r="D19" s="13">
        <v>1.5</v>
      </c>
    </row>
    <row r="20" spans="1:4" ht="13.5" customHeight="1">
      <c r="A20" s="1"/>
      <c r="B20" s="40" t="s">
        <v>145</v>
      </c>
      <c r="C20" s="50" t="s">
        <v>143</v>
      </c>
      <c r="D20" s="50" t="s">
        <v>143</v>
      </c>
    </row>
    <row r="21" spans="1:4" ht="13.5" customHeight="1">
      <c r="A21" s="1"/>
      <c r="B21" s="40" t="s">
        <v>146</v>
      </c>
      <c r="C21" s="20">
        <v>172695</v>
      </c>
      <c r="D21" s="13">
        <v>1.3</v>
      </c>
    </row>
    <row r="22" spans="1:4" ht="13.5" customHeight="1">
      <c r="A22" s="1"/>
      <c r="B22" s="40" t="s">
        <v>147</v>
      </c>
      <c r="C22" s="20">
        <v>3876593</v>
      </c>
      <c r="D22" s="13">
        <v>29.7</v>
      </c>
    </row>
    <row r="23" spans="1:4" ht="13.5" customHeight="1">
      <c r="A23" s="1"/>
      <c r="B23" s="40" t="s">
        <v>168</v>
      </c>
      <c r="C23" s="20">
        <v>2445687</v>
      </c>
      <c r="D23" s="13">
        <v>18.7</v>
      </c>
    </row>
    <row r="24" spans="1:4" ht="13.5" customHeight="1">
      <c r="A24" s="1"/>
      <c r="B24" s="40" t="s">
        <v>148</v>
      </c>
      <c r="C24" s="20">
        <v>16274</v>
      </c>
      <c r="D24" s="13">
        <v>0.1</v>
      </c>
    </row>
    <row r="25" spans="1:4" ht="13.5" customHeight="1">
      <c r="A25" s="1"/>
      <c r="B25" s="40" t="s">
        <v>149</v>
      </c>
      <c r="C25" s="20">
        <v>2167107</v>
      </c>
      <c r="D25" s="13">
        <v>16.6</v>
      </c>
    </row>
    <row r="26" spans="1:4" ht="13.5" customHeight="1">
      <c r="A26" s="1"/>
      <c r="B26" s="40" t="s">
        <v>150</v>
      </c>
      <c r="C26" s="20">
        <v>503224</v>
      </c>
      <c r="D26" s="13">
        <v>3.9</v>
      </c>
    </row>
    <row r="27" spans="1:4" ht="13.5" customHeight="1">
      <c r="A27" s="1"/>
      <c r="B27" s="4" t="s">
        <v>151</v>
      </c>
      <c r="C27" s="20">
        <v>-33805</v>
      </c>
      <c r="D27" s="13">
        <v>-0.3</v>
      </c>
    </row>
    <row r="28" spans="1:4" ht="13.5" customHeight="1">
      <c r="A28" s="1"/>
      <c r="B28" s="4" t="s">
        <v>152</v>
      </c>
      <c r="C28" s="20">
        <v>-4308</v>
      </c>
      <c r="D28" s="50" t="s">
        <v>143</v>
      </c>
    </row>
    <row r="29" spans="1:4" ht="13.5" customHeight="1">
      <c r="A29" s="1"/>
      <c r="B29" s="4" t="s">
        <v>12</v>
      </c>
      <c r="C29" s="20">
        <v>1198694</v>
      </c>
      <c r="D29" s="13">
        <v>9.2</v>
      </c>
    </row>
    <row r="30" spans="1:4" ht="13.5" customHeight="1">
      <c r="A30" s="1"/>
      <c r="B30" s="4" t="s">
        <v>13</v>
      </c>
      <c r="C30" s="20">
        <v>-4099</v>
      </c>
      <c r="D30" s="50" t="s">
        <v>143</v>
      </c>
    </row>
    <row r="31" spans="1:4" ht="13.5" customHeight="1">
      <c r="A31" s="1"/>
      <c r="B31" s="40" t="s">
        <v>153</v>
      </c>
      <c r="C31" s="20">
        <v>13931</v>
      </c>
      <c r="D31" s="13">
        <v>0.1</v>
      </c>
    </row>
    <row r="32" spans="1:4" ht="13.5" customHeight="1">
      <c r="A32" s="1"/>
      <c r="B32" s="40" t="s">
        <v>154</v>
      </c>
      <c r="C32" s="20">
        <v>113343</v>
      </c>
      <c r="D32" s="13">
        <v>0.9</v>
      </c>
    </row>
    <row r="33" spans="1:4" ht="13.5" customHeight="1">
      <c r="A33" s="1"/>
      <c r="B33" s="4" t="s">
        <v>151</v>
      </c>
      <c r="C33" s="20">
        <v>-23937</v>
      </c>
      <c r="D33" s="13">
        <v>-0.2</v>
      </c>
    </row>
    <row r="34" spans="1:4" ht="13.5" customHeight="1">
      <c r="A34" s="1"/>
      <c r="B34" s="4" t="s">
        <v>152</v>
      </c>
      <c r="C34" s="20">
        <v>-2517</v>
      </c>
      <c r="D34" s="50" t="s">
        <v>143</v>
      </c>
    </row>
    <row r="35" spans="1:4" ht="13.5" customHeight="1">
      <c r="A35" s="1"/>
      <c r="B35" s="4" t="s">
        <v>155</v>
      </c>
      <c r="C35" s="20">
        <v>111219</v>
      </c>
      <c r="D35" s="13">
        <v>0.8</v>
      </c>
    </row>
    <row r="36" spans="1:4" ht="13.5" customHeight="1">
      <c r="A36" s="1"/>
      <c r="B36" s="5" t="s">
        <v>156</v>
      </c>
      <c r="C36" s="20">
        <v>1151625</v>
      </c>
      <c r="D36" s="13">
        <v>8.8</v>
      </c>
    </row>
    <row r="37" spans="1:4" ht="13.5" customHeight="1">
      <c r="A37" s="1"/>
      <c r="B37" s="7" t="s">
        <v>14</v>
      </c>
      <c r="C37" s="21">
        <v>13062475</v>
      </c>
      <c r="D37" s="14">
        <v>100</v>
      </c>
    </row>
    <row r="38" spans="1:4" ht="13.5" customHeight="1">
      <c r="A38" s="1"/>
      <c r="B38" s="8" t="s">
        <v>15</v>
      </c>
      <c r="C38" s="22"/>
      <c r="D38" s="15"/>
    </row>
    <row r="39" spans="1:4" ht="13.5" customHeight="1">
      <c r="A39" s="1"/>
      <c r="B39" s="40" t="s">
        <v>157</v>
      </c>
      <c r="C39" s="50" t="s">
        <v>143</v>
      </c>
      <c r="D39" s="50" t="s">
        <v>143</v>
      </c>
    </row>
    <row r="40" spans="1:4" ht="13.5" customHeight="1">
      <c r="A40" s="1"/>
      <c r="B40" s="4" t="s">
        <v>16</v>
      </c>
      <c r="C40" s="20">
        <v>7338</v>
      </c>
      <c r="D40" s="13">
        <v>0.1</v>
      </c>
    </row>
    <row r="41" spans="1:4" ht="13.5" customHeight="1">
      <c r="A41" s="1"/>
      <c r="B41" s="40" t="s">
        <v>158</v>
      </c>
      <c r="C41" s="20">
        <v>107157</v>
      </c>
      <c r="D41" s="13">
        <v>0.8</v>
      </c>
    </row>
    <row r="42" spans="1:4" ht="13.5" customHeight="1">
      <c r="A42" s="1"/>
      <c r="B42" s="40" t="s">
        <v>159</v>
      </c>
      <c r="C42" s="50" t="s">
        <v>143</v>
      </c>
      <c r="D42" s="50" t="s">
        <v>143</v>
      </c>
    </row>
    <row r="43" spans="1:4" ht="13.5" customHeight="1">
      <c r="A43" s="1"/>
      <c r="B43" s="40" t="s">
        <v>160</v>
      </c>
      <c r="C43" s="20">
        <v>64230</v>
      </c>
      <c r="D43" s="13">
        <v>0.5</v>
      </c>
    </row>
    <row r="44" spans="1:4" ht="13.5" customHeight="1">
      <c r="A44" s="1"/>
      <c r="B44" s="4" t="s">
        <v>161</v>
      </c>
      <c r="C44" s="20">
        <v>2042</v>
      </c>
      <c r="D44" s="50" t="s">
        <v>143</v>
      </c>
    </row>
    <row r="45" spans="1:4" ht="13.5" customHeight="1">
      <c r="A45" s="1"/>
      <c r="B45" s="4" t="s">
        <v>205</v>
      </c>
      <c r="C45" s="20">
        <v>149</v>
      </c>
      <c r="D45" s="50" t="s">
        <v>143</v>
      </c>
    </row>
    <row r="46" spans="1:4" ht="13.5" customHeight="1">
      <c r="A46" s="1"/>
      <c r="B46" s="40" t="s">
        <v>162</v>
      </c>
      <c r="C46" s="20">
        <v>41491</v>
      </c>
      <c r="D46" s="13">
        <v>0.3</v>
      </c>
    </row>
    <row r="47" spans="1:4" ht="13.5" customHeight="1">
      <c r="A47" s="1"/>
      <c r="B47" s="4" t="s">
        <v>17</v>
      </c>
      <c r="C47" s="20">
        <v>10982370</v>
      </c>
      <c r="D47" s="13">
        <v>84.1</v>
      </c>
    </row>
    <row r="48" spans="1:4" ht="13.5" customHeight="1">
      <c r="A48" s="1"/>
      <c r="B48" s="40" t="s">
        <v>163</v>
      </c>
      <c r="C48" s="20">
        <v>201754</v>
      </c>
      <c r="D48" s="13">
        <v>1.5</v>
      </c>
    </row>
    <row r="49" spans="1:4" ht="13.5" customHeight="1">
      <c r="A49" s="1"/>
      <c r="B49" s="4" t="s">
        <v>164</v>
      </c>
      <c r="C49" s="20">
        <v>72702</v>
      </c>
      <c r="D49" s="13">
        <v>0.6</v>
      </c>
    </row>
    <row r="50" spans="1:4" ht="13.5" customHeight="1">
      <c r="A50" s="1"/>
      <c r="B50" s="4" t="s">
        <v>87</v>
      </c>
      <c r="C50" s="20">
        <v>1151625</v>
      </c>
      <c r="D50" s="13">
        <v>8.8</v>
      </c>
    </row>
    <row r="51" spans="1:4" ht="13.5" customHeight="1">
      <c r="A51" s="1"/>
      <c r="B51" s="7" t="s">
        <v>18</v>
      </c>
      <c r="C51" s="21">
        <v>12630858</v>
      </c>
      <c r="D51" s="14">
        <v>96.70114067203954</v>
      </c>
    </row>
    <row r="52" spans="1:4" ht="13.5" customHeight="1">
      <c r="A52" s="1"/>
      <c r="B52" s="8" t="s">
        <v>19</v>
      </c>
      <c r="C52" s="22"/>
      <c r="D52" s="15"/>
    </row>
    <row r="53" spans="1:4" ht="13.5" customHeight="1">
      <c r="A53" s="1"/>
      <c r="B53" s="4" t="s">
        <v>20</v>
      </c>
      <c r="C53" s="20">
        <v>410103</v>
      </c>
      <c r="D53" s="13">
        <v>3.1</v>
      </c>
    </row>
    <row r="54" spans="1:4" ht="13.5" customHeight="1">
      <c r="A54" s="1"/>
      <c r="B54" s="40" t="s">
        <v>165</v>
      </c>
      <c r="C54" s="20">
        <v>165508</v>
      </c>
      <c r="D54" s="13">
        <v>1.3</v>
      </c>
    </row>
    <row r="55" spans="1:4" ht="13.5" customHeight="1">
      <c r="A55" s="1"/>
      <c r="B55" s="40" t="s">
        <v>166</v>
      </c>
      <c r="C55" s="20">
        <v>-211156</v>
      </c>
      <c r="D55" s="13">
        <v>-1.6</v>
      </c>
    </row>
    <row r="56" spans="1:4" ht="13.5" customHeight="1">
      <c r="A56" s="1"/>
      <c r="B56" s="40" t="s">
        <v>167</v>
      </c>
      <c r="C56" s="20">
        <v>67162</v>
      </c>
      <c r="D56" s="13">
        <v>0.5</v>
      </c>
    </row>
    <row r="57" spans="1:4" ht="13.5" customHeight="1">
      <c r="A57" s="1"/>
      <c r="B57" s="7" t="s">
        <v>21</v>
      </c>
      <c r="C57" s="21">
        <v>431617</v>
      </c>
      <c r="D57" s="14">
        <v>3.3</v>
      </c>
    </row>
    <row r="58" spans="1:4" ht="13.5" customHeight="1">
      <c r="A58" s="1"/>
      <c r="B58" s="7" t="s">
        <v>22</v>
      </c>
      <c r="C58" s="21">
        <v>13062475</v>
      </c>
      <c r="D58" s="14">
        <v>100</v>
      </c>
    </row>
    <row r="59" spans="2:4" ht="13.5" customHeight="1">
      <c r="B59" s="1" t="s">
        <v>207</v>
      </c>
      <c r="C59" s="1"/>
      <c r="D59" s="1"/>
    </row>
    <row r="60" spans="1:4" ht="13.5" customHeight="1">
      <c r="A60" s="1"/>
      <c r="B60" s="49" t="s">
        <v>206</v>
      </c>
      <c r="C60" s="1"/>
      <c r="D60" s="1"/>
    </row>
    <row r="61" spans="1:4" ht="13.5" customHeight="1">
      <c r="A61" s="1"/>
      <c r="B61" s="49" t="s">
        <v>209</v>
      </c>
      <c r="C61" s="1"/>
      <c r="D61" s="1"/>
    </row>
    <row r="62" spans="1:4" ht="13.5" customHeight="1">
      <c r="A62" s="1"/>
      <c r="B62" s="1"/>
      <c r="C62" s="1"/>
      <c r="D62" s="1"/>
    </row>
    <row r="63" spans="1:4" ht="13.5" customHeight="1">
      <c r="A63" s="1"/>
      <c r="B63" s="1"/>
      <c r="C63" s="1"/>
      <c r="D63" s="1"/>
    </row>
    <row r="64" spans="1:4" ht="13.5" customHeight="1">
      <c r="A64" s="1"/>
      <c r="B64" s="1"/>
      <c r="C64" s="1"/>
      <c r="D64" s="1"/>
    </row>
    <row r="65" spans="1:4" ht="13.5" customHeight="1">
      <c r="A65" s="1"/>
      <c r="B65" s="1"/>
      <c r="C65" s="1"/>
      <c r="D65" s="1"/>
    </row>
    <row r="66" spans="1:4" ht="13.5" customHeight="1">
      <c r="A66" s="1"/>
      <c r="B66" s="1"/>
      <c r="C66" s="1"/>
      <c r="D66" s="1"/>
    </row>
    <row r="67" spans="1:4" ht="13.5" customHeight="1">
      <c r="A67" s="1"/>
      <c r="B67" s="1"/>
      <c r="C67" s="1"/>
      <c r="D67" s="1"/>
    </row>
    <row r="68" spans="1:4" ht="13.5" customHeight="1">
      <c r="A68" s="1"/>
      <c r="B68" s="1"/>
      <c r="C68" s="1"/>
      <c r="D68" s="1"/>
    </row>
    <row r="69" spans="1:4" ht="13.5" customHeight="1">
      <c r="A69" s="1"/>
      <c r="B69" s="1"/>
      <c r="C69" s="1"/>
      <c r="D69" s="1"/>
    </row>
    <row r="70" spans="1:4" ht="13.5" customHeight="1">
      <c r="A70" s="1"/>
      <c r="B70" s="1"/>
      <c r="C70" s="1"/>
      <c r="D70" s="1"/>
    </row>
    <row r="71" spans="1:4" ht="13.5" customHeight="1">
      <c r="A71" s="1"/>
      <c r="B71" s="1"/>
      <c r="C71" s="1"/>
      <c r="D71" s="1"/>
    </row>
    <row r="72" spans="1:4" ht="13.5" customHeight="1">
      <c r="A72" s="1"/>
      <c r="B72" s="1"/>
      <c r="C72" s="1"/>
      <c r="D72" s="1"/>
    </row>
    <row r="73" spans="1:4" ht="13.5" customHeight="1">
      <c r="A73" s="1"/>
      <c r="B73" s="1"/>
      <c r="C73" s="1"/>
      <c r="D73" s="1"/>
    </row>
    <row r="74" spans="1:4" ht="13.5" customHeight="1">
      <c r="A74" s="1"/>
      <c r="B74" s="1"/>
      <c r="C74" s="1"/>
      <c r="D74" s="1"/>
    </row>
    <row r="75" spans="1:4" ht="13.5" customHeight="1">
      <c r="A75" s="1"/>
      <c r="B75" s="1"/>
      <c r="C75" s="1"/>
      <c r="D75" s="1"/>
    </row>
    <row r="76" spans="1:4" ht="13.5" customHeight="1">
      <c r="A76" s="1"/>
      <c r="B76" s="1"/>
      <c r="C76" s="1"/>
      <c r="D76" s="1"/>
    </row>
    <row r="77" spans="1:4" ht="13.5" customHeight="1">
      <c r="A77" s="1"/>
      <c r="B77" s="1"/>
      <c r="C77" s="1"/>
      <c r="D77" s="1"/>
    </row>
    <row r="78" spans="1:4" ht="13.5" customHeight="1">
      <c r="A78" s="1"/>
      <c r="B78" s="1"/>
      <c r="C78" s="1"/>
      <c r="D78" s="1"/>
    </row>
  </sheetData>
  <mergeCells count="3">
    <mergeCell ref="B14:B15"/>
    <mergeCell ref="C13:D13"/>
    <mergeCell ref="C14:D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J2"/>
  <sheetViews>
    <sheetView tabSelected="1" view="pageBreakPreview" zoomScaleNormal="50" zoomScaleSheetLayoutView="100" workbookViewId="0" topLeftCell="A1">
      <selection activeCell="B1" sqref="B1"/>
    </sheetView>
  </sheetViews>
  <sheetFormatPr defaultColWidth="9.00390625" defaultRowHeight="16.5"/>
  <cols>
    <col min="1" max="14" width="9.00390625" style="32" customWidth="1"/>
    <col min="15" max="15" width="25.125" style="32" customWidth="1"/>
    <col min="16" max="16" width="9.00390625" style="32" customWidth="1"/>
    <col min="17" max="17" width="13.125" style="32" customWidth="1"/>
    <col min="18" max="16384" width="9.00390625" style="32" customWidth="1"/>
  </cols>
  <sheetData>
    <row r="1" spans="1:10" ht="27.75">
      <c r="A1" s="30" t="s">
        <v>97</v>
      </c>
      <c r="B1" s="31"/>
      <c r="C1" s="31"/>
      <c r="D1" s="31"/>
      <c r="E1" s="31"/>
      <c r="F1" s="31"/>
      <c r="G1" s="31"/>
      <c r="H1" s="31"/>
      <c r="I1" s="31"/>
      <c r="J1" s="31"/>
    </row>
    <row r="2" spans="1:10" ht="27.75">
      <c r="A2" s="60" t="s">
        <v>226</v>
      </c>
      <c r="B2" s="31"/>
      <c r="C2" s="31"/>
      <c r="D2" s="31"/>
      <c r="E2" s="31"/>
      <c r="F2" s="31"/>
      <c r="G2" s="31"/>
      <c r="H2" s="31"/>
      <c r="I2" s="31"/>
      <c r="J2" s="31"/>
    </row>
  </sheetData>
  <printOptions/>
  <pageMargins left="0.013888888888888888" right="0.013888888888888888" top="0.4166666666666667" bottom="0.1388888888888889"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78"/>
  <sheetViews>
    <sheetView view="pageBreakPreview" zoomScaleNormal="75" zoomScaleSheetLayoutView="100" workbookViewId="0" topLeftCell="A9">
      <pane xSplit="12210" ySplit="4050" topLeftCell="G48" activePane="topLeft" state="split"/>
      <selection pane="topLeft" activeCell="F9" sqref="F1:P16384"/>
      <selection pane="topRight" activeCell="G36" sqref="G36"/>
      <selection pane="bottomLeft" activeCell="B54" sqref="B54:B56"/>
      <selection pane="bottomRight" activeCell="F46" sqref="F46"/>
    </sheetView>
  </sheetViews>
  <sheetFormatPr defaultColWidth="9.00390625" defaultRowHeight="16.5"/>
  <cols>
    <col min="1" max="1" width="22.625" style="0" customWidth="1"/>
    <col min="2" max="2" width="42.00390625" style="0" customWidth="1"/>
    <col min="3" max="3" width="37.50390625" style="0" customWidth="1"/>
    <col min="4" max="4" width="18.00390625" style="0" customWidth="1"/>
    <col min="5" max="5" width="14.375" style="0" customWidth="1"/>
    <col min="6" max="6" width="13.625" style="0" customWidth="1"/>
  </cols>
  <sheetData>
    <row r="1" spans="1:6" ht="39.75" customHeight="1">
      <c r="A1" s="1"/>
      <c r="B1" s="1"/>
      <c r="C1" s="1"/>
      <c r="D1" s="1"/>
      <c r="E1" s="1"/>
      <c r="F1" s="1"/>
    </row>
    <row r="2" spans="1:6" ht="36" customHeight="1">
      <c r="A2" s="1"/>
      <c r="B2" s="2" t="s">
        <v>23</v>
      </c>
      <c r="C2" s="1"/>
      <c r="D2" s="1"/>
      <c r="E2" s="1"/>
      <c r="F2" s="1"/>
    </row>
    <row r="3" spans="1:6" ht="6" customHeight="1">
      <c r="A3" s="1"/>
      <c r="B3" s="1"/>
      <c r="C3" s="1"/>
      <c r="D3" s="1"/>
      <c r="E3" s="1"/>
      <c r="F3" s="1"/>
    </row>
    <row r="4" spans="1:6" ht="18" customHeight="1">
      <c r="A4" s="1"/>
      <c r="B4" s="3" t="s">
        <v>134</v>
      </c>
      <c r="C4" s="9"/>
      <c r="D4" s="9"/>
      <c r="E4" s="9"/>
      <c r="F4" s="1"/>
    </row>
    <row r="5" spans="1:6" ht="18" customHeight="1">
      <c r="A5" s="1"/>
      <c r="B5" s="3" t="s">
        <v>138</v>
      </c>
      <c r="C5" s="9"/>
      <c r="D5" s="9"/>
      <c r="E5" s="9"/>
      <c r="F5" s="1"/>
    </row>
    <row r="6" spans="1:6" ht="18" customHeight="1">
      <c r="A6" s="1"/>
      <c r="B6" s="3" t="s">
        <v>139</v>
      </c>
      <c r="C6" s="9"/>
      <c r="D6" s="9"/>
      <c r="E6" s="9"/>
      <c r="F6" s="1"/>
    </row>
    <row r="7" spans="1:6" ht="18" customHeight="1">
      <c r="A7" s="1"/>
      <c r="B7" s="3" t="s">
        <v>140</v>
      </c>
      <c r="C7" s="9"/>
      <c r="D7" s="9"/>
      <c r="E7" s="9"/>
      <c r="F7" s="1"/>
    </row>
    <row r="8" spans="1:6" ht="18" customHeight="1">
      <c r="A8" s="1"/>
      <c r="B8" s="3" t="s">
        <v>135</v>
      </c>
      <c r="C8" s="9"/>
      <c r="D8" s="9"/>
      <c r="E8" s="9"/>
      <c r="F8" s="1"/>
    </row>
    <row r="9" spans="1:6" ht="18" customHeight="1">
      <c r="A9" s="1"/>
      <c r="B9" s="3" t="s">
        <v>136</v>
      </c>
      <c r="C9" s="9"/>
      <c r="D9" s="9"/>
      <c r="E9" s="9"/>
      <c r="F9" s="1"/>
    </row>
    <row r="10" spans="1:6" ht="18" customHeight="1">
      <c r="A10" s="1"/>
      <c r="B10" s="3" t="s">
        <v>141</v>
      </c>
      <c r="C10" s="9"/>
      <c r="D10" s="9"/>
      <c r="E10" s="9"/>
      <c r="F10" s="1"/>
    </row>
    <row r="11" spans="1:6" ht="18" customHeight="1">
      <c r="A11" s="1"/>
      <c r="B11" s="3" t="s">
        <v>142</v>
      </c>
      <c r="C11" s="9"/>
      <c r="D11" s="9"/>
      <c r="E11" s="9"/>
      <c r="F11" s="1"/>
    </row>
    <row r="12" spans="1:6" ht="18" customHeight="1">
      <c r="A12" s="1"/>
      <c r="B12" s="3" t="s">
        <v>137</v>
      </c>
      <c r="C12" s="9"/>
      <c r="D12" s="9"/>
      <c r="E12" s="9"/>
      <c r="F12" s="1"/>
    </row>
    <row r="13" spans="1:6" ht="18" customHeight="1">
      <c r="A13" s="1"/>
      <c r="B13" s="35"/>
      <c r="C13" s="9"/>
      <c r="D13" s="9"/>
      <c r="E13" s="9"/>
      <c r="F13" s="1"/>
    </row>
    <row r="14" spans="1:6" ht="3" customHeight="1">
      <c r="A14" s="1"/>
      <c r="B14" s="1"/>
      <c r="C14" s="1"/>
      <c r="D14" s="1"/>
      <c r="E14" s="1"/>
      <c r="F14" s="1"/>
    </row>
    <row r="15" spans="1:6" ht="3" customHeight="1">
      <c r="A15" s="1"/>
      <c r="B15" s="1"/>
      <c r="C15" s="1"/>
      <c r="D15" s="1"/>
      <c r="E15" s="1"/>
      <c r="F15" s="1"/>
    </row>
    <row r="16" spans="1:6" ht="36" customHeight="1">
      <c r="A16" s="1"/>
      <c r="B16" s="2" t="s">
        <v>24</v>
      </c>
      <c r="C16" s="1"/>
      <c r="D16" s="1"/>
      <c r="E16" s="1"/>
      <c r="F16" s="1"/>
    </row>
    <row r="17" spans="1:6" ht="15" customHeight="1">
      <c r="A17" s="1"/>
      <c r="B17" s="1"/>
      <c r="D17" s="38" t="s">
        <v>2</v>
      </c>
      <c r="E17" s="38"/>
      <c r="F17" s="1"/>
    </row>
    <row r="18" spans="1:5" ht="15.75" customHeight="1">
      <c r="A18" s="1"/>
      <c r="B18" s="63" t="s">
        <v>4</v>
      </c>
      <c r="C18" s="65" t="s">
        <v>211</v>
      </c>
      <c r="D18" s="66"/>
      <c r="E18" s="1"/>
    </row>
    <row r="19" spans="1:5" ht="15.75" customHeight="1">
      <c r="A19" s="1"/>
      <c r="B19" s="63"/>
      <c r="C19" s="6" t="s">
        <v>5</v>
      </c>
      <c r="D19" s="6" t="s">
        <v>6</v>
      </c>
      <c r="E19" s="1"/>
    </row>
    <row r="20" spans="1:5" ht="15.75" customHeight="1">
      <c r="A20" s="1"/>
      <c r="B20" s="39" t="s">
        <v>25</v>
      </c>
      <c r="C20" s="51"/>
      <c r="D20" s="8"/>
      <c r="E20" s="1"/>
    </row>
    <row r="21" spans="1:5" ht="15.75" customHeight="1">
      <c r="A21" s="1"/>
      <c r="B21" s="40" t="s">
        <v>26</v>
      </c>
      <c r="C21" s="52">
        <v>1862987</v>
      </c>
      <c r="D21" s="45">
        <v>72.3</v>
      </c>
      <c r="E21" s="1"/>
    </row>
    <row r="22" spans="1:5" ht="15.75" customHeight="1">
      <c r="A22" s="1"/>
      <c r="B22" s="40" t="s">
        <v>27</v>
      </c>
      <c r="C22" s="52">
        <v>1106</v>
      </c>
      <c r="D22" s="50" t="s">
        <v>143</v>
      </c>
      <c r="E22" s="1"/>
    </row>
    <row r="23" spans="1:5" ht="15.75" customHeight="1">
      <c r="A23" s="1"/>
      <c r="B23" s="40" t="s">
        <v>114</v>
      </c>
      <c r="C23" s="52">
        <v>-47469</v>
      </c>
      <c r="D23" s="45">
        <v>-1.8</v>
      </c>
      <c r="E23" s="1"/>
    </row>
    <row r="24" spans="1:5" ht="15.75" customHeight="1">
      <c r="A24" s="1"/>
      <c r="B24" s="40" t="s">
        <v>115</v>
      </c>
      <c r="C24" s="52">
        <v>693</v>
      </c>
      <c r="D24" s="50" t="s">
        <v>143</v>
      </c>
      <c r="E24" s="1"/>
    </row>
    <row r="25" spans="1:5" ht="15.75" customHeight="1">
      <c r="A25" s="1"/>
      <c r="B25" s="40" t="s">
        <v>28</v>
      </c>
      <c r="C25" s="52">
        <v>35027</v>
      </c>
      <c r="D25" s="45">
        <v>1.4</v>
      </c>
      <c r="E25" s="1"/>
    </row>
    <row r="26" spans="1:5" ht="15.75" customHeight="1">
      <c r="A26" s="1"/>
      <c r="B26" s="40" t="s">
        <v>29</v>
      </c>
      <c r="C26" s="52">
        <v>330406</v>
      </c>
      <c r="D26" s="45">
        <v>12.8</v>
      </c>
      <c r="E26" s="1"/>
    </row>
    <row r="27" spans="1:5" ht="15.75" customHeight="1">
      <c r="A27" s="1"/>
      <c r="B27" s="44" t="s">
        <v>116</v>
      </c>
      <c r="C27" s="52">
        <v>-237967</v>
      </c>
      <c r="D27" s="45">
        <v>-9.2</v>
      </c>
      <c r="E27" s="1"/>
    </row>
    <row r="28" spans="1:5" ht="15.75" customHeight="1">
      <c r="A28" s="1"/>
      <c r="B28" s="44" t="s">
        <v>117</v>
      </c>
      <c r="C28" s="52">
        <v>-57</v>
      </c>
      <c r="D28" s="50" t="s">
        <v>143</v>
      </c>
      <c r="E28" s="1"/>
    </row>
    <row r="29" spans="1:5" ht="15.75" customHeight="1">
      <c r="A29" s="1"/>
      <c r="B29" s="44" t="s">
        <v>118</v>
      </c>
      <c r="C29" s="52">
        <v>126933</v>
      </c>
      <c r="D29" s="45">
        <v>4.9</v>
      </c>
      <c r="E29" s="1"/>
    </row>
    <row r="30" spans="1:5" ht="15.75" customHeight="1">
      <c r="A30" s="1"/>
      <c r="B30" s="44" t="s">
        <v>119</v>
      </c>
      <c r="C30" s="52">
        <v>140441</v>
      </c>
      <c r="D30" s="45">
        <v>5.5</v>
      </c>
      <c r="E30" s="1"/>
    </row>
    <row r="31" spans="1:5" ht="15.75" customHeight="1">
      <c r="A31" s="1"/>
      <c r="B31" s="40" t="s">
        <v>120</v>
      </c>
      <c r="C31" s="52">
        <v>20926</v>
      </c>
      <c r="D31" s="45">
        <v>0.8</v>
      </c>
      <c r="E31" s="1"/>
    </row>
    <row r="32" spans="1:5" ht="15.75" customHeight="1">
      <c r="A32" s="1"/>
      <c r="B32" s="40" t="s">
        <v>30</v>
      </c>
      <c r="C32" s="52">
        <v>3465</v>
      </c>
      <c r="D32" s="45">
        <v>0.1</v>
      </c>
      <c r="E32" s="1"/>
    </row>
    <row r="33" spans="1:5" ht="15.75" customHeight="1">
      <c r="A33" s="1"/>
      <c r="B33" s="40" t="s">
        <v>121</v>
      </c>
      <c r="C33" s="52">
        <v>339677</v>
      </c>
      <c r="D33" s="45">
        <v>13.2</v>
      </c>
      <c r="E33" s="1"/>
    </row>
    <row r="34" spans="1:5" ht="15.75" customHeight="1">
      <c r="A34" s="1"/>
      <c r="B34" s="42" t="s">
        <v>31</v>
      </c>
      <c r="C34" s="53">
        <v>2576168</v>
      </c>
      <c r="D34" s="47">
        <v>100</v>
      </c>
      <c r="E34" s="1"/>
    </row>
    <row r="35" spans="1:5" ht="15.75" customHeight="1">
      <c r="A35" s="1"/>
      <c r="B35" s="39" t="s">
        <v>32</v>
      </c>
      <c r="C35" s="54"/>
      <c r="D35" s="8"/>
      <c r="E35" s="1"/>
    </row>
    <row r="36" spans="1:5" ht="15.75" customHeight="1">
      <c r="A36" s="1"/>
      <c r="B36" s="40" t="s">
        <v>122</v>
      </c>
      <c r="C36" s="52">
        <v>1127809</v>
      </c>
      <c r="D36" s="45">
        <v>43.8</v>
      </c>
      <c r="E36" s="1"/>
    </row>
    <row r="37" spans="1:5" ht="15.75" customHeight="1">
      <c r="A37" s="1"/>
      <c r="B37" s="40" t="s">
        <v>123</v>
      </c>
      <c r="C37" s="52">
        <v>664</v>
      </c>
      <c r="D37" s="50" t="s">
        <v>143</v>
      </c>
      <c r="E37" s="1"/>
    </row>
    <row r="38" spans="1:5" ht="15.75" customHeight="1">
      <c r="A38" s="1"/>
      <c r="B38" s="40" t="s">
        <v>124</v>
      </c>
      <c r="C38" s="52">
        <v>-22006</v>
      </c>
      <c r="D38" s="45">
        <v>-0.9</v>
      </c>
      <c r="E38" s="1"/>
    </row>
    <row r="39" spans="1:5" ht="15.75" customHeight="1">
      <c r="A39" s="1"/>
      <c r="B39" s="40" t="s">
        <v>125</v>
      </c>
      <c r="C39" s="52">
        <v>918871</v>
      </c>
      <c r="D39" s="45">
        <v>35.7</v>
      </c>
      <c r="E39" s="1"/>
    </row>
    <row r="40" spans="1:5" ht="15.75" customHeight="1">
      <c r="A40" s="1"/>
      <c r="B40" s="40" t="s">
        <v>126</v>
      </c>
      <c r="C40" s="52">
        <v>1617</v>
      </c>
      <c r="D40" s="50" t="s">
        <v>143</v>
      </c>
      <c r="E40" s="1"/>
    </row>
    <row r="41" spans="1:5" ht="15.75" customHeight="1">
      <c r="A41" s="1"/>
      <c r="B41" s="40" t="s">
        <v>127</v>
      </c>
      <c r="C41" s="52">
        <v>17554</v>
      </c>
      <c r="D41" s="45">
        <v>0.7</v>
      </c>
      <c r="E41" s="1"/>
    </row>
    <row r="42" spans="1:5" ht="15.75" customHeight="1">
      <c r="A42" s="1"/>
      <c r="B42" s="40" t="s">
        <v>33</v>
      </c>
      <c r="C42" s="52">
        <v>106510</v>
      </c>
      <c r="D42" s="45">
        <v>4.1</v>
      </c>
      <c r="E42" s="1"/>
    </row>
    <row r="43" spans="1:5" ht="15.75" customHeight="1">
      <c r="A43" s="1"/>
      <c r="B43" s="40" t="s">
        <v>34</v>
      </c>
      <c r="C43" s="52">
        <v>81838</v>
      </c>
      <c r="D43" s="45">
        <v>3.2</v>
      </c>
      <c r="E43" s="1"/>
    </row>
    <row r="44" spans="1:5" ht="15.75" customHeight="1">
      <c r="A44" s="1"/>
      <c r="B44" s="40" t="s">
        <v>35</v>
      </c>
      <c r="C44" s="52">
        <v>10011</v>
      </c>
      <c r="D44" s="45">
        <v>0.4</v>
      </c>
      <c r="E44" s="1"/>
    </row>
    <row r="45" spans="1:5" ht="15.75" customHeight="1">
      <c r="A45" s="1"/>
      <c r="B45" s="40" t="s">
        <v>128</v>
      </c>
      <c r="C45" s="52">
        <v>339677</v>
      </c>
      <c r="D45" s="45">
        <v>13.2</v>
      </c>
      <c r="E45" s="1"/>
    </row>
    <row r="46" spans="1:5" ht="15.75" customHeight="1">
      <c r="A46" s="1"/>
      <c r="B46" s="42" t="s">
        <v>36</v>
      </c>
      <c r="C46" s="53">
        <v>2582545</v>
      </c>
      <c r="D46" s="47">
        <v>100.2</v>
      </c>
      <c r="E46" s="1"/>
    </row>
    <row r="47" spans="1:5" ht="15.75" customHeight="1">
      <c r="A47" s="1"/>
      <c r="B47" s="39" t="s">
        <v>37</v>
      </c>
      <c r="C47" s="53">
        <v>-6377</v>
      </c>
      <c r="D47" s="47">
        <v>-0.2</v>
      </c>
      <c r="E47" s="1"/>
    </row>
    <row r="48" spans="1:5" ht="15.75" customHeight="1">
      <c r="A48" s="1"/>
      <c r="B48" s="39" t="s">
        <v>129</v>
      </c>
      <c r="C48" s="52">
        <v>3772</v>
      </c>
      <c r="D48" s="48">
        <v>0.1</v>
      </c>
      <c r="E48" s="1"/>
    </row>
    <row r="49" spans="1:5" ht="15.75" customHeight="1">
      <c r="A49" s="1"/>
      <c r="B49" s="41" t="s">
        <v>130</v>
      </c>
      <c r="C49" s="52">
        <v>1880</v>
      </c>
      <c r="D49" s="46">
        <v>0.1</v>
      </c>
      <c r="E49" s="1"/>
    </row>
    <row r="50" spans="1:5" ht="15.75" customHeight="1">
      <c r="A50" s="1"/>
      <c r="B50" s="41" t="s">
        <v>131</v>
      </c>
      <c r="C50" s="53">
        <v>-4485.045196000001</v>
      </c>
      <c r="D50" s="47">
        <v>-0.2</v>
      </c>
      <c r="E50" s="1"/>
    </row>
    <row r="51" spans="1:5" ht="15.75" customHeight="1">
      <c r="A51" s="1"/>
      <c r="B51" s="39" t="s">
        <v>132</v>
      </c>
      <c r="C51" s="50" t="s">
        <v>143</v>
      </c>
      <c r="D51" s="50" t="s">
        <v>143</v>
      </c>
      <c r="E51" s="1"/>
    </row>
    <row r="52" spans="1:5" ht="15.75" customHeight="1">
      <c r="A52" s="1"/>
      <c r="B52" s="41" t="s">
        <v>133</v>
      </c>
      <c r="C52" s="52">
        <v>43</v>
      </c>
      <c r="D52" s="50" t="s">
        <v>143</v>
      </c>
      <c r="E52" s="1"/>
    </row>
    <row r="53" spans="1:5" ht="15.75" customHeight="1">
      <c r="A53" s="1"/>
      <c r="B53" s="43" t="s">
        <v>38</v>
      </c>
      <c r="C53" s="53">
        <v>-4442.045196000001</v>
      </c>
      <c r="D53" s="47">
        <v>-0.2</v>
      </c>
      <c r="E53" s="1"/>
    </row>
    <row r="54" spans="1:6" ht="15.75" customHeight="1">
      <c r="A54" s="1"/>
      <c r="B54" s="1" t="s">
        <v>207</v>
      </c>
      <c r="C54" s="1"/>
      <c r="D54" s="1"/>
      <c r="E54" s="1"/>
      <c r="F54" s="1"/>
    </row>
    <row r="55" spans="1:6" ht="15.75" customHeight="1">
      <c r="A55" s="1"/>
      <c r="B55" s="49" t="s">
        <v>206</v>
      </c>
      <c r="C55" s="1"/>
      <c r="D55" s="1"/>
      <c r="E55" s="1"/>
      <c r="F55" s="1"/>
    </row>
    <row r="56" spans="1:6" ht="15.75" customHeight="1">
      <c r="A56" s="1"/>
      <c r="B56" s="49" t="s">
        <v>209</v>
      </c>
      <c r="C56" s="1"/>
      <c r="D56" s="1"/>
      <c r="E56" s="1"/>
      <c r="F56" s="1"/>
    </row>
    <row r="57" spans="1:6" ht="15.75" customHeight="1">
      <c r="A57" s="1"/>
      <c r="B57" s="1" t="s">
        <v>208</v>
      </c>
      <c r="C57" s="1"/>
      <c r="D57" s="1"/>
      <c r="E57" s="1"/>
      <c r="F57" s="1"/>
    </row>
    <row r="58" spans="1:6" ht="15.75" customHeight="1">
      <c r="A58" s="1"/>
      <c r="B58" s="1"/>
      <c r="C58" s="1"/>
      <c r="D58" s="1"/>
      <c r="E58" s="1"/>
      <c r="F58" s="1"/>
    </row>
    <row r="59" spans="1:6" ht="15.75" customHeight="1">
      <c r="A59" s="1"/>
      <c r="B59" s="1"/>
      <c r="C59" s="1"/>
      <c r="D59" s="1"/>
      <c r="E59" s="1"/>
      <c r="F59" s="1"/>
    </row>
    <row r="60" spans="1:6" ht="15.75" customHeight="1">
      <c r="A60" s="1"/>
      <c r="B60" s="1"/>
      <c r="C60" s="1"/>
      <c r="D60" s="1"/>
      <c r="E60" s="1"/>
      <c r="F60" s="1"/>
    </row>
    <row r="61" spans="1:6" ht="15.75" customHeight="1">
      <c r="A61" s="1"/>
      <c r="B61" s="1"/>
      <c r="C61" s="1"/>
      <c r="D61" s="1"/>
      <c r="E61" s="1"/>
      <c r="F61" s="1"/>
    </row>
    <row r="62" spans="1:6" ht="15.75" customHeight="1">
      <c r="A62" s="1"/>
      <c r="B62" s="1"/>
      <c r="C62" s="1"/>
      <c r="D62" s="1"/>
      <c r="E62" s="1"/>
      <c r="F62" s="1"/>
    </row>
    <row r="63" spans="1:6" ht="15.75" customHeight="1">
      <c r="A63" s="1"/>
      <c r="B63" s="1"/>
      <c r="C63" s="1"/>
      <c r="D63" s="1"/>
      <c r="E63" s="1"/>
      <c r="F63" s="1"/>
    </row>
    <row r="64" spans="1:6" ht="15.75" customHeight="1">
      <c r="A64" s="1"/>
      <c r="B64" s="1"/>
      <c r="C64" s="1"/>
      <c r="D64" s="1"/>
      <c r="E64" s="1"/>
      <c r="F64" s="1"/>
    </row>
    <row r="65" spans="1:6" ht="15.75" customHeight="1">
      <c r="A65" s="1"/>
      <c r="B65" s="1"/>
      <c r="C65" s="1"/>
      <c r="D65" s="1"/>
      <c r="E65" s="1"/>
      <c r="F65" s="1"/>
    </row>
    <row r="66" spans="1:6" ht="15.75" customHeight="1">
      <c r="A66" s="1"/>
      <c r="B66" s="1"/>
      <c r="C66" s="1"/>
      <c r="D66" s="1"/>
      <c r="E66" s="1"/>
      <c r="F66" s="1"/>
    </row>
    <row r="67" spans="1:6" ht="15.75" customHeight="1">
      <c r="A67" s="1"/>
      <c r="B67" s="1"/>
      <c r="C67" s="1"/>
      <c r="D67" s="1"/>
      <c r="E67" s="1"/>
      <c r="F67" s="1"/>
    </row>
    <row r="68" spans="1:6" ht="15.75" customHeight="1">
      <c r="A68" s="1"/>
      <c r="B68" s="1"/>
      <c r="C68" s="1"/>
      <c r="D68" s="1"/>
      <c r="E68" s="1"/>
      <c r="F68" s="1"/>
    </row>
    <row r="69" spans="1:6" ht="15.75" customHeight="1">
      <c r="A69" s="1"/>
      <c r="B69" s="1"/>
      <c r="C69" s="1"/>
      <c r="D69" s="1"/>
      <c r="E69" s="1"/>
      <c r="F69" s="1"/>
    </row>
    <row r="70" spans="1:6" ht="15.75" customHeight="1">
      <c r="A70" s="1"/>
      <c r="B70" s="1"/>
      <c r="C70" s="1"/>
      <c r="D70" s="1"/>
      <c r="E70" s="1"/>
      <c r="F70" s="1"/>
    </row>
    <row r="71" spans="1:6" ht="15.75" customHeight="1">
      <c r="A71" s="1"/>
      <c r="B71" s="1"/>
      <c r="C71" s="1"/>
      <c r="D71" s="1"/>
      <c r="E71" s="1"/>
      <c r="F71" s="1"/>
    </row>
    <row r="72" spans="1:6" ht="15.75" customHeight="1">
      <c r="A72" s="1"/>
      <c r="B72" s="1"/>
      <c r="C72" s="1"/>
      <c r="D72" s="1"/>
      <c r="E72" s="1"/>
      <c r="F72" s="1"/>
    </row>
    <row r="73" spans="1:6" ht="15.75" customHeight="1">
      <c r="A73" s="1"/>
      <c r="B73" s="1"/>
      <c r="C73" s="1"/>
      <c r="D73" s="1"/>
      <c r="E73" s="1"/>
      <c r="F73" s="1"/>
    </row>
    <row r="74" spans="1:6" ht="15.75" customHeight="1">
      <c r="A74" s="1"/>
      <c r="B74" s="1"/>
      <c r="C74" s="1"/>
      <c r="D74" s="1"/>
      <c r="E74" s="1"/>
      <c r="F74" s="1"/>
    </row>
    <row r="75" spans="1:6" ht="15.75" customHeight="1">
      <c r="A75" s="1"/>
      <c r="B75" s="1"/>
      <c r="C75" s="1"/>
      <c r="D75" s="1"/>
      <c r="E75" s="1"/>
      <c r="F75" s="1"/>
    </row>
    <row r="76" spans="1:6" ht="15.75" customHeight="1">
      <c r="A76" s="1"/>
      <c r="B76" s="1"/>
      <c r="C76" s="1"/>
      <c r="D76" s="1"/>
      <c r="E76" s="1"/>
      <c r="F76" s="1"/>
    </row>
    <row r="77" spans="1:6" ht="15.75" customHeight="1">
      <c r="A77" s="1"/>
      <c r="B77" s="1"/>
      <c r="C77" s="1"/>
      <c r="D77" s="1"/>
      <c r="E77" s="1"/>
      <c r="F77" s="1"/>
    </row>
    <row r="78" spans="1:6" ht="15.75" customHeight="1">
      <c r="A78" s="1"/>
      <c r="B78" s="1"/>
      <c r="C78" s="1"/>
      <c r="D78" s="1"/>
      <c r="E78" s="1"/>
      <c r="F78" s="1"/>
    </row>
  </sheetData>
  <mergeCells count="2">
    <mergeCell ref="B18:B19"/>
    <mergeCell ref="C18:D18"/>
  </mergeCells>
  <printOptions/>
  <pageMargins left="0.013888888888888888" right="0.013888888888888888" top="0.4166666666666667" bottom="0.1388888888888889" header="0.5" footer="0.5"/>
  <pageSetup horizontalDpi="600" verticalDpi="600" orientation="portrait" paperSize="9" scale="77" r:id="rId3"/>
  <legacyDrawing r:id="rId2"/>
</worksheet>
</file>

<file path=xl/worksheets/sheet5.xml><?xml version="1.0" encoding="utf-8"?>
<worksheet xmlns="http://schemas.openxmlformats.org/spreadsheetml/2006/main" xmlns:r="http://schemas.openxmlformats.org/officeDocument/2006/relationships">
  <dimension ref="A1:J70"/>
  <sheetViews>
    <sheetView workbookViewId="0" topLeftCell="A19">
      <selection activeCell="H23" sqref="H23"/>
    </sheetView>
  </sheetViews>
  <sheetFormatPr defaultColWidth="9.00390625" defaultRowHeight="16.5"/>
  <cols>
    <col min="1" max="1" width="5.625" style="0" customWidth="1"/>
    <col min="2" max="2" width="38.625" style="0" customWidth="1"/>
    <col min="3" max="3" width="11.625" style="0" customWidth="1"/>
    <col min="4" max="4" width="7.625" style="0" customWidth="1"/>
    <col min="5" max="5" width="9.625" style="0" customWidth="1"/>
    <col min="6" max="6" width="7.625" style="0" customWidth="1"/>
    <col min="7" max="7" width="9.625" style="0" customWidth="1"/>
    <col min="8" max="8" width="8.625" style="0" customWidth="1"/>
    <col min="9" max="9" width="16.125" style="0" customWidth="1"/>
    <col min="10" max="10" width="5.125" style="0" customWidth="1"/>
  </cols>
  <sheetData>
    <row r="1" spans="1:10" ht="60" customHeight="1">
      <c r="A1" s="9"/>
      <c r="B1" s="9"/>
      <c r="C1" s="9"/>
      <c r="D1" s="9"/>
      <c r="E1" s="9"/>
      <c r="F1" s="9"/>
      <c r="G1" s="9"/>
      <c r="H1" s="9"/>
      <c r="I1" s="9"/>
      <c r="J1" s="9"/>
    </row>
    <row r="2" spans="1:10" ht="27.75" customHeight="1">
      <c r="A2" s="9"/>
      <c r="B2" s="9"/>
      <c r="C2" s="9"/>
      <c r="D2" s="9"/>
      <c r="E2" s="9"/>
      <c r="F2" s="9"/>
      <c r="G2" s="9"/>
      <c r="H2" s="9"/>
      <c r="I2" s="9"/>
      <c r="J2" s="9"/>
    </row>
    <row r="3" spans="1:10" ht="25.5" customHeight="1">
      <c r="A3" s="9"/>
      <c r="B3" s="2" t="s">
        <v>39</v>
      </c>
      <c r="C3" s="9"/>
      <c r="D3" s="9"/>
      <c r="E3" s="9"/>
      <c r="F3" s="9"/>
      <c r="G3" s="9"/>
      <c r="H3" s="9"/>
      <c r="I3" s="9"/>
      <c r="J3" s="9"/>
    </row>
    <row r="4" spans="1:10" ht="15.75" customHeight="1">
      <c r="A4" s="9"/>
      <c r="B4" s="9"/>
      <c r="C4" s="9"/>
      <c r="D4" s="9"/>
      <c r="E4" s="9"/>
      <c r="F4" s="9"/>
      <c r="G4" s="67" t="s">
        <v>2</v>
      </c>
      <c r="H4" s="67"/>
      <c r="I4" s="9"/>
      <c r="J4" s="9"/>
    </row>
    <row r="5" spans="1:10" ht="19.5" customHeight="1">
      <c r="A5" s="9"/>
      <c r="B5" s="66" t="s">
        <v>40</v>
      </c>
      <c r="C5" s="65" t="s">
        <v>210</v>
      </c>
      <c r="D5" s="66"/>
      <c r="E5" s="65" t="s">
        <v>212</v>
      </c>
      <c r="F5" s="66"/>
      <c r="G5" s="66" t="s">
        <v>3</v>
      </c>
      <c r="H5" s="66"/>
      <c r="I5" s="9"/>
      <c r="J5" s="9"/>
    </row>
    <row r="6" spans="1:10" ht="19.5" customHeight="1">
      <c r="A6" s="9"/>
      <c r="B6" s="66"/>
      <c r="C6" s="10" t="s">
        <v>5</v>
      </c>
      <c r="D6" s="10" t="s">
        <v>6</v>
      </c>
      <c r="E6" s="10" t="s">
        <v>5</v>
      </c>
      <c r="F6" s="10" t="s">
        <v>6</v>
      </c>
      <c r="G6" s="10" t="s">
        <v>5</v>
      </c>
      <c r="H6" s="10" t="s">
        <v>6</v>
      </c>
      <c r="I6" s="9"/>
      <c r="J6" s="9"/>
    </row>
    <row r="7" spans="1:10" ht="19.5" customHeight="1">
      <c r="A7" s="9"/>
      <c r="B7" s="11" t="s">
        <v>104</v>
      </c>
      <c r="C7" s="17">
        <v>267</v>
      </c>
      <c r="D7" s="25" t="s">
        <v>179</v>
      </c>
      <c r="E7" s="17">
        <v>17</v>
      </c>
      <c r="F7" s="25" t="s">
        <v>179</v>
      </c>
      <c r="G7" s="17">
        <v>250</v>
      </c>
      <c r="H7" s="16">
        <v>1470.6</v>
      </c>
      <c r="I7" s="9"/>
      <c r="J7" s="9"/>
    </row>
    <row r="8" spans="1:10" ht="19.5" customHeight="1">
      <c r="A8" s="9"/>
      <c r="B8" s="11" t="s">
        <v>88</v>
      </c>
      <c r="C8" s="17">
        <v>-33</v>
      </c>
      <c r="D8" s="25" t="s">
        <v>179</v>
      </c>
      <c r="E8" s="17">
        <v>-2905</v>
      </c>
      <c r="F8" s="25" t="s">
        <v>179</v>
      </c>
      <c r="G8" s="17">
        <v>2872</v>
      </c>
      <c r="H8" s="16" t="s">
        <v>184</v>
      </c>
      <c r="I8" s="9"/>
      <c r="J8" s="9"/>
    </row>
    <row r="9" spans="1:10" ht="19.5" customHeight="1">
      <c r="A9" s="9"/>
      <c r="B9" s="11" t="s">
        <v>41</v>
      </c>
      <c r="C9" s="17">
        <v>411</v>
      </c>
      <c r="D9" s="25" t="s">
        <v>179</v>
      </c>
      <c r="E9" s="17">
        <v>1361</v>
      </c>
      <c r="F9" s="25" t="s">
        <v>179</v>
      </c>
      <c r="G9" s="17">
        <v>-950</v>
      </c>
      <c r="H9" s="16">
        <v>-69.8</v>
      </c>
      <c r="I9" s="9"/>
      <c r="J9" s="9"/>
    </row>
    <row r="10" spans="1:10" ht="19.5" customHeight="1">
      <c r="A10" s="9"/>
      <c r="B10" s="11" t="s">
        <v>42</v>
      </c>
      <c r="C10" s="17">
        <v>-1184</v>
      </c>
      <c r="D10" s="25" t="s">
        <v>179</v>
      </c>
      <c r="E10" s="17">
        <v>-114</v>
      </c>
      <c r="F10" s="25" t="s">
        <v>179</v>
      </c>
      <c r="G10" s="17">
        <v>-1070</v>
      </c>
      <c r="H10" s="16" t="s">
        <v>184</v>
      </c>
      <c r="I10" s="9"/>
      <c r="J10" s="9"/>
    </row>
    <row r="11" spans="1:10" ht="19.5" customHeight="1">
      <c r="A11" s="9"/>
      <c r="B11" s="11" t="s">
        <v>43</v>
      </c>
      <c r="C11" s="17">
        <v>-3156</v>
      </c>
      <c r="D11" s="25" t="s">
        <v>179</v>
      </c>
      <c r="E11" s="17">
        <v>-9610</v>
      </c>
      <c r="F11" s="25" t="s">
        <v>179</v>
      </c>
      <c r="G11" s="17">
        <v>6454</v>
      </c>
      <c r="H11" s="16" t="s">
        <v>184</v>
      </c>
      <c r="I11" s="9"/>
      <c r="J11" s="9"/>
    </row>
    <row r="12" spans="1:10" ht="19.5" customHeight="1">
      <c r="A12" s="9"/>
      <c r="B12" s="11" t="s">
        <v>44</v>
      </c>
      <c r="C12" s="17">
        <v>4444</v>
      </c>
      <c r="D12" s="25" t="s">
        <v>179</v>
      </c>
      <c r="E12" s="17">
        <v>2452</v>
      </c>
      <c r="F12" s="25" t="s">
        <v>179</v>
      </c>
      <c r="G12" s="17">
        <v>1992</v>
      </c>
      <c r="H12" s="16">
        <v>81.2</v>
      </c>
      <c r="I12" s="9"/>
      <c r="J12" s="9"/>
    </row>
    <row r="13" spans="1:10" ht="19.5" customHeight="1">
      <c r="A13" s="9"/>
      <c r="B13" s="11" t="s">
        <v>45</v>
      </c>
      <c r="C13" s="17">
        <v>1403</v>
      </c>
      <c r="D13" s="25" t="s">
        <v>179</v>
      </c>
      <c r="E13" s="17">
        <v>-9105</v>
      </c>
      <c r="F13" s="25" t="s">
        <v>179</v>
      </c>
      <c r="G13" s="17">
        <v>10508</v>
      </c>
      <c r="H13" s="16" t="s">
        <v>184</v>
      </c>
      <c r="I13" s="9"/>
      <c r="J13" s="9"/>
    </row>
    <row r="14" spans="1:10" ht="19.5" customHeight="1">
      <c r="A14" s="9"/>
      <c r="B14" s="11" t="s">
        <v>46</v>
      </c>
      <c r="C14" s="17">
        <v>-6175</v>
      </c>
      <c r="D14" s="25" t="s">
        <v>179</v>
      </c>
      <c r="E14" s="17">
        <v>-6139</v>
      </c>
      <c r="F14" s="25" t="s">
        <v>179</v>
      </c>
      <c r="G14" s="17">
        <v>-36</v>
      </c>
      <c r="H14" s="16" t="s">
        <v>184</v>
      </c>
      <c r="I14" s="9"/>
      <c r="J14" s="9"/>
    </row>
    <row r="15" spans="1:10" ht="19.5" customHeight="1">
      <c r="A15" s="9"/>
      <c r="B15" s="11" t="s">
        <v>47</v>
      </c>
      <c r="C15" s="17">
        <v>2819</v>
      </c>
      <c r="D15" s="25" t="s">
        <v>179</v>
      </c>
      <c r="E15" s="17">
        <v>938</v>
      </c>
      <c r="F15" s="25" t="s">
        <v>179</v>
      </c>
      <c r="G15" s="17">
        <v>1881</v>
      </c>
      <c r="H15" s="16">
        <v>200.5</v>
      </c>
      <c r="I15" s="9"/>
      <c r="J15" s="9"/>
    </row>
    <row r="16" spans="1:10" ht="19.5" customHeight="1">
      <c r="A16" s="9"/>
      <c r="B16" s="11" t="s">
        <v>48</v>
      </c>
      <c r="C16" s="17">
        <v>11616</v>
      </c>
      <c r="D16" s="25" t="s">
        <v>179</v>
      </c>
      <c r="E16" s="17">
        <v>8575</v>
      </c>
      <c r="F16" s="25" t="s">
        <v>179</v>
      </c>
      <c r="G16" s="17">
        <v>3041</v>
      </c>
      <c r="H16" s="16">
        <v>35.5</v>
      </c>
      <c r="I16" s="9"/>
      <c r="J16" s="9"/>
    </row>
    <row r="17" spans="1:10" ht="19.5" customHeight="1">
      <c r="A17" s="9"/>
      <c r="B17" s="11" t="s">
        <v>49</v>
      </c>
      <c r="C17" s="17">
        <v>-5853</v>
      </c>
      <c r="D17" s="25" t="s">
        <v>179</v>
      </c>
      <c r="E17" s="17">
        <v>-2632</v>
      </c>
      <c r="F17" s="25" t="s">
        <v>179</v>
      </c>
      <c r="G17" s="17">
        <v>-3221</v>
      </c>
      <c r="H17" s="16" t="s">
        <v>184</v>
      </c>
      <c r="I17" s="9"/>
      <c r="J17" s="9"/>
    </row>
    <row r="18" spans="1:10" ht="19.5" customHeight="1">
      <c r="A18" s="9"/>
      <c r="B18" s="11" t="s">
        <v>50</v>
      </c>
      <c r="C18" s="17">
        <v>541</v>
      </c>
      <c r="D18" s="25" t="s">
        <v>179</v>
      </c>
      <c r="E18" s="17">
        <v>479</v>
      </c>
      <c r="F18" s="25" t="s">
        <v>179</v>
      </c>
      <c r="G18" s="17">
        <v>62</v>
      </c>
      <c r="H18" s="16">
        <v>12.9</v>
      </c>
      <c r="I18" s="9"/>
      <c r="J18" s="9"/>
    </row>
    <row r="19" spans="1:10" ht="19.5" customHeight="1">
      <c r="A19" s="9"/>
      <c r="B19" s="11" t="s">
        <v>105</v>
      </c>
      <c r="C19" s="17">
        <v>155</v>
      </c>
      <c r="D19" s="25" t="s">
        <v>179</v>
      </c>
      <c r="E19" s="17">
        <v>77</v>
      </c>
      <c r="F19" s="25" t="s">
        <v>179</v>
      </c>
      <c r="G19" s="17">
        <v>78</v>
      </c>
      <c r="H19" s="16">
        <v>101.3</v>
      </c>
      <c r="I19" s="9"/>
      <c r="J19" s="9"/>
    </row>
    <row r="20" spans="1:10" ht="19.5" customHeight="1">
      <c r="A20" s="9"/>
      <c r="B20" s="11" t="s">
        <v>51</v>
      </c>
      <c r="C20" s="17">
        <v>-5777</v>
      </c>
      <c r="D20" s="25" t="s">
        <v>179</v>
      </c>
      <c r="E20" s="17">
        <v>-1245</v>
      </c>
      <c r="F20" s="25" t="s">
        <v>179</v>
      </c>
      <c r="G20" s="17">
        <v>-4532</v>
      </c>
      <c r="H20" s="16" t="s">
        <v>184</v>
      </c>
      <c r="I20" s="9"/>
      <c r="J20" s="9"/>
    </row>
    <row r="21" spans="1:10" ht="19.5" customHeight="1">
      <c r="A21" s="9"/>
      <c r="B21" s="11" t="s">
        <v>52</v>
      </c>
      <c r="C21" s="17">
        <v>-3677</v>
      </c>
      <c r="D21" s="25" t="s">
        <v>179</v>
      </c>
      <c r="E21" s="17">
        <v>1557</v>
      </c>
      <c r="F21" s="25" t="s">
        <v>179</v>
      </c>
      <c r="G21" s="17">
        <v>-5234</v>
      </c>
      <c r="H21" s="16">
        <v>-336.2</v>
      </c>
      <c r="I21" s="9"/>
      <c r="J21" s="9"/>
    </row>
    <row r="22" spans="1:10" ht="19.5" customHeight="1">
      <c r="A22" s="9"/>
      <c r="B22" s="11" t="s">
        <v>53</v>
      </c>
      <c r="C22" s="17">
        <v>-2706</v>
      </c>
      <c r="D22" s="25" t="s">
        <v>179</v>
      </c>
      <c r="E22" s="17">
        <v>-1893</v>
      </c>
      <c r="F22" s="25" t="s">
        <v>179</v>
      </c>
      <c r="G22" s="17">
        <v>-813</v>
      </c>
      <c r="H22" s="16" t="s">
        <v>184</v>
      </c>
      <c r="I22" s="9"/>
      <c r="J22" s="9"/>
    </row>
    <row r="23" spans="1:10" ht="19.5" customHeight="1">
      <c r="A23" s="9"/>
      <c r="B23" s="11" t="s">
        <v>81</v>
      </c>
      <c r="C23" s="17">
        <v>-121</v>
      </c>
      <c r="D23" s="25" t="s">
        <v>179</v>
      </c>
      <c r="E23" s="17">
        <v>399</v>
      </c>
      <c r="F23" s="25" t="s">
        <v>179</v>
      </c>
      <c r="G23" s="17">
        <v>-520</v>
      </c>
      <c r="H23" s="16">
        <v>-130.3</v>
      </c>
      <c r="I23" s="9"/>
      <c r="J23" s="9"/>
    </row>
    <row r="24" spans="1:10" ht="19.5" customHeight="1">
      <c r="A24" s="9"/>
      <c r="B24" s="11" t="s">
        <v>54</v>
      </c>
      <c r="C24" s="17">
        <v>442</v>
      </c>
      <c r="D24" s="25" t="s">
        <v>179</v>
      </c>
      <c r="E24" s="17">
        <v>-182</v>
      </c>
      <c r="F24" s="25" t="s">
        <v>179</v>
      </c>
      <c r="G24" s="17">
        <v>624</v>
      </c>
      <c r="H24" s="16" t="s">
        <v>184</v>
      </c>
      <c r="I24" s="9"/>
      <c r="J24" s="9"/>
    </row>
    <row r="25" spans="1:10" ht="19.5" customHeight="1">
      <c r="A25" s="9"/>
      <c r="B25" s="11" t="s">
        <v>55</v>
      </c>
      <c r="C25" s="17">
        <v>1467</v>
      </c>
      <c r="D25" s="25" t="s">
        <v>179</v>
      </c>
      <c r="E25" s="17">
        <v>-1089</v>
      </c>
      <c r="F25" s="25" t="s">
        <v>179</v>
      </c>
      <c r="G25" s="17">
        <v>2556</v>
      </c>
      <c r="H25" s="16" t="s">
        <v>184</v>
      </c>
      <c r="I25" s="9"/>
      <c r="J25" s="9"/>
    </row>
    <row r="26" spans="1:10" ht="19.5" customHeight="1">
      <c r="A26" s="9"/>
      <c r="B26" s="11" t="s">
        <v>56</v>
      </c>
      <c r="C26" s="17">
        <v>654</v>
      </c>
      <c r="D26" s="25" t="s">
        <v>179</v>
      </c>
      <c r="E26" s="17">
        <v>-409</v>
      </c>
      <c r="F26" s="25" t="s">
        <v>179</v>
      </c>
      <c r="G26" s="17">
        <v>1063</v>
      </c>
      <c r="H26" s="16" t="s">
        <v>184</v>
      </c>
      <c r="I26" s="9"/>
      <c r="J26" s="9"/>
    </row>
    <row r="27" spans="1:10" ht="19.5" customHeight="1">
      <c r="A27" s="9"/>
      <c r="B27" s="11" t="s">
        <v>57</v>
      </c>
      <c r="C27" s="17">
        <v>1316</v>
      </c>
      <c r="D27" s="25" t="s">
        <v>179</v>
      </c>
      <c r="E27" s="17">
        <v>-1041</v>
      </c>
      <c r="F27" s="25" t="s">
        <v>179</v>
      </c>
      <c r="G27" s="17">
        <v>2357</v>
      </c>
      <c r="H27" s="16" t="s">
        <v>184</v>
      </c>
      <c r="I27" s="9"/>
      <c r="J27" s="9"/>
    </row>
    <row r="28" spans="1:10" ht="19.5" customHeight="1">
      <c r="A28" s="9"/>
      <c r="B28" s="11" t="s">
        <v>91</v>
      </c>
      <c r="C28" s="17">
        <v>-268</v>
      </c>
      <c r="D28" s="25" t="s">
        <v>179</v>
      </c>
      <c r="E28" s="17">
        <v>-143</v>
      </c>
      <c r="F28" s="25" t="s">
        <v>179</v>
      </c>
      <c r="G28" s="17">
        <v>-125</v>
      </c>
      <c r="H28" s="16" t="s">
        <v>184</v>
      </c>
      <c r="I28" s="9"/>
      <c r="J28" s="9"/>
    </row>
    <row r="29" spans="1:10" ht="19.5" customHeight="1">
      <c r="A29" s="9"/>
      <c r="B29" s="11" t="s">
        <v>103</v>
      </c>
      <c r="C29" s="17">
        <v>-622</v>
      </c>
      <c r="D29" s="25" t="s">
        <v>179</v>
      </c>
      <c r="E29" s="17">
        <v>-238</v>
      </c>
      <c r="F29" s="25" t="s">
        <v>179</v>
      </c>
      <c r="G29" s="17">
        <v>-384</v>
      </c>
      <c r="H29" s="16" t="s">
        <v>184</v>
      </c>
      <c r="I29" s="9"/>
      <c r="J29" s="9"/>
    </row>
    <row r="30" spans="1:10" ht="19.5" customHeight="1">
      <c r="A30" s="9"/>
      <c r="B30" s="11" t="s">
        <v>178</v>
      </c>
      <c r="C30" s="17">
        <v>-19</v>
      </c>
      <c r="D30" s="25" t="s">
        <v>179</v>
      </c>
      <c r="E30" s="17">
        <v>-168</v>
      </c>
      <c r="F30" s="25" t="s">
        <v>179</v>
      </c>
      <c r="G30" s="17">
        <v>149</v>
      </c>
      <c r="H30" s="16" t="s">
        <v>184</v>
      </c>
      <c r="I30" s="9"/>
      <c r="J30" s="9"/>
    </row>
    <row r="31" spans="1:10" ht="19.5" customHeight="1">
      <c r="A31" s="9"/>
      <c r="B31" s="11" t="s">
        <v>96</v>
      </c>
      <c r="C31" s="17">
        <v>-163</v>
      </c>
      <c r="D31" s="25" t="s">
        <v>179</v>
      </c>
      <c r="E31" s="17">
        <v>-77</v>
      </c>
      <c r="F31" s="25" t="s">
        <v>179</v>
      </c>
      <c r="G31" s="17">
        <v>-86</v>
      </c>
      <c r="H31" s="16" t="s">
        <v>184</v>
      </c>
      <c r="I31" s="9"/>
      <c r="J31" s="9"/>
    </row>
    <row r="32" spans="1:10" ht="19.5" customHeight="1">
      <c r="A32" s="9"/>
      <c r="B32" s="11" t="s">
        <v>106</v>
      </c>
      <c r="C32" s="17">
        <v>-50</v>
      </c>
      <c r="D32" s="25" t="s">
        <v>179</v>
      </c>
      <c r="E32" s="17">
        <v>-402</v>
      </c>
      <c r="F32" s="25" t="s">
        <v>179</v>
      </c>
      <c r="G32" s="17">
        <v>352</v>
      </c>
      <c r="H32" s="16" t="s">
        <v>184</v>
      </c>
      <c r="I32" s="9"/>
      <c r="J32" s="9"/>
    </row>
    <row r="33" spans="1:10" ht="19.5" customHeight="1">
      <c r="A33" s="9"/>
      <c r="B33" s="11" t="s">
        <v>84</v>
      </c>
      <c r="C33" s="17">
        <v>463</v>
      </c>
      <c r="D33" s="25" t="s">
        <v>179</v>
      </c>
      <c r="E33" s="17">
        <v>132</v>
      </c>
      <c r="F33" s="25" t="s">
        <v>179</v>
      </c>
      <c r="G33" s="17">
        <v>331</v>
      </c>
      <c r="H33" s="16">
        <v>250.8</v>
      </c>
      <c r="I33" s="9"/>
      <c r="J33" s="9"/>
    </row>
    <row r="34" spans="1:10" ht="19.5" customHeight="1">
      <c r="A34" s="9"/>
      <c r="B34" s="11" t="s">
        <v>85</v>
      </c>
      <c r="C34" s="17">
        <v>-301.04519600000003</v>
      </c>
      <c r="D34" s="25" t="s">
        <v>179</v>
      </c>
      <c r="E34" s="17">
        <v>-42</v>
      </c>
      <c r="F34" s="25" t="s">
        <v>179</v>
      </c>
      <c r="G34" s="17">
        <v>-259.04519600000003</v>
      </c>
      <c r="H34" s="16" t="s">
        <v>184</v>
      </c>
      <c r="I34" s="9"/>
      <c r="J34" s="9"/>
    </row>
    <row r="35" spans="1:10" ht="19.5" customHeight="1">
      <c r="A35" s="9"/>
      <c r="B35" s="11" t="s">
        <v>86</v>
      </c>
      <c r="C35" s="17">
        <v>-258</v>
      </c>
      <c r="D35" s="25" t="s">
        <v>179</v>
      </c>
      <c r="E35" s="17">
        <v>-316</v>
      </c>
      <c r="F35" s="25" t="s">
        <v>179</v>
      </c>
      <c r="G35" s="17">
        <v>58</v>
      </c>
      <c r="H35" s="16" t="s">
        <v>184</v>
      </c>
      <c r="I35" s="9"/>
      <c r="J35" s="9"/>
    </row>
    <row r="36" spans="1:10" ht="19.5" customHeight="1">
      <c r="A36" s="9"/>
      <c r="B36" s="11" t="s">
        <v>90</v>
      </c>
      <c r="C36" s="17">
        <v>-77</v>
      </c>
      <c r="D36" s="25" t="s">
        <v>179</v>
      </c>
      <c r="E36" s="17">
        <v>-41</v>
      </c>
      <c r="F36" s="25" t="s">
        <v>179</v>
      </c>
      <c r="G36" s="17">
        <v>-36</v>
      </c>
      <c r="H36" s="16" t="s">
        <v>184</v>
      </c>
      <c r="I36" s="9"/>
      <c r="J36" s="9"/>
    </row>
    <row r="37" spans="1:10" ht="17.25" customHeight="1">
      <c r="A37" s="9"/>
      <c r="B37" s="11" t="s">
        <v>58</v>
      </c>
      <c r="C37" s="17">
        <v>-4442.045196000001</v>
      </c>
      <c r="D37" s="25" t="s">
        <v>179</v>
      </c>
      <c r="E37" s="17">
        <v>-21804</v>
      </c>
      <c r="F37" s="25" t="s">
        <v>179</v>
      </c>
      <c r="G37" s="17">
        <v>17361.954804</v>
      </c>
      <c r="H37" s="26" t="s">
        <v>184</v>
      </c>
      <c r="I37" s="9"/>
      <c r="J37" s="9"/>
    </row>
    <row r="38" spans="1:10" ht="13.5" customHeight="1">
      <c r="A38" s="9"/>
      <c r="B38" s="9" t="s">
        <v>177</v>
      </c>
      <c r="C38" s="9"/>
      <c r="D38" s="9"/>
      <c r="E38" s="9"/>
      <c r="F38" s="9"/>
      <c r="G38" s="9"/>
      <c r="H38" s="9"/>
      <c r="I38" s="9"/>
      <c r="J38" s="9"/>
    </row>
    <row r="39" spans="1:10" ht="15.75" customHeight="1">
      <c r="A39" s="9"/>
      <c r="B39" s="9" t="s">
        <v>176</v>
      </c>
      <c r="C39" s="9"/>
      <c r="D39" s="9"/>
      <c r="E39" s="9"/>
      <c r="F39" s="9"/>
      <c r="G39" s="9"/>
      <c r="H39" s="9"/>
      <c r="I39" s="9"/>
      <c r="J39" s="9"/>
    </row>
    <row r="40" spans="1:10" ht="15" customHeight="1">
      <c r="A40" s="9"/>
      <c r="B40" s="9"/>
      <c r="C40" s="9"/>
      <c r="D40" s="9"/>
      <c r="E40" s="9"/>
      <c r="F40" s="9"/>
      <c r="G40" s="9"/>
      <c r="H40" s="9"/>
      <c r="I40" s="9"/>
      <c r="J40" s="9"/>
    </row>
    <row r="41" spans="1:10" ht="19.5" customHeight="1">
      <c r="A41" s="9"/>
      <c r="B41" s="9"/>
      <c r="C41" s="9"/>
      <c r="D41" s="9"/>
      <c r="E41" s="9"/>
      <c r="F41" s="9"/>
      <c r="G41" s="9"/>
      <c r="H41" s="9"/>
      <c r="I41" s="9"/>
      <c r="J41" s="9"/>
    </row>
    <row r="42" spans="1:10" ht="19.5" customHeight="1">
      <c r="A42" s="9"/>
      <c r="B42" s="9"/>
      <c r="C42" s="9"/>
      <c r="D42" s="9"/>
      <c r="E42" s="9"/>
      <c r="F42" s="9"/>
      <c r="G42" s="9"/>
      <c r="H42" s="9"/>
      <c r="I42" s="9"/>
      <c r="J42" s="9"/>
    </row>
    <row r="43" spans="1:10" ht="19.5" customHeight="1">
      <c r="A43" s="9"/>
      <c r="B43" s="9"/>
      <c r="C43" s="27"/>
      <c r="D43" s="28"/>
      <c r="E43" s="9"/>
      <c r="F43" s="9"/>
      <c r="G43" s="9"/>
      <c r="H43" s="9"/>
      <c r="I43" s="9"/>
      <c r="J43" s="9"/>
    </row>
    <row r="44" spans="1:10" ht="19.5" customHeight="1">
      <c r="A44" s="9"/>
      <c r="B44" s="9"/>
      <c r="C44" s="9"/>
      <c r="D44" s="9"/>
      <c r="E44" s="9"/>
      <c r="F44" s="9"/>
      <c r="G44" s="9"/>
      <c r="H44" s="9"/>
      <c r="I44" s="9"/>
      <c r="J44" s="9"/>
    </row>
    <row r="45" spans="1:10" ht="19.5" customHeight="1">
      <c r="A45" s="9"/>
      <c r="B45" s="9"/>
      <c r="C45" s="9"/>
      <c r="D45" s="9"/>
      <c r="E45" s="9"/>
      <c r="F45" s="9"/>
      <c r="G45" s="9"/>
      <c r="H45" s="9"/>
      <c r="I45" s="9"/>
      <c r="J45" s="9"/>
    </row>
    <row r="46" spans="1:10" ht="19.5" customHeight="1">
      <c r="A46" s="9"/>
      <c r="B46" s="9"/>
      <c r="C46" s="9"/>
      <c r="D46" s="9"/>
      <c r="E46" s="9"/>
      <c r="F46" s="9"/>
      <c r="G46" s="9"/>
      <c r="H46" s="9"/>
      <c r="I46" s="9"/>
      <c r="J46" s="9"/>
    </row>
    <row r="47" spans="1:10" ht="19.5" customHeight="1">
      <c r="A47" s="9"/>
      <c r="B47" s="9"/>
      <c r="C47" s="9"/>
      <c r="D47" s="9"/>
      <c r="E47" s="9"/>
      <c r="F47" s="9"/>
      <c r="G47" s="9"/>
      <c r="H47" s="9"/>
      <c r="I47" s="9"/>
      <c r="J47" s="9"/>
    </row>
    <row r="48" spans="1:10" ht="19.5" customHeight="1">
      <c r="A48" s="9"/>
      <c r="B48" s="9"/>
      <c r="C48" s="9"/>
      <c r="D48" s="9"/>
      <c r="E48" s="9"/>
      <c r="F48" s="9"/>
      <c r="G48" s="9"/>
      <c r="H48" s="9"/>
      <c r="I48" s="9"/>
      <c r="J48" s="9"/>
    </row>
    <row r="49" spans="1:10" ht="19.5" customHeight="1">
      <c r="A49" s="9"/>
      <c r="B49" s="9"/>
      <c r="C49" s="9"/>
      <c r="D49" s="9"/>
      <c r="E49" s="9"/>
      <c r="F49" s="9"/>
      <c r="G49" s="9"/>
      <c r="H49" s="9"/>
      <c r="I49" s="9"/>
      <c r="J49" s="9"/>
    </row>
    <row r="50" spans="1:10" ht="19.5" customHeight="1">
      <c r="A50" s="9"/>
      <c r="B50" s="9"/>
      <c r="C50" s="9"/>
      <c r="D50" s="9"/>
      <c r="E50" s="9"/>
      <c r="F50" s="9"/>
      <c r="G50" s="9"/>
      <c r="H50" s="9"/>
      <c r="I50" s="9"/>
      <c r="J50" s="9"/>
    </row>
    <row r="51" spans="1:10" ht="19.5" customHeight="1">
      <c r="A51" s="9"/>
      <c r="B51" s="9"/>
      <c r="C51" s="9"/>
      <c r="D51" s="9"/>
      <c r="E51" s="9"/>
      <c r="F51" s="9"/>
      <c r="G51" s="9"/>
      <c r="H51" s="9"/>
      <c r="I51" s="9"/>
      <c r="J51" s="9"/>
    </row>
    <row r="52" spans="1:10" ht="19.5" customHeight="1">
      <c r="A52" s="9"/>
      <c r="B52" s="9"/>
      <c r="C52" s="9"/>
      <c r="D52" s="9"/>
      <c r="E52" s="9"/>
      <c r="F52" s="9"/>
      <c r="G52" s="9"/>
      <c r="H52" s="9"/>
      <c r="I52" s="9"/>
      <c r="J52" s="9"/>
    </row>
    <row r="53" spans="1:10" ht="19.5" customHeight="1">
      <c r="A53" s="9"/>
      <c r="B53" s="9"/>
      <c r="C53" s="9"/>
      <c r="D53" s="9"/>
      <c r="E53" s="9"/>
      <c r="F53" s="9"/>
      <c r="G53" s="9"/>
      <c r="H53" s="9"/>
      <c r="I53" s="9"/>
      <c r="J53" s="9"/>
    </row>
    <row r="54" spans="1:10" ht="19.5" customHeight="1">
      <c r="A54" s="9"/>
      <c r="B54" s="9"/>
      <c r="C54" s="9"/>
      <c r="D54" s="9"/>
      <c r="E54" s="9"/>
      <c r="F54" s="9"/>
      <c r="G54" s="9"/>
      <c r="H54" s="9"/>
      <c r="I54" s="9"/>
      <c r="J54" s="9"/>
    </row>
    <row r="55" spans="1:10" ht="19.5" customHeight="1">
      <c r="A55" s="9"/>
      <c r="B55" s="9"/>
      <c r="C55" s="9"/>
      <c r="D55" s="9"/>
      <c r="E55" s="9"/>
      <c r="F55" s="9"/>
      <c r="G55" s="9"/>
      <c r="H55" s="9"/>
      <c r="I55" s="9"/>
      <c r="J55" s="9"/>
    </row>
    <row r="56" spans="1:10" ht="19.5" customHeight="1">
      <c r="A56" s="9"/>
      <c r="B56" s="9"/>
      <c r="C56" s="9"/>
      <c r="D56" s="9"/>
      <c r="E56" s="9"/>
      <c r="F56" s="9"/>
      <c r="G56" s="9"/>
      <c r="H56" s="9"/>
      <c r="I56" s="9"/>
      <c r="J56" s="9"/>
    </row>
    <row r="57" spans="1:10" ht="19.5" customHeight="1">
      <c r="A57" s="9"/>
      <c r="B57" s="9"/>
      <c r="C57" s="9"/>
      <c r="D57" s="9"/>
      <c r="E57" s="9"/>
      <c r="F57" s="9"/>
      <c r="G57" s="9"/>
      <c r="H57" s="9"/>
      <c r="I57" s="9"/>
      <c r="J57" s="9"/>
    </row>
    <row r="58" spans="1:10" ht="19.5" customHeight="1">
      <c r="A58" s="9"/>
      <c r="B58" s="9"/>
      <c r="C58" s="9"/>
      <c r="D58" s="9"/>
      <c r="E58" s="9"/>
      <c r="F58" s="9"/>
      <c r="G58" s="9"/>
      <c r="H58" s="9"/>
      <c r="I58" s="9"/>
      <c r="J58" s="9"/>
    </row>
    <row r="59" spans="1:10" ht="19.5" customHeight="1">
      <c r="A59" s="9"/>
      <c r="B59" s="9"/>
      <c r="C59" s="9"/>
      <c r="D59" s="9"/>
      <c r="E59" s="9"/>
      <c r="F59" s="9"/>
      <c r="G59" s="9"/>
      <c r="H59" s="9"/>
      <c r="I59" s="9"/>
      <c r="J59" s="9"/>
    </row>
    <row r="60" spans="1:10" ht="19.5" customHeight="1">
      <c r="A60" s="9"/>
      <c r="B60" s="9"/>
      <c r="C60" s="9"/>
      <c r="D60" s="9"/>
      <c r="E60" s="9"/>
      <c r="F60" s="9"/>
      <c r="G60" s="9"/>
      <c r="H60" s="9"/>
      <c r="I60" s="9"/>
      <c r="J60" s="9"/>
    </row>
    <row r="61" spans="1:10" ht="19.5" customHeight="1">
      <c r="A61" s="9"/>
      <c r="B61" s="9"/>
      <c r="C61" s="9"/>
      <c r="D61" s="9"/>
      <c r="E61" s="9"/>
      <c r="F61" s="9"/>
      <c r="G61" s="9"/>
      <c r="H61" s="9"/>
      <c r="I61" s="9"/>
      <c r="J61" s="9"/>
    </row>
    <row r="62" spans="1:10" ht="19.5" customHeight="1">
      <c r="A62" s="9"/>
      <c r="B62" s="9"/>
      <c r="C62" s="9"/>
      <c r="D62" s="9"/>
      <c r="E62" s="9"/>
      <c r="F62" s="9"/>
      <c r="G62" s="9"/>
      <c r="H62" s="9"/>
      <c r="I62" s="9"/>
      <c r="J62" s="9"/>
    </row>
    <row r="63" spans="1:10" ht="19.5" customHeight="1">
      <c r="A63" s="9"/>
      <c r="B63" s="9"/>
      <c r="C63" s="9"/>
      <c r="D63" s="9"/>
      <c r="E63" s="9"/>
      <c r="F63" s="9"/>
      <c r="G63" s="9"/>
      <c r="H63" s="9"/>
      <c r="I63" s="9"/>
      <c r="J63" s="9"/>
    </row>
    <row r="64" spans="1:10" ht="19.5" customHeight="1">
      <c r="A64" s="9"/>
      <c r="B64" s="9"/>
      <c r="C64" s="9"/>
      <c r="D64" s="9"/>
      <c r="E64" s="9"/>
      <c r="F64" s="9"/>
      <c r="G64" s="9"/>
      <c r="H64" s="9"/>
      <c r="I64" s="9"/>
      <c r="J64" s="9"/>
    </row>
    <row r="65" spans="1:10" ht="19.5" customHeight="1">
      <c r="A65" s="9"/>
      <c r="B65" s="9"/>
      <c r="C65" s="9"/>
      <c r="D65" s="9"/>
      <c r="E65" s="9"/>
      <c r="F65" s="9"/>
      <c r="G65" s="9"/>
      <c r="H65" s="9"/>
      <c r="I65" s="9"/>
      <c r="J65" s="9"/>
    </row>
    <row r="66" spans="1:10" ht="19.5" customHeight="1">
      <c r="A66" s="9"/>
      <c r="B66" s="9"/>
      <c r="C66" s="9"/>
      <c r="D66" s="9"/>
      <c r="E66" s="9"/>
      <c r="F66" s="9"/>
      <c r="G66" s="9"/>
      <c r="H66" s="9"/>
      <c r="I66" s="9"/>
      <c r="J66" s="9"/>
    </row>
    <row r="67" spans="1:10" ht="19.5" customHeight="1">
      <c r="A67" s="9"/>
      <c r="B67" s="9"/>
      <c r="C67" s="9"/>
      <c r="D67" s="9"/>
      <c r="E67" s="9"/>
      <c r="F67" s="9"/>
      <c r="G67" s="9"/>
      <c r="H67" s="9"/>
      <c r="I67" s="9"/>
      <c r="J67" s="9"/>
    </row>
    <row r="68" spans="1:10" ht="19.5" customHeight="1">
      <c r="A68" s="9"/>
      <c r="B68" s="9"/>
      <c r="C68" s="9"/>
      <c r="D68" s="9"/>
      <c r="E68" s="9"/>
      <c r="F68" s="9"/>
      <c r="G68" s="9"/>
      <c r="H68" s="9"/>
      <c r="I68" s="9"/>
      <c r="J68" s="9"/>
    </row>
    <row r="69" spans="1:10" ht="19.5" customHeight="1">
      <c r="A69" s="9"/>
      <c r="B69" s="9"/>
      <c r="C69" s="9"/>
      <c r="D69" s="9"/>
      <c r="E69" s="9"/>
      <c r="F69" s="9"/>
      <c r="G69" s="9"/>
      <c r="H69" s="9"/>
      <c r="I69" s="9"/>
      <c r="J69" s="9"/>
    </row>
    <row r="70" spans="2:8" ht="16.5">
      <c r="B70" s="9"/>
      <c r="C70" s="9"/>
      <c r="D70" s="9"/>
      <c r="E70" s="9"/>
      <c r="F70" s="9"/>
      <c r="G70" s="9"/>
      <c r="H70" s="9"/>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70"/>
  <sheetViews>
    <sheetView workbookViewId="0" topLeftCell="B3">
      <pane xSplit="11955" ySplit="4530" topLeftCell="V32" activePane="topLeft" state="split"/>
      <selection pane="topLeft" activeCell="G9" sqref="G9:H9"/>
      <selection pane="topRight" activeCell="W3" sqref="W1:W16384"/>
      <selection pane="bottomLeft" activeCell="H35" sqref="H35"/>
      <selection pane="bottomRight" activeCell="R44" sqref="R44:T45"/>
    </sheetView>
  </sheetViews>
  <sheetFormatPr defaultColWidth="9.00390625" defaultRowHeight="16.5"/>
  <cols>
    <col min="1" max="1" width="21.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s>
  <sheetData>
    <row r="1" spans="1:9" ht="60" customHeight="1">
      <c r="A1" s="9"/>
      <c r="B1" s="9"/>
      <c r="C1" s="9"/>
      <c r="D1" s="9"/>
      <c r="E1" s="9"/>
      <c r="F1" s="9"/>
      <c r="G1" s="9"/>
      <c r="H1" s="9"/>
      <c r="I1" s="9"/>
    </row>
    <row r="2" spans="1:9" ht="36" customHeight="1">
      <c r="A2" s="9"/>
      <c r="B2" s="2" t="s">
        <v>59</v>
      </c>
      <c r="C2" s="9"/>
      <c r="D2" s="9"/>
      <c r="E2" s="9"/>
      <c r="F2" s="9"/>
      <c r="G2" s="9"/>
      <c r="H2" s="9"/>
      <c r="I2" s="9"/>
    </row>
    <row r="3" spans="1:9" ht="6" customHeight="1">
      <c r="A3" s="9"/>
      <c r="B3" s="9"/>
      <c r="C3" s="9"/>
      <c r="D3" s="9"/>
      <c r="E3" s="9"/>
      <c r="F3" s="9"/>
      <c r="G3" s="9"/>
      <c r="H3" s="9"/>
      <c r="I3" s="9"/>
    </row>
    <row r="4" spans="1:9" ht="18" customHeight="1">
      <c r="A4" s="9"/>
      <c r="B4" s="3" t="s">
        <v>185</v>
      </c>
      <c r="C4" s="9"/>
      <c r="D4" s="9"/>
      <c r="E4" s="9"/>
      <c r="F4" s="9"/>
      <c r="G4" s="9"/>
      <c r="H4" s="9"/>
      <c r="I4" s="9"/>
    </row>
    <row r="5" spans="1:9" ht="18" customHeight="1">
      <c r="A5" s="9"/>
      <c r="B5" s="3" t="s">
        <v>186</v>
      </c>
      <c r="C5" s="9"/>
      <c r="D5" s="9"/>
      <c r="E5" s="9"/>
      <c r="F5" s="9"/>
      <c r="G5" s="9"/>
      <c r="H5" s="9"/>
      <c r="I5" s="9"/>
    </row>
    <row r="6" spans="1:9" ht="18" customHeight="1">
      <c r="A6" s="9"/>
      <c r="B6" s="3" t="s">
        <v>197</v>
      </c>
      <c r="C6" s="9"/>
      <c r="D6" s="9"/>
      <c r="E6" s="9"/>
      <c r="F6" s="9"/>
      <c r="G6" s="9"/>
      <c r="H6" s="9"/>
      <c r="I6" s="9"/>
    </row>
    <row r="7" spans="1:9" ht="18" customHeight="1">
      <c r="A7" s="9"/>
      <c r="B7" s="3" t="s">
        <v>198</v>
      </c>
      <c r="C7" s="9"/>
      <c r="D7" s="9"/>
      <c r="E7" s="9"/>
      <c r="F7" s="9"/>
      <c r="G7" s="9"/>
      <c r="H7" s="9"/>
      <c r="I7" s="9"/>
    </row>
    <row r="8" spans="1:9" ht="39.75" customHeight="1">
      <c r="A8" s="9"/>
      <c r="B8" s="2" t="s">
        <v>60</v>
      </c>
      <c r="C8" s="9"/>
      <c r="D8" s="9"/>
      <c r="E8" s="9"/>
      <c r="F8" s="9"/>
      <c r="G8" s="9"/>
      <c r="H8" s="9"/>
      <c r="I8" s="9"/>
    </row>
    <row r="9" spans="1:9" ht="15.75" customHeight="1">
      <c r="A9" s="9"/>
      <c r="B9" s="9"/>
      <c r="E9" s="9"/>
      <c r="F9" s="9"/>
      <c r="G9" s="67" t="s">
        <v>2</v>
      </c>
      <c r="H9" s="67"/>
      <c r="I9" s="9"/>
    </row>
    <row r="10" spans="1:9" ht="16.5" customHeight="1">
      <c r="A10" s="9"/>
      <c r="B10" s="66" t="s">
        <v>40</v>
      </c>
      <c r="C10" s="65" t="s">
        <v>210</v>
      </c>
      <c r="D10" s="66"/>
      <c r="E10" s="65" t="s">
        <v>212</v>
      </c>
      <c r="F10" s="66"/>
      <c r="G10" s="66" t="s">
        <v>3</v>
      </c>
      <c r="H10" s="66"/>
      <c r="I10" s="9"/>
    </row>
    <row r="11" spans="1:9" ht="16.5" customHeight="1">
      <c r="A11" s="9"/>
      <c r="B11" s="66"/>
      <c r="C11" s="10" t="s">
        <v>5</v>
      </c>
      <c r="D11" s="10" t="s">
        <v>6</v>
      </c>
      <c r="E11" s="10" t="s">
        <v>5</v>
      </c>
      <c r="F11" s="10" t="s">
        <v>6</v>
      </c>
      <c r="G11" s="10" t="s">
        <v>5</v>
      </c>
      <c r="H11" s="10" t="s">
        <v>6</v>
      </c>
      <c r="I11" s="9"/>
    </row>
    <row r="12" spans="1:9" ht="16.5" customHeight="1">
      <c r="A12" s="9"/>
      <c r="B12" s="11" t="s">
        <v>80</v>
      </c>
      <c r="C12" s="17">
        <v>288466</v>
      </c>
      <c r="D12" s="18">
        <v>2.6</v>
      </c>
      <c r="E12" s="17">
        <v>240977</v>
      </c>
      <c r="F12" s="18">
        <v>2.4</v>
      </c>
      <c r="G12" s="17">
        <v>47489</v>
      </c>
      <c r="H12" s="18">
        <v>19.7</v>
      </c>
      <c r="I12" s="9"/>
    </row>
    <row r="13" spans="1:9" ht="16.5" customHeight="1">
      <c r="A13" s="9"/>
      <c r="B13" s="11" t="s">
        <v>88</v>
      </c>
      <c r="C13" s="17">
        <v>689139</v>
      </c>
      <c r="D13" s="18">
        <v>6.3</v>
      </c>
      <c r="E13" s="17">
        <v>647211</v>
      </c>
      <c r="F13" s="18">
        <v>6.3</v>
      </c>
      <c r="G13" s="17">
        <v>41928</v>
      </c>
      <c r="H13" s="18">
        <v>6.5</v>
      </c>
      <c r="I13" s="9"/>
    </row>
    <row r="14" spans="1:9" ht="16.5" customHeight="1">
      <c r="A14" s="9"/>
      <c r="B14" s="11" t="s">
        <v>41</v>
      </c>
      <c r="C14" s="17">
        <v>299447</v>
      </c>
      <c r="D14" s="18">
        <v>2.7</v>
      </c>
      <c r="E14" s="17">
        <v>267396</v>
      </c>
      <c r="F14" s="18">
        <v>2.6</v>
      </c>
      <c r="G14" s="17">
        <v>32051</v>
      </c>
      <c r="H14" s="18">
        <v>12</v>
      </c>
      <c r="I14" s="9"/>
    </row>
    <row r="15" spans="1:9" ht="16.5" customHeight="1">
      <c r="A15" s="9"/>
      <c r="B15" s="11" t="s">
        <v>42</v>
      </c>
      <c r="C15" s="17">
        <v>58139</v>
      </c>
      <c r="D15" s="18">
        <v>0.5</v>
      </c>
      <c r="E15" s="17">
        <v>36608</v>
      </c>
      <c r="F15" s="18">
        <v>0.4</v>
      </c>
      <c r="G15" s="17">
        <v>21531</v>
      </c>
      <c r="H15" s="18">
        <v>58.8</v>
      </c>
      <c r="I15" s="9"/>
    </row>
    <row r="16" spans="1:9" ht="16.5" customHeight="1">
      <c r="A16" s="9"/>
      <c r="B16" s="11" t="s">
        <v>43</v>
      </c>
      <c r="C16" s="17">
        <v>2733275</v>
      </c>
      <c r="D16" s="18">
        <v>24.9</v>
      </c>
      <c r="E16" s="17">
        <v>2587870</v>
      </c>
      <c r="F16" s="18">
        <v>25.3</v>
      </c>
      <c r="G16" s="17">
        <v>145405</v>
      </c>
      <c r="H16" s="18">
        <v>5.6</v>
      </c>
      <c r="I16" s="9"/>
    </row>
    <row r="17" spans="1:9" ht="16.5" customHeight="1">
      <c r="A17" s="9"/>
      <c r="B17" s="11" t="s">
        <v>44</v>
      </c>
      <c r="C17" s="17">
        <v>623997</v>
      </c>
      <c r="D17" s="18">
        <v>5.7</v>
      </c>
      <c r="E17" s="17">
        <v>546645</v>
      </c>
      <c r="F17" s="18">
        <v>5.3</v>
      </c>
      <c r="G17" s="17">
        <v>77352</v>
      </c>
      <c r="H17" s="18">
        <v>14.2</v>
      </c>
      <c r="I17" s="9"/>
    </row>
    <row r="18" spans="1:9" ht="16.5" customHeight="1">
      <c r="A18" s="9"/>
      <c r="B18" s="11" t="s">
        <v>45</v>
      </c>
      <c r="C18" s="17">
        <v>1590103</v>
      </c>
      <c r="D18" s="18">
        <v>14.6</v>
      </c>
      <c r="E18" s="17">
        <v>1489140</v>
      </c>
      <c r="F18" s="18">
        <v>14.6</v>
      </c>
      <c r="G18" s="17">
        <v>100963</v>
      </c>
      <c r="H18" s="18">
        <v>6.8</v>
      </c>
      <c r="I18" s="9"/>
    </row>
    <row r="19" spans="1:9" ht="16.5" customHeight="1">
      <c r="A19" s="9"/>
      <c r="B19" s="11" t="s">
        <v>46</v>
      </c>
      <c r="C19" s="17">
        <v>360238</v>
      </c>
      <c r="D19" s="18">
        <v>3.3</v>
      </c>
      <c r="E19" s="17">
        <v>336203</v>
      </c>
      <c r="F19" s="18">
        <v>3.3</v>
      </c>
      <c r="G19" s="17">
        <v>24035</v>
      </c>
      <c r="H19" s="18">
        <v>7.2</v>
      </c>
      <c r="I19" s="9"/>
    </row>
    <row r="20" spans="1:9" ht="16.5" customHeight="1">
      <c r="A20" s="9"/>
      <c r="B20" s="11" t="s">
        <v>47</v>
      </c>
      <c r="C20" s="17">
        <v>1376606</v>
      </c>
      <c r="D20" s="18">
        <v>12.5</v>
      </c>
      <c r="E20" s="17">
        <v>1347687</v>
      </c>
      <c r="F20" s="18">
        <v>13.2</v>
      </c>
      <c r="G20" s="17">
        <v>28919</v>
      </c>
      <c r="H20" s="18">
        <v>2.2</v>
      </c>
      <c r="I20" s="9"/>
    </row>
    <row r="21" spans="1:9" ht="16.5" customHeight="1">
      <c r="A21" s="9"/>
      <c r="B21" s="11" t="s">
        <v>48</v>
      </c>
      <c r="C21" s="17">
        <v>1408665</v>
      </c>
      <c r="D21" s="18">
        <v>12.8</v>
      </c>
      <c r="E21" s="17">
        <v>1323746</v>
      </c>
      <c r="F21" s="18">
        <v>12.9</v>
      </c>
      <c r="G21" s="17">
        <v>84919</v>
      </c>
      <c r="H21" s="18">
        <v>6.4</v>
      </c>
      <c r="I21" s="9"/>
    </row>
    <row r="22" spans="1:9" ht="16.5" customHeight="1">
      <c r="A22" s="9"/>
      <c r="B22" s="11" t="s">
        <v>49</v>
      </c>
      <c r="C22" s="17">
        <v>66294</v>
      </c>
      <c r="D22" s="18">
        <v>0.6</v>
      </c>
      <c r="E22" s="17">
        <v>59689</v>
      </c>
      <c r="F22" s="18">
        <v>0.6</v>
      </c>
      <c r="G22" s="17">
        <v>6605</v>
      </c>
      <c r="H22" s="18">
        <v>11.1</v>
      </c>
      <c r="I22" s="9"/>
    </row>
    <row r="23" spans="1:9" ht="16.5" customHeight="1">
      <c r="A23" s="9"/>
      <c r="B23" s="11" t="s">
        <v>50</v>
      </c>
      <c r="C23" s="17">
        <v>422644</v>
      </c>
      <c r="D23" s="18">
        <v>3.8</v>
      </c>
      <c r="E23" s="17">
        <v>369153</v>
      </c>
      <c r="F23" s="18">
        <v>3.6</v>
      </c>
      <c r="G23" s="17">
        <v>53491</v>
      </c>
      <c r="H23" s="18">
        <v>14.5</v>
      </c>
      <c r="I23" s="9"/>
    </row>
    <row r="24" spans="1:9" ht="16.5" customHeight="1">
      <c r="A24" s="9"/>
      <c r="B24" s="11" t="s">
        <v>105</v>
      </c>
      <c r="C24" s="17">
        <v>27500</v>
      </c>
      <c r="D24" s="18">
        <v>0.3</v>
      </c>
      <c r="E24" s="17">
        <v>24662</v>
      </c>
      <c r="F24" s="18">
        <v>0.3</v>
      </c>
      <c r="G24" s="17">
        <v>2838</v>
      </c>
      <c r="H24" s="18">
        <v>11.5</v>
      </c>
      <c r="I24" s="9"/>
    </row>
    <row r="25" spans="1:9" ht="16.5" customHeight="1">
      <c r="A25" s="9"/>
      <c r="B25" s="11" t="s">
        <v>51</v>
      </c>
      <c r="C25" s="17">
        <v>77703</v>
      </c>
      <c r="D25" s="18">
        <v>0.7</v>
      </c>
      <c r="E25" s="17">
        <v>77396</v>
      </c>
      <c r="F25" s="18">
        <v>0.8</v>
      </c>
      <c r="G25" s="17">
        <v>307</v>
      </c>
      <c r="H25" s="18">
        <v>0.4</v>
      </c>
      <c r="I25" s="9"/>
    </row>
    <row r="26" spans="1:9" ht="16.5" customHeight="1">
      <c r="A26" s="9"/>
      <c r="B26" s="11" t="s">
        <v>52</v>
      </c>
      <c r="C26" s="17">
        <v>250929</v>
      </c>
      <c r="D26" s="18">
        <v>2.3</v>
      </c>
      <c r="E26" s="17">
        <v>233343</v>
      </c>
      <c r="F26" s="18">
        <v>2.3</v>
      </c>
      <c r="G26" s="17">
        <v>17586</v>
      </c>
      <c r="H26" s="18">
        <v>7.5</v>
      </c>
      <c r="I26" s="9"/>
    </row>
    <row r="27" spans="1:9" ht="16.5" customHeight="1">
      <c r="A27" s="9"/>
      <c r="B27" s="11" t="s">
        <v>53</v>
      </c>
      <c r="C27" s="17">
        <v>160787</v>
      </c>
      <c r="D27" s="18">
        <v>1.5</v>
      </c>
      <c r="E27" s="17">
        <v>129573</v>
      </c>
      <c r="F27" s="18">
        <v>1.3</v>
      </c>
      <c r="G27" s="17">
        <v>31214</v>
      </c>
      <c r="H27" s="18">
        <v>24.1</v>
      </c>
      <c r="I27" s="9"/>
    </row>
    <row r="28" spans="1:9" ht="16.5" customHeight="1">
      <c r="A28" s="9"/>
      <c r="B28" s="11" t="s">
        <v>81</v>
      </c>
      <c r="C28" s="17">
        <v>26175</v>
      </c>
      <c r="D28" s="18">
        <v>0.2</v>
      </c>
      <c r="E28" s="17">
        <v>26762</v>
      </c>
      <c r="F28" s="18">
        <v>0.3</v>
      </c>
      <c r="G28" s="17">
        <v>-587</v>
      </c>
      <c r="H28" s="18">
        <v>-2.2</v>
      </c>
      <c r="I28" s="9"/>
    </row>
    <row r="29" spans="1:9" ht="16.5" customHeight="1">
      <c r="A29" s="9"/>
      <c r="B29" s="11" t="s">
        <v>54</v>
      </c>
      <c r="C29" s="17">
        <v>64356</v>
      </c>
      <c r="D29" s="18">
        <v>0.6</v>
      </c>
      <c r="E29" s="17">
        <v>56116</v>
      </c>
      <c r="F29" s="18">
        <v>0.5</v>
      </c>
      <c r="G29" s="17">
        <v>8240</v>
      </c>
      <c r="H29" s="18">
        <v>14.7</v>
      </c>
      <c r="I29" s="9"/>
    </row>
    <row r="30" spans="1:9" ht="16.5" customHeight="1">
      <c r="A30" s="9"/>
      <c r="B30" s="11" t="s">
        <v>55</v>
      </c>
      <c r="C30" s="17">
        <v>191870</v>
      </c>
      <c r="D30" s="18">
        <v>1.7</v>
      </c>
      <c r="E30" s="17">
        <v>188508</v>
      </c>
      <c r="F30" s="18">
        <v>1.8</v>
      </c>
      <c r="G30" s="17">
        <v>3362</v>
      </c>
      <c r="H30" s="18">
        <v>1.8</v>
      </c>
      <c r="I30" s="9"/>
    </row>
    <row r="31" spans="1:9" ht="16.5" customHeight="1">
      <c r="A31" s="9"/>
      <c r="B31" s="11" t="s">
        <v>56</v>
      </c>
      <c r="C31" s="17">
        <v>70092</v>
      </c>
      <c r="D31" s="18">
        <v>0.6</v>
      </c>
      <c r="E31" s="17">
        <v>63585</v>
      </c>
      <c r="F31" s="18">
        <v>0.6</v>
      </c>
      <c r="G31" s="17">
        <v>6507</v>
      </c>
      <c r="H31" s="18">
        <v>10.2</v>
      </c>
      <c r="I31" s="9"/>
    </row>
    <row r="32" spans="1:9" ht="16.5" customHeight="1">
      <c r="A32" s="9"/>
      <c r="B32" s="11" t="s">
        <v>57</v>
      </c>
      <c r="C32" s="17">
        <v>87678</v>
      </c>
      <c r="D32" s="18">
        <v>0.8</v>
      </c>
      <c r="E32" s="17">
        <v>74496</v>
      </c>
      <c r="F32" s="18">
        <v>0.7</v>
      </c>
      <c r="G32" s="17">
        <v>13182</v>
      </c>
      <c r="H32" s="18">
        <v>17.7</v>
      </c>
      <c r="I32" s="9"/>
    </row>
    <row r="33" spans="1:9" ht="16.5" customHeight="1">
      <c r="A33" s="9"/>
      <c r="B33" s="11" t="s">
        <v>92</v>
      </c>
      <c r="C33" s="25">
        <v>12918</v>
      </c>
      <c r="D33" s="18">
        <v>0.1</v>
      </c>
      <c r="E33" s="17">
        <v>12880</v>
      </c>
      <c r="F33" s="18">
        <v>0.1</v>
      </c>
      <c r="G33" s="17">
        <v>38</v>
      </c>
      <c r="H33" s="18">
        <v>0.3</v>
      </c>
      <c r="I33" s="9"/>
    </row>
    <row r="34" spans="1:9" ht="16.5" customHeight="1">
      <c r="A34" s="9"/>
      <c r="B34" s="11" t="s">
        <v>107</v>
      </c>
      <c r="C34" s="17">
        <v>42097</v>
      </c>
      <c r="D34" s="18">
        <v>0.4</v>
      </c>
      <c r="E34" s="25">
        <v>36951</v>
      </c>
      <c r="F34" s="18">
        <v>0.4</v>
      </c>
      <c r="G34" s="17">
        <v>5146</v>
      </c>
      <c r="H34" s="26">
        <v>13.9</v>
      </c>
      <c r="I34" s="9"/>
    </row>
    <row r="35" spans="1:9" ht="16.5" customHeight="1">
      <c r="A35" s="9"/>
      <c r="B35" s="11" t="s">
        <v>178</v>
      </c>
      <c r="C35" s="17">
        <v>5133</v>
      </c>
      <c r="D35" s="26" t="s">
        <v>184</v>
      </c>
      <c r="E35" s="17">
        <v>4669</v>
      </c>
      <c r="F35" s="26" t="s">
        <v>184</v>
      </c>
      <c r="G35" s="17">
        <v>464</v>
      </c>
      <c r="H35" s="18">
        <v>9.9</v>
      </c>
      <c r="I35" s="9"/>
    </row>
    <row r="36" spans="1:9" ht="16.5" customHeight="1">
      <c r="A36" s="9"/>
      <c r="B36" s="11" t="s">
        <v>96</v>
      </c>
      <c r="C36" s="17">
        <v>17694</v>
      </c>
      <c r="D36" s="18">
        <v>0.2</v>
      </c>
      <c r="E36" s="17">
        <v>17755</v>
      </c>
      <c r="F36" s="18">
        <v>0.2</v>
      </c>
      <c r="G36" s="17">
        <v>-61</v>
      </c>
      <c r="H36" s="18">
        <v>-0.3</v>
      </c>
      <c r="I36" s="9"/>
    </row>
    <row r="37" spans="1:9" ht="16.5" customHeight="1">
      <c r="A37" s="9"/>
      <c r="B37" s="11" t="s">
        <v>95</v>
      </c>
      <c r="C37" s="17">
        <v>17792</v>
      </c>
      <c r="D37" s="18">
        <v>0.2</v>
      </c>
      <c r="E37" s="17">
        <v>14526</v>
      </c>
      <c r="F37" s="18">
        <v>0.1</v>
      </c>
      <c r="G37" s="17">
        <v>3266</v>
      </c>
      <c r="H37" s="18">
        <v>22.5</v>
      </c>
      <c r="I37" s="9"/>
    </row>
    <row r="38" spans="1:9" ht="16.5" customHeight="1">
      <c r="A38" s="9"/>
      <c r="B38" s="11" t="s">
        <v>84</v>
      </c>
      <c r="C38" s="17">
        <v>10118</v>
      </c>
      <c r="D38" s="18">
        <v>0.1</v>
      </c>
      <c r="E38" s="17">
        <v>8889</v>
      </c>
      <c r="F38" s="18">
        <v>0.1</v>
      </c>
      <c r="G38" s="17">
        <v>1229</v>
      </c>
      <c r="H38" s="18">
        <v>13.8</v>
      </c>
      <c r="I38" s="9"/>
    </row>
    <row r="39" spans="1:9" ht="16.5" customHeight="1">
      <c r="A39" s="9"/>
      <c r="B39" s="11" t="s">
        <v>85</v>
      </c>
      <c r="C39" s="17">
        <v>772</v>
      </c>
      <c r="D39" s="26" t="s">
        <v>184</v>
      </c>
      <c r="E39" s="17">
        <v>532</v>
      </c>
      <c r="F39" s="26" t="s">
        <v>184</v>
      </c>
      <c r="G39" s="17">
        <v>240</v>
      </c>
      <c r="H39" s="18">
        <v>45.1</v>
      </c>
      <c r="I39" s="9"/>
    </row>
    <row r="40" spans="1:9" ht="16.5" customHeight="1">
      <c r="A40" s="9"/>
      <c r="B40" s="11" t="s">
        <v>86</v>
      </c>
      <c r="C40" s="17">
        <v>1742</v>
      </c>
      <c r="D40" s="26" t="s">
        <v>184</v>
      </c>
      <c r="E40" s="17">
        <v>781</v>
      </c>
      <c r="F40" s="26" t="s">
        <v>184</v>
      </c>
      <c r="G40" s="17">
        <v>961</v>
      </c>
      <c r="H40" s="18">
        <v>123.1</v>
      </c>
      <c r="I40" s="9"/>
    </row>
    <row r="41" spans="1:9" ht="16.5" customHeight="1">
      <c r="A41" s="9"/>
      <c r="B41" s="11" t="s">
        <v>90</v>
      </c>
      <c r="C41" s="25">
        <v>1</v>
      </c>
      <c r="D41" s="26" t="s">
        <v>184</v>
      </c>
      <c r="E41" s="26" t="s">
        <v>184</v>
      </c>
      <c r="F41" s="26" t="s">
        <v>184</v>
      </c>
      <c r="G41" s="17">
        <v>1</v>
      </c>
      <c r="H41" s="26" t="s">
        <v>184</v>
      </c>
      <c r="I41" s="9"/>
    </row>
    <row r="42" spans="1:9" ht="16.5" customHeight="1">
      <c r="A42" s="9"/>
      <c r="B42" s="11" t="s">
        <v>58</v>
      </c>
      <c r="C42" s="17">
        <v>10982370</v>
      </c>
      <c r="D42" s="18">
        <v>100</v>
      </c>
      <c r="E42" s="17">
        <v>10223749</v>
      </c>
      <c r="F42" s="18">
        <v>100</v>
      </c>
      <c r="G42" s="17">
        <v>758621</v>
      </c>
      <c r="H42" s="18">
        <v>7.4</v>
      </c>
      <c r="I42" s="9"/>
    </row>
    <row r="43" spans="1:9" ht="16.5" customHeight="1">
      <c r="A43" s="9"/>
      <c r="B43" s="9"/>
      <c r="C43" s="27"/>
      <c r="D43" s="28"/>
      <c r="E43" s="9"/>
      <c r="F43" s="28"/>
      <c r="G43" s="9"/>
      <c r="H43" s="9"/>
      <c r="I43" s="9"/>
    </row>
    <row r="44" spans="1:9" ht="16.5" customHeight="1">
      <c r="A44" s="9"/>
      <c r="B44" s="9"/>
      <c r="C44" s="9"/>
      <c r="D44" s="9"/>
      <c r="G44" s="9"/>
      <c r="H44" s="9"/>
      <c r="I44" s="9"/>
    </row>
    <row r="45" spans="1:9" ht="16.5" customHeight="1">
      <c r="A45" s="9"/>
      <c r="B45" s="9"/>
      <c r="C45" s="9"/>
      <c r="D45" s="9"/>
      <c r="E45" s="9"/>
      <c r="F45" s="9"/>
      <c r="G45" s="9"/>
      <c r="H45" s="9"/>
      <c r="I45" s="9"/>
    </row>
    <row r="46" spans="1:9" ht="16.5" customHeight="1">
      <c r="A46" s="9"/>
      <c r="B46" s="9"/>
      <c r="C46" s="9"/>
      <c r="D46" s="9"/>
      <c r="E46" s="9"/>
      <c r="F46" s="9"/>
      <c r="G46" s="9"/>
      <c r="H46" s="9"/>
      <c r="I46" s="9"/>
    </row>
    <row r="47" spans="1:9" ht="16.5" customHeight="1">
      <c r="A47" s="9"/>
      <c r="B47" s="9"/>
      <c r="C47" s="9"/>
      <c r="D47" s="9"/>
      <c r="E47" s="9"/>
      <c r="F47" s="9"/>
      <c r="G47" s="9"/>
      <c r="H47" s="9"/>
      <c r="I47" s="9"/>
    </row>
    <row r="48" spans="1:9" ht="16.5" customHeight="1">
      <c r="A48" s="9"/>
      <c r="B48" s="9"/>
      <c r="C48" s="9"/>
      <c r="D48" s="9"/>
      <c r="E48" s="9"/>
      <c r="F48" s="9"/>
      <c r="G48" s="9"/>
      <c r="H48" s="9"/>
      <c r="I48" s="9"/>
    </row>
    <row r="49" spans="1:9" ht="16.5" customHeight="1">
      <c r="A49" s="9"/>
      <c r="B49" s="9"/>
      <c r="C49" s="9"/>
      <c r="D49" s="9"/>
      <c r="E49" s="9"/>
      <c r="F49" s="9"/>
      <c r="G49" s="9"/>
      <c r="H49" s="9"/>
      <c r="I49" s="9"/>
    </row>
    <row r="50" spans="1:9" ht="16.5" customHeight="1">
      <c r="A50" s="9"/>
      <c r="B50" s="9"/>
      <c r="C50" s="9"/>
      <c r="D50" s="9"/>
      <c r="E50" s="9"/>
      <c r="F50" s="9"/>
      <c r="G50" s="9"/>
      <c r="H50" s="9"/>
      <c r="I50" s="9"/>
    </row>
    <row r="51" spans="1:9" ht="16.5" customHeight="1">
      <c r="A51" s="9"/>
      <c r="B51" s="9"/>
      <c r="C51" s="9"/>
      <c r="D51" s="9"/>
      <c r="E51" s="9"/>
      <c r="F51" s="9"/>
      <c r="G51" s="9"/>
      <c r="H51" s="9"/>
      <c r="I51" s="9"/>
    </row>
    <row r="52" spans="1:9" ht="16.5" customHeight="1">
      <c r="A52" s="9"/>
      <c r="B52" s="9"/>
      <c r="C52" s="9"/>
      <c r="D52" s="9"/>
      <c r="E52" s="9"/>
      <c r="F52" s="9"/>
      <c r="G52" s="9"/>
      <c r="H52" s="9"/>
      <c r="I52" s="9"/>
    </row>
    <row r="53" spans="1:9" ht="16.5" customHeight="1">
      <c r="A53" s="9"/>
      <c r="B53" s="9"/>
      <c r="C53" s="9"/>
      <c r="D53" s="9"/>
      <c r="E53" s="9"/>
      <c r="F53" s="9"/>
      <c r="G53" s="9"/>
      <c r="H53" s="9"/>
      <c r="I53" s="9"/>
    </row>
    <row r="54" spans="1:9" ht="16.5" customHeight="1">
      <c r="A54" s="9"/>
      <c r="B54" s="9"/>
      <c r="C54" s="9"/>
      <c r="D54" s="9"/>
      <c r="E54" s="9"/>
      <c r="F54" s="9"/>
      <c r="G54" s="9"/>
      <c r="H54" s="9"/>
      <c r="I54" s="9"/>
    </row>
    <row r="55" spans="1:9" ht="16.5" customHeight="1">
      <c r="A55" s="9"/>
      <c r="B55" s="9"/>
      <c r="C55" s="9"/>
      <c r="D55" s="9"/>
      <c r="E55" s="9"/>
      <c r="F55" s="9"/>
      <c r="G55" s="9"/>
      <c r="H55" s="9"/>
      <c r="I55" s="9"/>
    </row>
    <row r="56" spans="1:9" ht="16.5" customHeight="1">
      <c r="A56" s="9"/>
      <c r="B56" s="9"/>
      <c r="C56" s="9"/>
      <c r="D56" s="9"/>
      <c r="E56" s="9"/>
      <c r="F56" s="9"/>
      <c r="G56" s="9"/>
      <c r="H56" s="9"/>
      <c r="I56" s="9"/>
    </row>
    <row r="57" spans="1:9" ht="16.5" customHeight="1">
      <c r="A57" s="9"/>
      <c r="B57" s="9"/>
      <c r="C57" s="9"/>
      <c r="D57" s="9"/>
      <c r="E57" s="9"/>
      <c r="F57" s="9"/>
      <c r="G57" s="9"/>
      <c r="H57" s="9"/>
      <c r="I57" s="9"/>
    </row>
    <row r="58" spans="1:9" ht="16.5" customHeight="1">
      <c r="A58" s="9"/>
      <c r="B58" s="9"/>
      <c r="C58" s="9"/>
      <c r="D58" s="9"/>
      <c r="E58" s="9"/>
      <c r="F58" s="9"/>
      <c r="G58" s="9"/>
      <c r="H58" s="9"/>
      <c r="I58" s="9"/>
    </row>
    <row r="59" spans="1:9" ht="16.5" customHeight="1">
      <c r="A59" s="9"/>
      <c r="B59" s="9"/>
      <c r="C59" s="9"/>
      <c r="D59" s="9"/>
      <c r="E59" s="9"/>
      <c r="F59" s="9"/>
      <c r="G59" s="9"/>
      <c r="H59" s="9"/>
      <c r="I59" s="9"/>
    </row>
    <row r="60" spans="1:9" ht="16.5" customHeight="1">
      <c r="A60" s="9"/>
      <c r="B60" s="9"/>
      <c r="C60" s="9"/>
      <c r="D60" s="9"/>
      <c r="E60" s="9"/>
      <c r="F60" s="9"/>
      <c r="G60" s="9"/>
      <c r="H60" s="9"/>
      <c r="I60" s="9"/>
    </row>
    <row r="61" spans="1:9" ht="16.5" customHeight="1">
      <c r="A61" s="9"/>
      <c r="B61" s="9"/>
      <c r="C61" s="9"/>
      <c r="D61" s="9"/>
      <c r="E61" s="9"/>
      <c r="F61" s="9"/>
      <c r="G61" s="9"/>
      <c r="H61" s="9"/>
      <c r="I61" s="9"/>
    </row>
    <row r="62" spans="1:9" ht="16.5" customHeight="1">
      <c r="A62" s="9"/>
      <c r="B62" s="9"/>
      <c r="C62" s="9"/>
      <c r="D62" s="9"/>
      <c r="E62" s="9"/>
      <c r="F62" s="9"/>
      <c r="G62" s="9"/>
      <c r="H62" s="9"/>
      <c r="I62" s="9"/>
    </row>
    <row r="63" spans="1:9" ht="16.5" customHeight="1">
      <c r="A63" s="9"/>
      <c r="B63" s="9"/>
      <c r="C63" s="9"/>
      <c r="D63" s="9"/>
      <c r="E63" s="9"/>
      <c r="F63" s="9"/>
      <c r="G63" s="9"/>
      <c r="H63" s="9"/>
      <c r="I63" s="9"/>
    </row>
    <row r="64" spans="1:9" ht="16.5" customHeight="1">
      <c r="A64" s="9"/>
      <c r="B64" s="9"/>
      <c r="C64" s="9"/>
      <c r="D64" s="9"/>
      <c r="E64" s="9"/>
      <c r="F64" s="9"/>
      <c r="G64" s="9"/>
      <c r="H64" s="9"/>
      <c r="I64" s="9"/>
    </row>
    <row r="65" spans="1:9" ht="16.5" customHeight="1">
      <c r="A65" s="9"/>
      <c r="B65" s="9"/>
      <c r="C65" s="9"/>
      <c r="D65" s="9"/>
      <c r="E65" s="9"/>
      <c r="F65" s="9"/>
      <c r="G65" s="9"/>
      <c r="H65" s="9"/>
      <c r="I65" s="9"/>
    </row>
    <row r="66" spans="1:9" ht="16.5" customHeight="1">
      <c r="A66" s="9"/>
      <c r="B66" s="9"/>
      <c r="C66" s="9"/>
      <c r="D66" s="9"/>
      <c r="E66" s="9"/>
      <c r="F66" s="9"/>
      <c r="G66" s="9"/>
      <c r="H66" s="9"/>
      <c r="I66" s="9"/>
    </row>
    <row r="67" spans="1:9" ht="16.5" customHeight="1">
      <c r="A67" s="9"/>
      <c r="B67" s="9"/>
      <c r="C67" s="9"/>
      <c r="D67" s="9"/>
      <c r="E67" s="9"/>
      <c r="F67" s="9"/>
      <c r="G67" s="9"/>
      <c r="H67" s="9"/>
      <c r="I67" s="9"/>
    </row>
    <row r="68" spans="1:9" ht="16.5" customHeight="1">
      <c r="A68" s="9"/>
      <c r="B68" s="9"/>
      <c r="C68" s="9"/>
      <c r="D68" s="9"/>
      <c r="E68" s="9"/>
      <c r="F68" s="9"/>
      <c r="G68" s="9"/>
      <c r="H68" s="9"/>
      <c r="I68" s="9"/>
    </row>
    <row r="69" spans="1:9" ht="16.5" customHeight="1">
      <c r="A69" s="9"/>
      <c r="B69" s="9"/>
      <c r="C69" s="9"/>
      <c r="D69" s="9"/>
      <c r="E69" s="9"/>
      <c r="F69" s="9"/>
      <c r="G69" s="9"/>
      <c r="H69" s="9"/>
      <c r="I69" s="9"/>
    </row>
    <row r="70" spans="1:9" ht="16.5" customHeight="1">
      <c r="A70" s="9"/>
      <c r="B70" s="9"/>
      <c r="C70" s="9"/>
      <c r="D70" s="9"/>
      <c r="E70" s="9"/>
      <c r="F70" s="9"/>
      <c r="G70" s="9"/>
      <c r="H70" s="9"/>
      <c r="I70" s="9"/>
    </row>
  </sheetData>
  <mergeCells count="5">
    <mergeCell ref="G10:H10"/>
    <mergeCell ref="B10:B11"/>
    <mergeCell ref="G9:H9"/>
    <mergeCell ref="C10:D10"/>
    <mergeCell ref="E10:F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I70"/>
  <sheetViews>
    <sheetView workbookViewId="0" topLeftCell="C7">
      <pane xSplit="12630" ySplit="2970" topLeftCell="X17" activePane="bottomLeft" state="split"/>
      <selection pane="topLeft" activeCell="J7" sqref="J1:Y16384"/>
      <selection pane="topRight" activeCell="Y7" sqref="Y1:Y16384"/>
      <selection pane="bottomLeft" activeCell="H25" sqref="H25"/>
      <selection pane="bottomRight" activeCell="Q12" sqref="Q12"/>
    </sheetView>
  </sheetViews>
  <sheetFormatPr defaultColWidth="9.00390625" defaultRowHeight="16.5"/>
  <cols>
    <col min="1" max="1" width="5.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13.125" style="0" customWidth="1"/>
  </cols>
  <sheetData>
    <row r="1" spans="1:9" ht="60" customHeight="1">
      <c r="A1" s="9"/>
      <c r="B1" s="9"/>
      <c r="C1" s="9"/>
      <c r="D1" s="9"/>
      <c r="E1" s="9"/>
      <c r="F1" s="9"/>
      <c r="G1" s="9"/>
      <c r="H1" s="9"/>
      <c r="I1" s="9"/>
    </row>
    <row r="2" spans="1:9" ht="36" customHeight="1">
      <c r="A2" s="9"/>
      <c r="B2" s="2" t="s">
        <v>61</v>
      </c>
      <c r="C2" s="9"/>
      <c r="D2" s="9"/>
      <c r="E2" s="9"/>
      <c r="F2" s="9"/>
      <c r="G2" s="9"/>
      <c r="H2" s="9"/>
      <c r="I2" s="9"/>
    </row>
    <row r="3" spans="1:9" ht="6" customHeight="1">
      <c r="A3" s="9"/>
      <c r="B3" s="9"/>
      <c r="C3" s="9"/>
      <c r="D3" s="9"/>
      <c r="E3" s="9"/>
      <c r="F3" s="9"/>
      <c r="G3" s="9"/>
      <c r="H3" s="9"/>
      <c r="I3" s="9"/>
    </row>
    <row r="4" spans="1:9" ht="18" customHeight="1">
      <c r="A4" s="9"/>
      <c r="B4" s="3" t="s">
        <v>182</v>
      </c>
      <c r="C4" s="9"/>
      <c r="D4" s="9"/>
      <c r="E4" s="9"/>
      <c r="F4" s="9"/>
      <c r="G4" s="9"/>
      <c r="H4" s="9"/>
      <c r="I4" s="9"/>
    </row>
    <row r="5" spans="1:9" ht="18" customHeight="1">
      <c r="A5" s="9"/>
      <c r="B5" s="3" t="s">
        <v>183</v>
      </c>
      <c r="C5" s="9"/>
      <c r="D5" s="9"/>
      <c r="E5" s="9"/>
      <c r="F5" s="9"/>
      <c r="G5" s="9"/>
      <c r="H5" s="9"/>
      <c r="I5" s="9"/>
    </row>
    <row r="6" spans="1:9" ht="18" customHeight="1">
      <c r="A6" s="9"/>
      <c r="B6" s="3" t="s">
        <v>181</v>
      </c>
      <c r="C6" s="9"/>
      <c r="D6" s="9"/>
      <c r="E6" s="9"/>
      <c r="F6" s="9"/>
      <c r="G6" s="9"/>
      <c r="H6" s="9"/>
      <c r="I6" s="9"/>
    </row>
    <row r="7" spans="1:9" ht="6" customHeight="1">
      <c r="A7" s="9"/>
      <c r="B7" s="9"/>
      <c r="C7" s="9"/>
      <c r="D7" s="9"/>
      <c r="E7" s="9"/>
      <c r="F7" s="9"/>
      <c r="G7" s="9"/>
      <c r="H7" s="9"/>
      <c r="I7" s="9"/>
    </row>
    <row r="8" spans="1:9" ht="30" customHeight="1">
      <c r="A8" s="9"/>
      <c r="B8" s="2" t="s">
        <v>62</v>
      </c>
      <c r="C8" s="9"/>
      <c r="D8" s="9"/>
      <c r="E8" s="9"/>
      <c r="F8" s="9"/>
      <c r="G8" s="9"/>
      <c r="H8" s="9"/>
      <c r="I8" s="9"/>
    </row>
    <row r="9" spans="1:9" ht="15.75" customHeight="1">
      <c r="A9" s="9"/>
      <c r="B9" s="9"/>
      <c r="C9" s="9"/>
      <c r="D9" s="9"/>
      <c r="E9" s="9"/>
      <c r="F9" s="9"/>
      <c r="G9" s="67" t="s">
        <v>2</v>
      </c>
      <c r="H9" s="67"/>
      <c r="I9" s="9"/>
    </row>
    <row r="10" spans="1:9" ht="16.5" customHeight="1">
      <c r="A10" s="9"/>
      <c r="B10" s="66" t="s">
        <v>40</v>
      </c>
      <c r="C10" s="65" t="s">
        <v>210</v>
      </c>
      <c r="D10" s="66"/>
      <c r="E10" s="65" t="s">
        <v>212</v>
      </c>
      <c r="F10" s="66"/>
      <c r="G10" s="66" t="s">
        <v>3</v>
      </c>
      <c r="H10" s="66"/>
      <c r="I10" s="9"/>
    </row>
    <row r="11" spans="1:9" ht="16.5" customHeight="1">
      <c r="A11" s="9"/>
      <c r="B11" s="66"/>
      <c r="C11" s="10" t="s">
        <v>5</v>
      </c>
      <c r="D11" s="10" t="s">
        <v>6</v>
      </c>
      <c r="E11" s="10" t="s">
        <v>5</v>
      </c>
      <c r="F11" s="10" t="s">
        <v>6</v>
      </c>
      <c r="G11" s="10" t="s">
        <v>5</v>
      </c>
      <c r="H11" s="10" t="s">
        <v>6</v>
      </c>
      <c r="I11" s="9"/>
    </row>
    <row r="12" spans="1:9" ht="16.5" customHeight="1">
      <c r="A12" s="9"/>
      <c r="B12" s="11" t="s">
        <v>80</v>
      </c>
      <c r="C12" s="17">
        <v>5483</v>
      </c>
      <c r="D12" s="18">
        <v>1.3</v>
      </c>
      <c r="E12" s="17">
        <v>10745</v>
      </c>
      <c r="F12" s="18">
        <v>2.2</v>
      </c>
      <c r="G12" s="17">
        <v>-5262</v>
      </c>
      <c r="H12" s="16">
        <v>-49</v>
      </c>
      <c r="I12" s="9"/>
    </row>
    <row r="13" spans="1:9" ht="16.5" customHeight="1">
      <c r="A13" s="9"/>
      <c r="B13" s="11" t="s">
        <v>88</v>
      </c>
      <c r="C13" s="17">
        <v>20260</v>
      </c>
      <c r="D13" s="18">
        <v>4.7</v>
      </c>
      <c r="E13" s="17">
        <v>22380</v>
      </c>
      <c r="F13" s="18">
        <v>4.7</v>
      </c>
      <c r="G13" s="17">
        <v>-2120</v>
      </c>
      <c r="H13" s="16">
        <v>-9.5</v>
      </c>
      <c r="I13" s="9"/>
    </row>
    <row r="14" spans="1:9" ht="16.5" customHeight="1">
      <c r="A14" s="9"/>
      <c r="B14" s="11" t="s">
        <v>41</v>
      </c>
      <c r="C14" s="17">
        <v>9303</v>
      </c>
      <c r="D14" s="18">
        <v>2.2</v>
      </c>
      <c r="E14" s="17">
        <v>11454</v>
      </c>
      <c r="F14" s="18">
        <v>2.4</v>
      </c>
      <c r="G14" s="17">
        <v>-2151</v>
      </c>
      <c r="H14" s="16">
        <v>-18.8</v>
      </c>
      <c r="I14" s="9"/>
    </row>
    <row r="15" spans="1:9" ht="16.5" customHeight="1">
      <c r="A15" s="9"/>
      <c r="B15" s="11" t="s">
        <v>42</v>
      </c>
      <c r="C15" s="17">
        <v>3702</v>
      </c>
      <c r="D15" s="18">
        <v>0.9</v>
      </c>
      <c r="E15" s="17">
        <v>4307</v>
      </c>
      <c r="F15" s="18">
        <v>0.9</v>
      </c>
      <c r="G15" s="17">
        <v>-605</v>
      </c>
      <c r="H15" s="16">
        <v>-14</v>
      </c>
      <c r="I15" s="9"/>
    </row>
    <row r="16" spans="1:9" ht="16.5" customHeight="1">
      <c r="A16" s="9"/>
      <c r="B16" s="11" t="s">
        <v>43</v>
      </c>
      <c r="C16" s="17">
        <v>112425</v>
      </c>
      <c r="D16" s="18">
        <v>26</v>
      </c>
      <c r="E16" s="17">
        <v>113765</v>
      </c>
      <c r="F16" s="18">
        <v>23.8</v>
      </c>
      <c r="G16" s="17">
        <v>-1340</v>
      </c>
      <c r="H16" s="16">
        <v>-1.2</v>
      </c>
      <c r="I16" s="9"/>
    </row>
    <row r="17" spans="1:9" ht="16.5" customHeight="1">
      <c r="A17" s="9"/>
      <c r="B17" s="11" t="s">
        <v>44</v>
      </c>
      <c r="C17" s="17">
        <v>32831</v>
      </c>
      <c r="D17" s="18">
        <v>7.6</v>
      </c>
      <c r="E17" s="17">
        <v>31820</v>
      </c>
      <c r="F17" s="18">
        <v>6.6</v>
      </c>
      <c r="G17" s="17">
        <v>1011</v>
      </c>
      <c r="H17" s="16">
        <v>3.2</v>
      </c>
      <c r="I17" s="9"/>
    </row>
    <row r="18" spans="1:9" ht="16.5" customHeight="1">
      <c r="A18" s="9"/>
      <c r="B18" s="11" t="s">
        <v>45</v>
      </c>
      <c r="C18" s="17">
        <v>148574</v>
      </c>
      <c r="D18" s="18">
        <v>34.4</v>
      </c>
      <c r="E18" s="17">
        <v>139221</v>
      </c>
      <c r="F18" s="18">
        <v>29.1</v>
      </c>
      <c r="G18" s="17">
        <v>9353</v>
      </c>
      <c r="H18" s="16">
        <v>6.7</v>
      </c>
      <c r="I18" s="9"/>
    </row>
    <row r="19" spans="1:9" ht="16.5" customHeight="1">
      <c r="A19" s="9"/>
      <c r="B19" s="11" t="s">
        <v>46</v>
      </c>
      <c r="C19" s="17">
        <v>-73430</v>
      </c>
      <c r="D19" s="18">
        <v>-17</v>
      </c>
      <c r="E19" s="17">
        <v>-67072</v>
      </c>
      <c r="F19" s="18">
        <v>-14</v>
      </c>
      <c r="G19" s="17">
        <v>-6358</v>
      </c>
      <c r="H19" s="25" t="s">
        <v>179</v>
      </c>
      <c r="I19" s="9"/>
    </row>
    <row r="20" spans="1:9" ht="16.5" customHeight="1">
      <c r="A20" s="9"/>
      <c r="B20" s="11" t="s">
        <v>47</v>
      </c>
      <c r="C20" s="17">
        <v>45685</v>
      </c>
      <c r="D20" s="18">
        <v>10.6</v>
      </c>
      <c r="E20" s="17">
        <v>66774</v>
      </c>
      <c r="F20" s="18">
        <v>14</v>
      </c>
      <c r="G20" s="17">
        <v>-21089</v>
      </c>
      <c r="H20" s="16">
        <v>-31.6</v>
      </c>
      <c r="I20" s="9"/>
    </row>
    <row r="21" spans="1:9" ht="16.5" customHeight="1">
      <c r="A21" s="9"/>
      <c r="B21" s="11" t="s">
        <v>48</v>
      </c>
      <c r="C21" s="17">
        <v>101981</v>
      </c>
      <c r="D21" s="18">
        <v>23.6</v>
      </c>
      <c r="E21" s="17">
        <v>101425</v>
      </c>
      <c r="F21" s="18">
        <v>21.2</v>
      </c>
      <c r="G21" s="17">
        <v>556</v>
      </c>
      <c r="H21" s="16">
        <v>0.5</v>
      </c>
      <c r="I21" s="9"/>
    </row>
    <row r="22" spans="1:9" ht="16.5" customHeight="1">
      <c r="A22" s="9"/>
      <c r="B22" s="11" t="s">
        <v>49</v>
      </c>
      <c r="C22" s="17">
        <v>-18721</v>
      </c>
      <c r="D22" s="18">
        <v>-4.3</v>
      </c>
      <c r="E22" s="17">
        <v>-11363</v>
      </c>
      <c r="F22" s="18">
        <v>-2.4</v>
      </c>
      <c r="G22" s="17">
        <v>-7358</v>
      </c>
      <c r="H22" s="25" t="s">
        <v>179</v>
      </c>
      <c r="I22" s="9"/>
    </row>
    <row r="23" spans="1:9" ht="16.5" customHeight="1">
      <c r="A23" s="9"/>
      <c r="B23" s="11" t="s">
        <v>50</v>
      </c>
      <c r="C23" s="17">
        <v>11885</v>
      </c>
      <c r="D23" s="18">
        <v>2.7</v>
      </c>
      <c r="E23" s="17">
        <v>17300</v>
      </c>
      <c r="F23" s="18">
        <v>3.6</v>
      </c>
      <c r="G23" s="17">
        <v>-5415</v>
      </c>
      <c r="H23" s="16">
        <v>-31.3</v>
      </c>
      <c r="I23" s="9"/>
    </row>
    <row r="24" spans="1:9" ht="16.5" customHeight="1">
      <c r="A24" s="9"/>
      <c r="B24" s="11" t="s">
        <v>174</v>
      </c>
      <c r="C24" s="17">
        <v>-649</v>
      </c>
      <c r="D24" s="18">
        <v>-0.2</v>
      </c>
      <c r="E24" s="17">
        <v>-938</v>
      </c>
      <c r="F24" s="18">
        <v>-0.2</v>
      </c>
      <c r="G24" s="17">
        <v>289</v>
      </c>
      <c r="H24" s="25" t="s">
        <v>179</v>
      </c>
      <c r="I24" s="9"/>
    </row>
    <row r="25" spans="1:9" ht="16.5" customHeight="1">
      <c r="A25" s="9"/>
      <c r="B25" s="11" t="s">
        <v>51</v>
      </c>
      <c r="C25" s="17">
        <v>-20691</v>
      </c>
      <c r="D25" s="18">
        <v>-4.8</v>
      </c>
      <c r="E25" s="17">
        <v>-14921</v>
      </c>
      <c r="F25" s="18">
        <v>-3.1</v>
      </c>
      <c r="G25" s="17">
        <v>-5770</v>
      </c>
      <c r="H25" s="25" t="s">
        <v>179</v>
      </c>
      <c r="I25" s="9"/>
    </row>
    <row r="26" spans="1:9" ht="16.5" customHeight="1">
      <c r="A26" s="9"/>
      <c r="B26" s="11" t="s">
        <v>52</v>
      </c>
      <c r="C26" s="17">
        <v>3150</v>
      </c>
      <c r="D26" s="18">
        <v>0.7</v>
      </c>
      <c r="E26" s="17">
        <v>9419</v>
      </c>
      <c r="F26" s="18">
        <v>2</v>
      </c>
      <c r="G26" s="17">
        <v>-6269</v>
      </c>
      <c r="H26" s="16">
        <v>-66.6</v>
      </c>
      <c r="I26" s="9"/>
    </row>
    <row r="27" spans="1:9" ht="16.5" customHeight="1">
      <c r="A27" s="9"/>
      <c r="B27" s="11" t="s">
        <v>53</v>
      </c>
      <c r="C27" s="17">
        <v>2683</v>
      </c>
      <c r="D27" s="18">
        <v>0.6</v>
      </c>
      <c r="E27" s="17">
        <v>6229</v>
      </c>
      <c r="F27" s="18">
        <v>1.3</v>
      </c>
      <c r="G27" s="17">
        <v>-3546</v>
      </c>
      <c r="H27" s="16">
        <v>-56.9</v>
      </c>
      <c r="I27" s="9"/>
    </row>
    <row r="28" spans="1:9" ht="16.5" customHeight="1">
      <c r="A28" s="9"/>
      <c r="B28" s="11" t="s">
        <v>81</v>
      </c>
      <c r="C28" s="17">
        <v>2884</v>
      </c>
      <c r="D28" s="18">
        <v>0.7</v>
      </c>
      <c r="E28" s="17">
        <v>3237</v>
      </c>
      <c r="F28" s="18">
        <v>0.7</v>
      </c>
      <c r="G28" s="17">
        <v>-353</v>
      </c>
      <c r="H28" s="16">
        <v>-10.9</v>
      </c>
      <c r="I28" s="9"/>
    </row>
    <row r="29" spans="1:9" ht="16.5" customHeight="1">
      <c r="A29" s="9"/>
      <c r="B29" s="11" t="s">
        <v>54</v>
      </c>
      <c r="C29" s="17">
        <v>6858</v>
      </c>
      <c r="D29" s="18">
        <v>1.6</v>
      </c>
      <c r="E29" s="17">
        <v>6259</v>
      </c>
      <c r="F29" s="18">
        <v>1.3</v>
      </c>
      <c r="G29" s="17">
        <v>599</v>
      </c>
      <c r="H29" s="16">
        <v>9.6</v>
      </c>
      <c r="I29" s="9"/>
    </row>
    <row r="30" spans="1:9" ht="16.5" customHeight="1">
      <c r="A30" s="9"/>
      <c r="B30" s="11" t="s">
        <v>55</v>
      </c>
      <c r="C30" s="17">
        <v>6340</v>
      </c>
      <c r="D30" s="18">
        <v>1.5</v>
      </c>
      <c r="E30" s="17">
        <v>5965</v>
      </c>
      <c r="F30" s="18">
        <v>1.2</v>
      </c>
      <c r="G30" s="17">
        <v>375</v>
      </c>
      <c r="H30" s="16">
        <v>6.3</v>
      </c>
      <c r="I30" s="9"/>
    </row>
    <row r="31" spans="1:9" ht="16.5" customHeight="1">
      <c r="A31" s="9"/>
      <c r="B31" s="11" t="s">
        <v>56</v>
      </c>
      <c r="C31" s="17">
        <v>3985</v>
      </c>
      <c r="D31" s="18">
        <v>0.9</v>
      </c>
      <c r="E31" s="17">
        <v>3326</v>
      </c>
      <c r="F31" s="18">
        <v>0.7</v>
      </c>
      <c r="G31" s="17">
        <v>659</v>
      </c>
      <c r="H31" s="16">
        <v>19.8</v>
      </c>
      <c r="I31" s="9"/>
    </row>
    <row r="32" spans="1:9" ht="16.5" customHeight="1">
      <c r="A32" s="9"/>
      <c r="B32" s="11" t="s">
        <v>175</v>
      </c>
      <c r="C32" s="17">
        <v>14579</v>
      </c>
      <c r="D32" s="18">
        <v>3.4</v>
      </c>
      <c r="E32" s="17">
        <v>8379</v>
      </c>
      <c r="F32" s="18">
        <v>1.7</v>
      </c>
      <c r="G32" s="17">
        <v>6200</v>
      </c>
      <c r="H32" s="16">
        <v>74</v>
      </c>
      <c r="I32" s="9"/>
    </row>
    <row r="33" spans="1:9" ht="16.5" customHeight="1">
      <c r="A33" s="9"/>
      <c r="B33" s="11" t="s">
        <v>93</v>
      </c>
      <c r="C33" s="17">
        <v>1314</v>
      </c>
      <c r="D33" s="18">
        <v>0.3</v>
      </c>
      <c r="E33" s="17">
        <v>1535</v>
      </c>
      <c r="F33" s="18">
        <v>0.3</v>
      </c>
      <c r="G33" s="17">
        <v>-221</v>
      </c>
      <c r="H33" s="16">
        <v>-14.4</v>
      </c>
      <c r="I33" s="9"/>
    </row>
    <row r="34" spans="1:9" ht="16.5" customHeight="1">
      <c r="A34" s="9"/>
      <c r="B34" s="11" t="s">
        <v>103</v>
      </c>
      <c r="C34" s="17">
        <v>2706</v>
      </c>
      <c r="D34" s="18">
        <v>0.6</v>
      </c>
      <c r="E34" s="17">
        <v>3717</v>
      </c>
      <c r="F34" s="18">
        <v>0.8</v>
      </c>
      <c r="G34" s="17">
        <v>-1011</v>
      </c>
      <c r="H34" s="18">
        <v>-27.2</v>
      </c>
      <c r="I34" s="9"/>
    </row>
    <row r="35" spans="1:9" ht="16.5" customHeight="1">
      <c r="A35" s="9"/>
      <c r="B35" s="11" t="s">
        <v>178</v>
      </c>
      <c r="C35" s="17">
        <v>2143</v>
      </c>
      <c r="D35" s="18">
        <v>0.5</v>
      </c>
      <c r="E35" s="17">
        <v>296</v>
      </c>
      <c r="F35" s="18">
        <v>0.1</v>
      </c>
      <c r="G35" s="17">
        <v>1847</v>
      </c>
      <c r="H35" s="16">
        <v>624</v>
      </c>
      <c r="I35" s="9"/>
    </row>
    <row r="36" spans="1:9" ht="16.5" customHeight="1">
      <c r="A36" s="9"/>
      <c r="B36" s="11" t="s">
        <v>96</v>
      </c>
      <c r="C36" s="17">
        <v>2060</v>
      </c>
      <c r="D36" s="18">
        <v>0.5</v>
      </c>
      <c r="E36" s="17">
        <v>1273</v>
      </c>
      <c r="F36" s="18">
        <v>0.3</v>
      </c>
      <c r="G36" s="17">
        <v>787</v>
      </c>
      <c r="H36" s="16">
        <v>61.8</v>
      </c>
      <c r="I36" s="9"/>
    </row>
    <row r="37" spans="1:9" ht="16.5" customHeight="1">
      <c r="A37" s="9"/>
      <c r="B37" s="11" t="s">
        <v>95</v>
      </c>
      <c r="C37" s="17">
        <v>2107</v>
      </c>
      <c r="D37" s="18">
        <v>0.5</v>
      </c>
      <c r="E37" s="17">
        <v>1609</v>
      </c>
      <c r="F37" s="18">
        <v>0.3</v>
      </c>
      <c r="G37" s="17">
        <v>498</v>
      </c>
      <c r="H37" s="16">
        <v>31</v>
      </c>
      <c r="I37" s="9"/>
    </row>
    <row r="38" spans="1:9" ht="16.5" customHeight="1">
      <c r="A38" s="9"/>
      <c r="B38" s="11" t="s">
        <v>84</v>
      </c>
      <c r="C38" s="17">
        <v>1576</v>
      </c>
      <c r="D38" s="18">
        <v>0.4</v>
      </c>
      <c r="E38" s="17">
        <v>1315</v>
      </c>
      <c r="F38" s="18">
        <v>0.3</v>
      </c>
      <c r="G38" s="17">
        <v>261</v>
      </c>
      <c r="H38" s="16">
        <v>19.8</v>
      </c>
      <c r="I38" s="9"/>
    </row>
    <row r="39" spans="1:9" ht="16.5" customHeight="1">
      <c r="A39" s="9"/>
      <c r="B39" s="11" t="s">
        <v>85</v>
      </c>
      <c r="C39" s="17">
        <v>309</v>
      </c>
      <c r="D39" s="18">
        <v>0.1</v>
      </c>
      <c r="E39" s="17">
        <v>571</v>
      </c>
      <c r="F39" s="18">
        <v>0.1</v>
      </c>
      <c r="G39" s="17">
        <v>-262</v>
      </c>
      <c r="H39" s="16">
        <v>-45.9</v>
      </c>
      <c r="I39" s="9"/>
    </row>
    <row r="40" spans="1:9" ht="16.5" customHeight="1">
      <c r="A40" s="9"/>
      <c r="B40" s="11" t="s">
        <v>86</v>
      </c>
      <c r="C40" s="17">
        <v>260</v>
      </c>
      <c r="D40" s="25" t="s">
        <v>179</v>
      </c>
      <c r="E40" s="17">
        <v>486</v>
      </c>
      <c r="F40" s="18">
        <v>0.1</v>
      </c>
      <c r="G40" s="17">
        <v>-226</v>
      </c>
      <c r="H40" s="16">
        <v>-46.5</v>
      </c>
      <c r="I40" s="9"/>
    </row>
    <row r="41" spans="1:9" ht="16.5" customHeight="1">
      <c r="A41" s="9"/>
      <c r="B41" s="11" t="s">
        <v>90</v>
      </c>
      <c r="C41" s="25">
        <v>25</v>
      </c>
      <c r="D41" s="25" t="s">
        <v>179</v>
      </c>
      <c r="E41" s="25">
        <v>102</v>
      </c>
      <c r="F41" s="25" t="s">
        <v>179</v>
      </c>
      <c r="G41" s="25">
        <v>-77</v>
      </c>
      <c r="H41" s="18">
        <v>-75.5</v>
      </c>
      <c r="I41" s="9"/>
    </row>
    <row r="42" spans="1:9" ht="16.5" customHeight="1">
      <c r="A42" s="9"/>
      <c r="B42" s="11" t="s">
        <v>58</v>
      </c>
      <c r="C42" s="17">
        <v>431617</v>
      </c>
      <c r="D42" s="18">
        <v>100</v>
      </c>
      <c r="E42" s="17">
        <v>478615</v>
      </c>
      <c r="F42" s="18">
        <v>100</v>
      </c>
      <c r="G42" s="17">
        <v>-46998</v>
      </c>
      <c r="H42" s="16">
        <v>-9.8</v>
      </c>
      <c r="I42" s="9"/>
    </row>
    <row r="43" spans="1:9" ht="16.5" customHeight="1">
      <c r="A43" s="9"/>
      <c r="B43" s="9"/>
      <c r="C43" s="27"/>
      <c r="D43" s="28"/>
      <c r="E43" s="27"/>
      <c r="F43" s="29"/>
      <c r="G43" s="27"/>
      <c r="H43" s="9"/>
      <c r="I43" s="9"/>
    </row>
    <row r="44" spans="1:9" ht="16.5" customHeight="1">
      <c r="A44" s="9"/>
      <c r="B44" s="9"/>
      <c r="C44" s="9"/>
      <c r="D44" s="9"/>
      <c r="G44" s="9"/>
      <c r="H44" s="9"/>
      <c r="I44" s="9"/>
    </row>
    <row r="45" spans="1:9" ht="16.5" customHeight="1">
      <c r="A45" s="9"/>
      <c r="B45" s="9"/>
      <c r="C45" s="9"/>
      <c r="D45" s="9"/>
      <c r="E45" s="9"/>
      <c r="F45" s="9"/>
      <c r="G45" s="9"/>
      <c r="H45" s="9"/>
      <c r="I45" s="9"/>
    </row>
    <row r="46" spans="1:9" ht="16.5" customHeight="1">
      <c r="A46" s="9"/>
      <c r="B46" s="9"/>
      <c r="C46" s="9"/>
      <c r="D46" s="9"/>
      <c r="E46" s="9"/>
      <c r="F46" s="9"/>
      <c r="G46" s="9"/>
      <c r="H46" s="9"/>
      <c r="I46" s="9"/>
    </row>
    <row r="47" spans="1:9" ht="16.5" customHeight="1">
      <c r="A47" s="9"/>
      <c r="B47" s="9"/>
      <c r="C47" s="9"/>
      <c r="D47" s="9"/>
      <c r="E47" s="9"/>
      <c r="F47" s="9"/>
      <c r="G47" s="9"/>
      <c r="H47" s="9"/>
      <c r="I47" s="9"/>
    </row>
    <row r="48" spans="1:9" ht="16.5" customHeight="1">
      <c r="A48" s="9"/>
      <c r="B48" s="9"/>
      <c r="C48" s="9"/>
      <c r="D48" s="9"/>
      <c r="E48" s="9"/>
      <c r="F48" s="9"/>
      <c r="G48" s="9"/>
      <c r="H48" s="9"/>
      <c r="I48" s="9"/>
    </row>
    <row r="49" spans="1:9" ht="16.5" customHeight="1">
      <c r="A49" s="9"/>
      <c r="B49" s="9"/>
      <c r="C49" s="9"/>
      <c r="D49" s="9"/>
      <c r="E49" s="9"/>
      <c r="F49" s="9"/>
      <c r="G49" s="9"/>
      <c r="H49" s="9"/>
      <c r="I49" s="9"/>
    </row>
    <row r="50" spans="1:9" ht="16.5" customHeight="1">
      <c r="A50" s="9"/>
      <c r="B50" s="9"/>
      <c r="C50" s="9"/>
      <c r="D50" s="9"/>
      <c r="E50" s="9"/>
      <c r="F50" s="9"/>
      <c r="G50" s="9"/>
      <c r="H50" s="9"/>
      <c r="I50" s="9"/>
    </row>
    <row r="51" spans="1:9" ht="16.5" customHeight="1">
      <c r="A51" s="9"/>
      <c r="B51" s="9"/>
      <c r="C51" s="9"/>
      <c r="D51" s="9"/>
      <c r="E51" s="9"/>
      <c r="F51" s="9"/>
      <c r="G51" s="9"/>
      <c r="H51" s="9"/>
      <c r="I51" s="9"/>
    </row>
    <row r="52" spans="1:9" ht="16.5" customHeight="1">
      <c r="A52" s="9"/>
      <c r="B52" s="9"/>
      <c r="C52" s="9"/>
      <c r="D52" s="9"/>
      <c r="E52" s="9"/>
      <c r="F52" s="9"/>
      <c r="G52" s="9"/>
      <c r="H52" s="9"/>
      <c r="I52" s="9"/>
    </row>
    <row r="53" spans="1:9" ht="16.5" customHeight="1">
      <c r="A53" s="9"/>
      <c r="B53" s="9"/>
      <c r="C53" s="9"/>
      <c r="D53" s="9"/>
      <c r="E53" s="9"/>
      <c r="F53" s="9"/>
      <c r="G53" s="9"/>
      <c r="H53" s="9"/>
      <c r="I53" s="9"/>
    </row>
    <row r="54" spans="1:9" ht="16.5" customHeight="1">
      <c r="A54" s="9"/>
      <c r="B54" s="9"/>
      <c r="C54" s="9"/>
      <c r="D54" s="9"/>
      <c r="E54" s="9"/>
      <c r="F54" s="9"/>
      <c r="G54" s="9"/>
      <c r="H54" s="9"/>
      <c r="I54" s="9"/>
    </row>
    <row r="55" spans="1:9" ht="16.5" customHeight="1">
      <c r="A55" s="9"/>
      <c r="B55" s="9"/>
      <c r="C55" s="9"/>
      <c r="D55" s="9"/>
      <c r="E55" s="9"/>
      <c r="F55" s="9"/>
      <c r="G55" s="9"/>
      <c r="H55" s="9"/>
      <c r="I55" s="9"/>
    </row>
    <row r="56" spans="1:9" ht="16.5" customHeight="1">
      <c r="A56" s="9"/>
      <c r="B56" s="9"/>
      <c r="C56" s="9"/>
      <c r="D56" s="9"/>
      <c r="E56" s="9"/>
      <c r="F56" s="9"/>
      <c r="G56" s="9"/>
      <c r="H56" s="9"/>
      <c r="I56" s="9"/>
    </row>
    <row r="57" spans="1:9" ht="16.5" customHeight="1">
      <c r="A57" s="9"/>
      <c r="B57" s="9"/>
      <c r="C57" s="9"/>
      <c r="D57" s="9"/>
      <c r="E57" s="9"/>
      <c r="F57" s="9"/>
      <c r="G57" s="9"/>
      <c r="H57" s="9"/>
      <c r="I57" s="9"/>
    </row>
    <row r="58" spans="1:9" ht="16.5" customHeight="1">
      <c r="A58" s="9"/>
      <c r="B58" s="9"/>
      <c r="C58" s="9"/>
      <c r="D58" s="9"/>
      <c r="E58" s="9"/>
      <c r="F58" s="9"/>
      <c r="G58" s="9"/>
      <c r="H58" s="9"/>
      <c r="I58" s="9"/>
    </row>
    <row r="59" spans="1:9" ht="16.5" customHeight="1">
      <c r="A59" s="9"/>
      <c r="B59" s="9"/>
      <c r="C59" s="9"/>
      <c r="D59" s="9"/>
      <c r="E59" s="9"/>
      <c r="F59" s="9"/>
      <c r="G59" s="9"/>
      <c r="H59" s="9"/>
      <c r="I59" s="9"/>
    </row>
    <row r="60" spans="1:9" ht="16.5" customHeight="1">
      <c r="A60" s="9"/>
      <c r="B60" s="9"/>
      <c r="C60" s="9"/>
      <c r="D60" s="9"/>
      <c r="E60" s="9"/>
      <c r="F60" s="9"/>
      <c r="G60" s="9"/>
      <c r="H60" s="9"/>
      <c r="I60" s="9"/>
    </row>
    <row r="61" spans="1:9" ht="16.5" customHeight="1">
      <c r="A61" s="9"/>
      <c r="B61" s="9"/>
      <c r="C61" s="9"/>
      <c r="D61" s="9"/>
      <c r="E61" s="9"/>
      <c r="F61" s="9"/>
      <c r="G61" s="9"/>
      <c r="H61" s="9"/>
      <c r="I61" s="9"/>
    </row>
    <row r="62" spans="1:9" ht="16.5" customHeight="1">
      <c r="A62" s="9"/>
      <c r="B62" s="9"/>
      <c r="C62" s="9"/>
      <c r="D62" s="9"/>
      <c r="E62" s="9"/>
      <c r="F62" s="9"/>
      <c r="G62" s="9"/>
      <c r="H62" s="9"/>
      <c r="I62" s="9"/>
    </row>
    <row r="63" spans="1:9" ht="16.5" customHeight="1">
      <c r="A63" s="9"/>
      <c r="B63" s="9"/>
      <c r="C63" s="9"/>
      <c r="D63" s="9"/>
      <c r="E63" s="9"/>
      <c r="F63" s="9"/>
      <c r="G63" s="9"/>
      <c r="H63" s="9"/>
      <c r="I63" s="9"/>
    </row>
    <row r="64" spans="1:9" ht="16.5" customHeight="1">
      <c r="A64" s="9"/>
      <c r="B64" s="9"/>
      <c r="C64" s="9"/>
      <c r="D64" s="9"/>
      <c r="E64" s="9"/>
      <c r="F64" s="9"/>
      <c r="G64" s="9"/>
      <c r="H64" s="9"/>
      <c r="I64" s="9"/>
    </row>
    <row r="65" spans="1:9" ht="16.5" customHeight="1">
      <c r="A65" s="9"/>
      <c r="B65" s="9"/>
      <c r="C65" s="9"/>
      <c r="D65" s="9"/>
      <c r="E65" s="9"/>
      <c r="F65" s="9"/>
      <c r="G65" s="9"/>
      <c r="H65" s="9"/>
      <c r="I65" s="9"/>
    </row>
    <row r="66" spans="1:9" ht="16.5" customHeight="1">
      <c r="A66" s="9"/>
      <c r="B66" s="9"/>
      <c r="C66" s="9"/>
      <c r="D66" s="9"/>
      <c r="E66" s="9"/>
      <c r="F66" s="9"/>
      <c r="G66" s="9"/>
      <c r="H66" s="9"/>
      <c r="I66" s="9"/>
    </row>
    <row r="67" spans="1:9" ht="16.5" customHeight="1">
      <c r="A67" s="9"/>
      <c r="B67" s="9"/>
      <c r="C67" s="9"/>
      <c r="D67" s="9"/>
      <c r="E67" s="9"/>
      <c r="F67" s="9"/>
      <c r="G67" s="9"/>
      <c r="H67" s="9"/>
      <c r="I67" s="9"/>
    </row>
    <row r="68" spans="1:9" ht="16.5" customHeight="1">
      <c r="A68" s="9"/>
      <c r="B68" s="9"/>
      <c r="C68" s="9"/>
      <c r="D68" s="9"/>
      <c r="E68" s="9"/>
      <c r="F68" s="9"/>
      <c r="G68" s="9"/>
      <c r="H68" s="9"/>
      <c r="I68" s="9"/>
    </row>
    <row r="69" spans="1:9" ht="16.5" customHeight="1">
      <c r="A69" s="9"/>
      <c r="B69" s="9"/>
      <c r="C69" s="9"/>
      <c r="D69" s="9"/>
      <c r="E69" s="9"/>
      <c r="F69" s="9"/>
      <c r="G69" s="9"/>
      <c r="H69" s="9"/>
      <c r="I69" s="9"/>
    </row>
    <row r="70" spans="1:9" ht="16.5" customHeight="1">
      <c r="A70" s="9"/>
      <c r="B70" s="9"/>
      <c r="C70" s="9"/>
      <c r="D70" s="9"/>
      <c r="E70" s="9"/>
      <c r="F70" s="9"/>
      <c r="G70" s="9"/>
      <c r="H70" s="9"/>
      <c r="I70" s="9"/>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I70"/>
  <sheetViews>
    <sheetView workbookViewId="0" topLeftCell="B5">
      <pane xSplit="11955" ySplit="5400" topLeftCell="V40" activePane="topLeft" state="split"/>
      <selection pane="topLeft" activeCell="J5" sqref="J1:V16384"/>
      <selection pane="topRight" activeCell="V5" sqref="V1:V16384"/>
      <selection pane="bottomLeft" activeCell="B15" sqref="B15"/>
      <selection pane="bottomRight" activeCell="O40" sqref="O40"/>
    </sheetView>
  </sheetViews>
  <sheetFormatPr defaultColWidth="9.00390625" defaultRowHeight="16.5"/>
  <cols>
    <col min="1" max="1" width="21.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s>
  <sheetData>
    <row r="1" spans="1:9" ht="49.5" customHeight="1">
      <c r="A1" s="9"/>
      <c r="B1" s="9"/>
      <c r="C1" s="9"/>
      <c r="D1" s="9"/>
      <c r="E1" s="9"/>
      <c r="F1" s="9"/>
      <c r="G1" s="9"/>
      <c r="H1" s="9"/>
      <c r="I1" s="9"/>
    </row>
    <row r="2" spans="1:9" ht="45.75" customHeight="1">
      <c r="A2" s="9"/>
      <c r="B2" s="2" t="s">
        <v>63</v>
      </c>
      <c r="C2" s="9"/>
      <c r="D2" s="9"/>
      <c r="E2" s="9"/>
      <c r="F2" s="9"/>
      <c r="G2" s="9"/>
      <c r="H2" s="9"/>
      <c r="I2" s="9"/>
    </row>
    <row r="3" spans="1:9" ht="18" customHeight="1">
      <c r="A3" s="9"/>
      <c r="B3" s="3" t="s">
        <v>64</v>
      </c>
      <c r="C3" s="9"/>
      <c r="D3" s="9"/>
      <c r="E3" s="9"/>
      <c r="F3" s="9"/>
      <c r="G3" s="9"/>
      <c r="H3" s="9"/>
      <c r="I3" s="9"/>
    </row>
    <row r="4" spans="1:9" ht="18" customHeight="1">
      <c r="A4" s="9"/>
      <c r="B4" s="3" t="s">
        <v>188</v>
      </c>
      <c r="C4" s="9"/>
      <c r="D4" s="9"/>
      <c r="E4" s="9"/>
      <c r="F4" s="9"/>
      <c r="G4" s="9"/>
      <c r="H4" s="9"/>
      <c r="I4" s="9"/>
    </row>
    <row r="5" spans="1:9" ht="18" customHeight="1">
      <c r="A5" s="9"/>
      <c r="B5" s="3" t="s">
        <v>189</v>
      </c>
      <c r="C5" s="9"/>
      <c r="D5" s="9"/>
      <c r="E5" s="9"/>
      <c r="F5" s="9"/>
      <c r="G5" s="9"/>
      <c r="H5" s="9"/>
      <c r="I5" s="9"/>
    </row>
    <row r="6" spans="1:9" ht="18" customHeight="1">
      <c r="A6" s="9"/>
      <c r="B6" s="3" t="s">
        <v>190</v>
      </c>
      <c r="C6" s="9"/>
      <c r="D6" s="9"/>
      <c r="E6" s="9"/>
      <c r="F6" s="9"/>
      <c r="G6" s="9"/>
      <c r="H6" s="9"/>
      <c r="I6" s="9"/>
    </row>
    <row r="7" spans="1:9" ht="1.5" customHeight="1">
      <c r="A7" s="9"/>
      <c r="B7" s="9"/>
      <c r="C7" s="9"/>
      <c r="D7" s="9"/>
      <c r="E7" s="9"/>
      <c r="F7" s="9"/>
      <c r="G7" s="9"/>
      <c r="H7" s="9"/>
      <c r="I7" s="9"/>
    </row>
    <row r="8" spans="1:9" ht="36" customHeight="1">
      <c r="A8" s="9"/>
      <c r="B8" s="2" t="s">
        <v>65</v>
      </c>
      <c r="C8" s="9"/>
      <c r="D8" s="9"/>
      <c r="E8" s="9"/>
      <c r="F8" s="9"/>
      <c r="G8" s="9"/>
      <c r="H8" s="9"/>
      <c r="I8" s="9"/>
    </row>
    <row r="9" spans="1:9" ht="15.75" customHeight="1">
      <c r="A9" s="9"/>
      <c r="B9" s="9"/>
      <c r="C9" s="9"/>
      <c r="D9" s="9"/>
      <c r="E9" s="9"/>
      <c r="F9" s="9"/>
      <c r="G9" s="67" t="s">
        <v>2</v>
      </c>
      <c r="H9" s="67"/>
      <c r="I9" s="9"/>
    </row>
    <row r="10" spans="1:9" ht="16.5" customHeight="1">
      <c r="A10" s="9"/>
      <c r="B10" s="66" t="s">
        <v>40</v>
      </c>
      <c r="C10" s="65" t="s">
        <v>210</v>
      </c>
      <c r="D10" s="66"/>
      <c r="E10" s="65" t="s">
        <v>212</v>
      </c>
      <c r="F10" s="66"/>
      <c r="G10" s="66" t="s">
        <v>3</v>
      </c>
      <c r="H10" s="66"/>
      <c r="I10" s="9"/>
    </row>
    <row r="11" spans="1:9" ht="16.5" customHeight="1">
      <c r="A11" s="9"/>
      <c r="B11" s="66"/>
      <c r="C11" s="10" t="s">
        <v>5</v>
      </c>
      <c r="D11" s="10" t="s">
        <v>6</v>
      </c>
      <c r="E11" s="10" t="s">
        <v>5</v>
      </c>
      <c r="F11" s="10" t="s">
        <v>6</v>
      </c>
      <c r="G11" s="10" t="s">
        <v>5</v>
      </c>
      <c r="H11" s="10" t="s">
        <v>6</v>
      </c>
      <c r="I11" s="9"/>
    </row>
    <row r="12" spans="1:9" ht="16.5" customHeight="1">
      <c r="A12" s="9"/>
      <c r="B12" s="11" t="s">
        <v>80</v>
      </c>
      <c r="C12" s="17">
        <v>34344</v>
      </c>
      <c r="D12" s="16">
        <v>1.4</v>
      </c>
      <c r="E12" s="17">
        <v>27550</v>
      </c>
      <c r="F12" s="16">
        <v>1.2</v>
      </c>
      <c r="G12" s="17">
        <v>6794</v>
      </c>
      <c r="H12" s="18">
        <v>24.7</v>
      </c>
      <c r="I12" s="9"/>
    </row>
    <row r="13" spans="1:9" ht="16.5" customHeight="1">
      <c r="A13" s="9"/>
      <c r="B13" s="11" t="s">
        <v>88</v>
      </c>
      <c r="C13" s="17">
        <v>246133</v>
      </c>
      <c r="D13" s="16">
        <v>10</v>
      </c>
      <c r="E13" s="17">
        <v>238266</v>
      </c>
      <c r="F13" s="16">
        <v>10.4</v>
      </c>
      <c r="G13" s="17">
        <v>7867</v>
      </c>
      <c r="H13" s="18">
        <v>3.3</v>
      </c>
      <c r="I13" s="9"/>
    </row>
    <row r="14" spans="1:9" ht="16.5" customHeight="1">
      <c r="A14" s="9"/>
      <c r="B14" s="11" t="s">
        <v>41</v>
      </c>
      <c r="C14" s="17">
        <v>25637</v>
      </c>
      <c r="D14" s="16">
        <v>1</v>
      </c>
      <c r="E14" s="17">
        <v>20197</v>
      </c>
      <c r="F14" s="16">
        <v>0.9</v>
      </c>
      <c r="G14" s="17">
        <v>5440</v>
      </c>
      <c r="H14" s="18">
        <v>26.9</v>
      </c>
      <c r="I14" s="9"/>
    </row>
    <row r="15" spans="1:9" ht="16.5" customHeight="1">
      <c r="A15" s="9"/>
      <c r="B15" s="11" t="s">
        <v>42</v>
      </c>
      <c r="C15" s="17">
        <v>32879</v>
      </c>
      <c r="D15" s="16">
        <v>1.3</v>
      </c>
      <c r="E15" s="17">
        <v>25323</v>
      </c>
      <c r="F15" s="16">
        <v>1.1</v>
      </c>
      <c r="G15" s="17">
        <v>7556</v>
      </c>
      <c r="H15" s="18">
        <v>29.8</v>
      </c>
      <c r="I15" s="9"/>
    </row>
    <row r="16" spans="1:9" ht="16.5" customHeight="1">
      <c r="A16" s="9"/>
      <c r="B16" s="11" t="s">
        <v>43</v>
      </c>
      <c r="C16" s="17">
        <v>192150</v>
      </c>
      <c r="D16" s="16">
        <v>7.8</v>
      </c>
      <c r="E16" s="17">
        <v>170367</v>
      </c>
      <c r="F16" s="16">
        <v>7.5</v>
      </c>
      <c r="G16" s="17">
        <v>21783</v>
      </c>
      <c r="H16" s="18">
        <v>12.8</v>
      </c>
      <c r="I16" s="9"/>
    </row>
    <row r="17" spans="1:9" ht="16.5" customHeight="1">
      <c r="A17" s="9"/>
      <c r="B17" s="11" t="s">
        <v>44</v>
      </c>
      <c r="C17" s="17">
        <v>207832</v>
      </c>
      <c r="D17" s="16">
        <v>8.4</v>
      </c>
      <c r="E17" s="17">
        <v>186312</v>
      </c>
      <c r="F17" s="16">
        <v>8.2</v>
      </c>
      <c r="G17" s="17">
        <v>21520</v>
      </c>
      <c r="H17" s="18">
        <v>11.6</v>
      </c>
      <c r="I17" s="9"/>
    </row>
    <row r="18" spans="1:9" ht="16.5" customHeight="1">
      <c r="A18" s="9"/>
      <c r="B18" s="11" t="s">
        <v>45</v>
      </c>
      <c r="C18" s="17">
        <v>627132</v>
      </c>
      <c r="D18" s="16">
        <v>25.3</v>
      </c>
      <c r="E18" s="17">
        <v>646200</v>
      </c>
      <c r="F18" s="16">
        <v>28.3</v>
      </c>
      <c r="G18" s="17">
        <v>-19068</v>
      </c>
      <c r="H18" s="18">
        <v>-3</v>
      </c>
      <c r="I18" s="9"/>
    </row>
    <row r="19" spans="1:9" ht="16.5" customHeight="1">
      <c r="A19" s="9"/>
      <c r="B19" s="11" t="s">
        <v>46</v>
      </c>
      <c r="C19" s="17">
        <v>31543</v>
      </c>
      <c r="D19" s="16">
        <v>1.3</v>
      </c>
      <c r="E19" s="17">
        <v>21991</v>
      </c>
      <c r="F19" s="16">
        <v>1</v>
      </c>
      <c r="G19" s="17">
        <v>9552</v>
      </c>
      <c r="H19" s="18">
        <v>43.4</v>
      </c>
      <c r="I19" s="9"/>
    </row>
    <row r="20" spans="1:9" ht="16.5" customHeight="1">
      <c r="A20" s="9"/>
      <c r="B20" s="11" t="s">
        <v>47</v>
      </c>
      <c r="C20" s="17">
        <v>219937</v>
      </c>
      <c r="D20" s="16">
        <v>8.9</v>
      </c>
      <c r="E20" s="17">
        <v>140351</v>
      </c>
      <c r="F20" s="16">
        <v>6.1</v>
      </c>
      <c r="G20" s="17">
        <v>79586</v>
      </c>
      <c r="H20" s="18">
        <v>56.7</v>
      </c>
      <c r="I20" s="9"/>
    </row>
    <row r="21" spans="1:9" ht="16.5" customHeight="1">
      <c r="A21" s="9"/>
      <c r="B21" s="11" t="s">
        <v>48</v>
      </c>
      <c r="C21" s="17">
        <v>405503</v>
      </c>
      <c r="D21" s="16">
        <v>16.4</v>
      </c>
      <c r="E21" s="17">
        <v>375453</v>
      </c>
      <c r="F21" s="16">
        <v>16.4</v>
      </c>
      <c r="G21" s="17">
        <v>30050</v>
      </c>
      <c r="H21" s="18">
        <v>8</v>
      </c>
      <c r="I21" s="9"/>
    </row>
    <row r="22" spans="1:9" ht="16.5" customHeight="1">
      <c r="A22" s="9"/>
      <c r="B22" s="11" t="s">
        <v>49</v>
      </c>
      <c r="C22" s="17">
        <v>5966</v>
      </c>
      <c r="D22" s="16">
        <v>0.2</v>
      </c>
      <c r="E22" s="17">
        <v>8814</v>
      </c>
      <c r="F22" s="16">
        <v>0.4</v>
      </c>
      <c r="G22" s="17">
        <v>-2848</v>
      </c>
      <c r="H22" s="18">
        <v>-32.3</v>
      </c>
      <c r="I22" s="9"/>
    </row>
    <row r="23" spans="1:9" ht="16.5" customHeight="1">
      <c r="A23" s="9"/>
      <c r="B23" s="11" t="s">
        <v>50</v>
      </c>
      <c r="C23" s="17">
        <v>121196</v>
      </c>
      <c r="D23" s="16">
        <v>4.9</v>
      </c>
      <c r="E23" s="17">
        <v>125640</v>
      </c>
      <c r="F23" s="16">
        <v>5.5</v>
      </c>
      <c r="G23" s="17">
        <v>-4444</v>
      </c>
      <c r="H23" s="18">
        <v>-3.5</v>
      </c>
      <c r="I23" s="9"/>
    </row>
    <row r="24" spans="1:9" ht="16.5" customHeight="1">
      <c r="A24" s="9"/>
      <c r="B24" s="11" t="s">
        <v>174</v>
      </c>
      <c r="C24" s="17">
        <v>117</v>
      </c>
      <c r="D24" s="25" t="s">
        <v>180</v>
      </c>
      <c r="E24" s="17">
        <v>827</v>
      </c>
      <c r="F24" s="25" t="s">
        <v>180</v>
      </c>
      <c r="G24" s="17">
        <v>-710</v>
      </c>
      <c r="H24" s="18">
        <v>-85.9</v>
      </c>
      <c r="I24" s="9"/>
    </row>
    <row r="25" spans="1:9" ht="16.5" customHeight="1">
      <c r="A25" s="9"/>
      <c r="B25" s="11" t="s">
        <v>51</v>
      </c>
      <c r="C25" s="17">
        <v>5725</v>
      </c>
      <c r="D25" s="16">
        <v>0.2</v>
      </c>
      <c r="E25" s="17">
        <v>6648</v>
      </c>
      <c r="F25" s="16">
        <v>0.3</v>
      </c>
      <c r="G25" s="17">
        <v>-923</v>
      </c>
      <c r="H25" s="18">
        <v>-13.9</v>
      </c>
      <c r="I25" s="9"/>
    </row>
    <row r="26" spans="1:9" ht="16.5" customHeight="1">
      <c r="A26" s="9"/>
      <c r="B26" s="11" t="s">
        <v>52</v>
      </c>
      <c r="C26" s="17">
        <v>23208</v>
      </c>
      <c r="D26" s="16">
        <v>0.9</v>
      </c>
      <c r="E26" s="17">
        <v>27490</v>
      </c>
      <c r="F26" s="16">
        <v>1.2</v>
      </c>
      <c r="G26" s="17">
        <v>-4282</v>
      </c>
      <c r="H26" s="18">
        <v>-15.6</v>
      </c>
      <c r="I26" s="9"/>
    </row>
    <row r="27" spans="1:9" ht="16.5" customHeight="1">
      <c r="A27" s="9"/>
      <c r="B27" s="11" t="s">
        <v>53</v>
      </c>
      <c r="C27" s="17">
        <v>9167</v>
      </c>
      <c r="D27" s="16">
        <v>0.4</v>
      </c>
      <c r="E27" s="17">
        <v>8827</v>
      </c>
      <c r="F27" s="16">
        <v>0.4</v>
      </c>
      <c r="G27" s="17">
        <v>340</v>
      </c>
      <c r="H27" s="18">
        <v>3.9</v>
      </c>
      <c r="I27" s="9"/>
    </row>
    <row r="28" spans="1:9" ht="16.5" customHeight="1">
      <c r="A28" s="9"/>
      <c r="B28" s="11" t="s">
        <v>81</v>
      </c>
      <c r="C28" s="17">
        <v>9300</v>
      </c>
      <c r="D28" s="16">
        <v>0.4</v>
      </c>
      <c r="E28" s="17">
        <v>5364</v>
      </c>
      <c r="F28" s="16">
        <v>0.2</v>
      </c>
      <c r="G28" s="17">
        <v>3936</v>
      </c>
      <c r="H28" s="18">
        <v>73.4</v>
      </c>
      <c r="I28" s="9"/>
    </row>
    <row r="29" spans="1:9" ht="16.5" customHeight="1">
      <c r="A29" s="9"/>
      <c r="B29" s="11" t="s">
        <v>54</v>
      </c>
      <c r="C29" s="17">
        <v>52665</v>
      </c>
      <c r="D29" s="16">
        <v>2.1</v>
      </c>
      <c r="E29" s="17">
        <v>44675</v>
      </c>
      <c r="F29" s="16">
        <v>2</v>
      </c>
      <c r="G29" s="17">
        <v>7990</v>
      </c>
      <c r="H29" s="18">
        <v>17.9</v>
      </c>
      <c r="I29" s="9"/>
    </row>
    <row r="30" spans="1:9" ht="16.5" customHeight="1">
      <c r="A30" s="9"/>
      <c r="B30" s="11" t="s">
        <v>55</v>
      </c>
      <c r="C30" s="17">
        <v>75282</v>
      </c>
      <c r="D30" s="16">
        <v>3.1</v>
      </c>
      <c r="E30" s="17">
        <v>72727</v>
      </c>
      <c r="F30" s="16">
        <v>3.2</v>
      </c>
      <c r="G30" s="17">
        <v>2555</v>
      </c>
      <c r="H30" s="18">
        <v>3.5</v>
      </c>
      <c r="I30" s="9"/>
    </row>
    <row r="31" spans="1:9" ht="16.5" customHeight="1">
      <c r="A31" s="9"/>
      <c r="B31" s="11" t="s">
        <v>56</v>
      </c>
      <c r="C31" s="17">
        <v>39833</v>
      </c>
      <c r="D31" s="16">
        <v>1.6</v>
      </c>
      <c r="E31" s="17">
        <v>33029</v>
      </c>
      <c r="F31" s="16">
        <v>1.4</v>
      </c>
      <c r="G31" s="17">
        <v>6804</v>
      </c>
      <c r="H31" s="18">
        <v>20.6</v>
      </c>
      <c r="I31" s="9"/>
    </row>
    <row r="32" spans="1:9" ht="16.5" customHeight="1">
      <c r="A32" s="9"/>
      <c r="B32" s="11" t="s">
        <v>57</v>
      </c>
      <c r="C32" s="17">
        <v>49456</v>
      </c>
      <c r="D32" s="16">
        <v>2</v>
      </c>
      <c r="E32" s="17">
        <v>40812</v>
      </c>
      <c r="F32" s="16">
        <v>1.8</v>
      </c>
      <c r="G32" s="17">
        <v>8644</v>
      </c>
      <c r="H32" s="18">
        <v>21.2</v>
      </c>
      <c r="I32" s="9"/>
    </row>
    <row r="33" spans="1:9" ht="16.5" customHeight="1">
      <c r="A33" s="9"/>
      <c r="B33" s="11" t="s">
        <v>82</v>
      </c>
      <c r="C33" s="17">
        <v>3094</v>
      </c>
      <c r="D33" s="26">
        <v>0.1</v>
      </c>
      <c r="E33" s="17">
        <v>3618</v>
      </c>
      <c r="F33" s="16">
        <v>0.2</v>
      </c>
      <c r="G33" s="17">
        <v>-524</v>
      </c>
      <c r="H33" s="18">
        <v>-14.5</v>
      </c>
      <c r="I33" s="9"/>
    </row>
    <row r="34" spans="1:9" ht="16.5" customHeight="1">
      <c r="A34" s="9"/>
      <c r="B34" s="11" t="s">
        <v>93</v>
      </c>
      <c r="C34" s="17">
        <v>26760</v>
      </c>
      <c r="D34" s="16">
        <v>1.1</v>
      </c>
      <c r="E34" s="17">
        <v>26688</v>
      </c>
      <c r="F34" s="26">
        <v>1.2</v>
      </c>
      <c r="G34" s="17">
        <v>72</v>
      </c>
      <c r="H34" s="18">
        <v>0.3</v>
      </c>
      <c r="I34" s="9"/>
    </row>
    <row r="35" spans="1:9" ht="16.5" customHeight="1">
      <c r="A35" s="9"/>
      <c r="B35" s="11" t="s">
        <v>178</v>
      </c>
      <c r="C35" s="17">
        <v>4670</v>
      </c>
      <c r="D35" s="16">
        <v>0.2</v>
      </c>
      <c r="E35" s="17">
        <v>3796</v>
      </c>
      <c r="F35" s="16">
        <v>0.2</v>
      </c>
      <c r="G35" s="17">
        <v>874</v>
      </c>
      <c r="H35" s="18">
        <v>23</v>
      </c>
      <c r="I35" s="9"/>
    </row>
    <row r="36" spans="1:9" ht="16.5" customHeight="1">
      <c r="A36" s="9"/>
      <c r="B36" s="11" t="s">
        <v>96</v>
      </c>
      <c r="C36" s="17">
        <v>8008</v>
      </c>
      <c r="D36" s="16">
        <v>0.3</v>
      </c>
      <c r="E36" s="17">
        <v>7079</v>
      </c>
      <c r="F36" s="16">
        <v>0.3</v>
      </c>
      <c r="G36" s="17">
        <v>929</v>
      </c>
      <c r="H36" s="18">
        <v>13.1</v>
      </c>
      <c r="I36" s="9"/>
    </row>
    <row r="37" spans="1:9" ht="16.5" customHeight="1">
      <c r="A37" s="9"/>
      <c r="B37" s="11" t="s">
        <v>95</v>
      </c>
      <c r="C37" s="17">
        <v>11516</v>
      </c>
      <c r="D37" s="16">
        <v>0.5</v>
      </c>
      <c r="E37" s="17">
        <v>9887</v>
      </c>
      <c r="F37" s="16">
        <v>0.4</v>
      </c>
      <c r="G37" s="17">
        <v>1629</v>
      </c>
      <c r="H37" s="18">
        <v>16.5</v>
      </c>
      <c r="I37" s="9"/>
    </row>
    <row r="38" spans="1:9" ht="16.5" customHeight="1">
      <c r="A38" s="9"/>
      <c r="B38" s="11" t="s">
        <v>84</v>
      </c>
      <c r="C38" s="17">
        <v>4963</v>
      </c>
      <c r="D38" s="16">
        <v>0.2</v>
      </c>
      <c r="E38" s="17">
        <v>4933</v>
      </c>
      <c r="F38" s="16">
        <v>0.2</v>
      </c>
      <c r="G38" s="17">
        <v>30</v>
      </c>
      <c r="H38" s="18">
        <v>0.6</v>
      </c>
      <c r="I38" s="9"/>
    </row>
    <row r="39" spans="1:9" ht="16.5" customHeight="1">
      <c r="A39" s="9"/>
      <c r="B39" s="11" t="s">
        <v>85</v>
      </c>
      <c r="C39" s="17">
        <v>381</v>
      </c>
      <c r="D39" s="25" t="s">
        <v>180</v>
      </c>
      <c r="E39" s="17">
        <v>349</v>
      </c>
      <c r="F39" s="25" t="s">
        <v>180</v>
      </c>
      <c r="G39" s="17">
        <v>32</v>
      </c>
      <c r="H39" s="18">
        <v>9.2</v>
      </c>
      <c r="I39" s="9"/>
    </row>
    <row r="40" spans="1:9" ht="16.5" customHeight="1">
      <c r="A40" s="9"/>
      <c r="B40" s="11" t="s">
        <v>86</v>
      </c>
      <c r="C40" s="17">
        <v>871</v>
      </c>
      <c r="D40" s="25" t="s">
        <v>180</v>
      </c>
      <c r="E40" s="25">
        <v>693</v>
      </c>
      <c r="F40" s="25" t="s">
        <v>180</v>
      </c>
      <c r="G40" s="17">
        <v>178</v>
      </c>
      <c r="H40" s="18">
        <v>25.7</v>
      </c>
      <c r="I40" s="9"/>
    </row>
    <row r="41" spans="1:9" ht="16.5" customHeight="1">
      <c r="A41" s="9"/>
      <c r="B41" s="11" t="s">
        <v>90</v>
      </c>
      <c r="C41" s="25" t="s">
        <v>179</v>
      </c>
      <c r="D41" s="25" t="s">
        <v>180</v>
      </c>
      <c r="E41" s="25" t="s">
        <v>180</v>
      </c>
      <c r="F41" s="25" t="s">
        <v>180</v>
      </c>
      <c r="G41" s="17" t="s">
        <v>187</v>
      </c>
      <c r="H41" s="18" t="s">
        <v>187</v>
      </c>
      <c r="I41" s="9"/>
    </row>
    <row r="42" spans="1:9" ht="16.5" customHeight="1">
      <c r="A42" s="9"/>
      <c r="B42" s="11" t="s">
        <v>58</v>
      </c>
      <c r="C42" s="17">
        <v>2475268</v>
      </c>
      <c r="D42" s="16">
        <v>100</v>
      </c>
      <c r="E42" s="17">
        <v>2283906</v>
      </c>
      <c r="F42" s="16">
        <v>100</v>
      </c>
      <c r="G42" s="17">
        <v>191362</v>
      </c>
      <c r="H42" s="18">
        <v>8.4</v>
      </c>
      <c r="I42" s="9"/>
    </row>
    <row r="43" spans="1:9" ht="16.5" customHeight="1">
      <c r="A43" s="9"/>
      <c r="B43" s="9" t="s">
        <v>66</v>
      </c>
      <c r="C43" s="27"/>
      <c r="D43" s="29"/>
      <c r="E43" s="27"/>
      <c r="F43" s="29"/>
      <c r="G43" s="27"/>
      <c r="H43" s="9"/>
      <c r="I43" s="9"/>
    </row>
    <row r="44" spans="1:9" ht="16.5" customHeight="1">
      <c r="A44" s="9"/>
      <c r="B44" s="9"/>
      <c r="C44" s="9"/>
      <c r="D44" s="9"/>
      <c r="E44" s="9"/>
      <c r="F44" s="9"/>
      <c r="G44" s="9"/>
      <c r="H44" s="9"/>
      <c r="I44" s="9"/>
    </row>
    <row r="45" spans="1:9" ht="16.5" customHeight="1">
      <c r="A45" s="9"/>
      <c r="B45" s="9"/>
      <c r="C45" s="9"/>
      <c r="D45" s="9"/>
      <c r="E45" s="9"/>
      <c r="F45" s="9"/>
      <c r="G45" s="9"/>
      <c r="H45" s="9"/>
      <c r="I45" s="9"/>
    </row>
    <row r="46" spans="1:9" ht="16.5" customHeight="1">
      <c r="A46" s="9"/>
      <c r="B46" s="9"/>
      <c r="C46" s="9"/>
      <c r="D46" s="9"/>
      <c r="E46" s="9"/>
      <c r="F46" s="9"/>
      <c r="G46" s="9"/>
      <c r="H46" s="9"/>
      <c r="I46" s="9"/>
    </row>
    <row r="47" spans="1:9" ht="16.5" customHeight="1">
      <c r="A47" s="9"/>
      <c r="B47" s="9"/>
      <c r="C47" s="9"/>
      <c r="D47" s="9"/>
      <c r="E47" s="9"/>
      <c r="F47" s="9"/>
      <c r="G47" s="9"/>
      <c r="H47" s="9"/>
      <c r="I47" s="9"/>
    </row>
    <row r="48" spans="1:9" ht="16.5" customHeight="1">
      <c r="A48" s="9"/>
      <c r="B48" s="9"/>
      <c r="C48" s="9"/>
      <c r="D48" s="9"/>
      <c r="E48" s="9"/>
      <c r="F48" s="9"/>
      <c r="G48" s="9"/>
      <c r="H48" s="9"/>
      <c r="I48" s="9"/>
    </row>
    <row r="49" spans="1:9" ht="16.5" customHeight="1">
      <c r="A49" s="9"/>
      <c r="B49" s="9"/>
      <c r="C49" s="9"/>
      <c r="D49" s="9"/>
      <c r="E49" s="9"/>
      <c r="F49" s="9"/>
      <c r="G49" s="9"/>
      <c r="H49" s="9"/>
      <c r="I49" s="9"/>
    </row>
    <row r="50" spans="1:9" ht="16.5" customHeight="1">
      <c r="A50" s="9"/>
      <c r="B50" s="9"/>
      <c r="C50" s="9"/>
      <c r="D50" s="9"/>
      <c r="E50" s="9"/>
      <c r="F50" s="9"/>
      <c r="G50" s="9"/>
      <c r="H50" s="9"/>
      <c r="I50" s="9"/>
    </row>
    <row r="51" spans="1:9" ht="16.5" customHeight="1">
      <c r="A51" s="9"/>
      <c r="B51" s="9"/>
      <c r="C51" s="9"/>
      <c r="D51" s="9"/>
      <c r="E51" s="9"/>
      <c r="F51" s="9"/>
      <c r="G51" s="9"/>
      <c r="H51" s="9"/>
      <c r="I51" s="9"/>
    </row>
    <row r="52" spans="1:9" ht="16.5" customHeight="1">
      <c r="A52" s="9"/>
      <c r="B52" s="9"/>
      <c r="C52" s="9"/>
      <c r="D52" s="9"/>
      <c r="E52" s="9"/>
      <c r="F52" s="9"/>
      <c r="G52" s="9"/>
      <c r="H52" s="9"/>
      <c r="I52" s="9"/>
    </row>
    <row r="53" spans="1:9" ht="16.5" customHeight="1">
      <c r="A53" s="9"/>
      <c r="B53" s="9"/>
      <c r="C53" s="9"/>
      <c r="D53" s="9"/>
      <c r="E53" s="9"/>
      <c r="F53" s="9"/>
      <c r="G53" s="9"/>
      <c r="H53" s="9"/>
      <c r="I53" s="9"/>
    </row>
    <row r="54" spans="1:9" ht="16.5" customHeight="1">
      <c r="A54" s="9"/>
      <c r="B54" s="9"/>
      <c r="C54" s="9"/>
      <c r="D54" s="9"/>
      <c r="E54" s="9"/>
      <c r="F54" s="9"/>
      <c r="G54" s="9"/>
      <c r="H54" s="9"/>
      <c r="I54" s="9"/>
    </row>
    <row r="55" spans="1:9" ht="16.5" customHeight="1">
      <c r="A55" s="9"/>
      <c r="B55" s="9"/>
      <c r="C55" s="9"/>
      <c r="D55" s="9"/>
      <c r="E55" s="9"/>
      <c r="F55" s="9"/>
      <c r="G55" s="9"/>
      <c r="H55" s="9"/>
      <c r="I55" s="9"/>
    </row>
    <row r="56" spans="1:9" ht="16.5" customHeight="1">
      <c r="A56" s="9"/>
      <c r="B56" s="9"/>
      <c r="C56" s="9"/>
      <c r="D56" s="9"/>
      <c r="E56" s="9"/>
      <c r="F56" s="9"/>
      <c r="G56" s="9"/>
      <c r="H56" s="9"/>
      <c r="I56" s="9"/>
    </row>
    <row r="57" spans="1:9" ht="16.5" customHeight="1">
      <c r="A57" s="9"/>
      <c r="B57" s="9"/>
      <c r="C57" s="9"/>
      <c r="D57" s="9"/>
      <c r="E57" s="9"/>
      <c r="F57" s="9"/>
      <c r="G57" s="9"/>
      <c r="H57" s="9"/>
      <c r="I57" s="9"/>
    </row>
    <row r="58" spans="1:9" ht="16.5" customHeight="1">
      <c r="A58" s="9"/>
      <c r="B58" s="9"/>
      <c r="C58" s="9"/>
      <c r="D58" s="9"/>
      <c r="E58" s="9"/>
      <c r="F58" s="9"/>
      <c r="G58" s="9"/>
      <c r="H58" s="9"/>
      <c r="I58" s="9"/>
    </row>
    <row r="59" spans="1:9" ht="16.5" customHeight="1">
      <c r="A59" s="9"/>
      <c r="B59" s="9"/>
      <c r="C59" s="9"/>
      <c r="D59" s="9"/>
      <c r="E59" s="9"/>
      <c r="F59" s="9"/>
      <c r="G59" s="9"/>
      <c r="H59" s="9"/>
      <c r="I59" s="9"/>
    </row>
    <row r="60" spans="1:9" ht="16.5" customHeight="1">
      <c r="A60" s="9"/>
      <c r="B60" s="9"/>
      <c r="C60" s="9"/>
      <c r="D60" s="9"/>
      <c r="E60" s="9"/>
      <c r="F60" s="9"/>
      <c r="G60" s="9"/>
      <c r="H60" s="9"/>
      <c r="I60" s="9"/>
    </row>
    <row r="61" spans="1:9" ht="16.5" customHeight="1">
      <c r="A61" s="9"/>
      <c r="B61" s="9"/>
      <c r="C61" s="9"/>
      <c r="D61" s="9"/>
      <c r="E61" s="9"/>
      <c r="F61" s="9"/>
      <c r="G61" s="9"/>
      <c r="H61" s="9"/>
      <c r="I61" s="9"/>
    </row>
    <row r="62" spans="1:9" ht="16.5" customHeight="1">
      <c r="A62" s="9"/>
      <c r="B62" s="9"/>
      <c r="C62" s="9"/>
      <c r="D62" s="9"/>
      <c r="E62" s="9"/>
      <c r="F62" s="9"/>
      <c r="G62" s="9"/>
      <c r="H62" s="9"/>
      <c r="I62" s="9"/>
    </row>
    <row r="63" spans="1:9" ht="16.5" customHeight="1">
      <c r="A63" s="9"/>
      <c r="B63" s="9"/>
      <c r="C63" s="9"/>
      <c r="D63" s="9"/>
      <c r="E63" s="9"/>
      <c r="F63" s="9"/>
      <c r="G63" s="9"/>
      <c r="H63" s="9"/>
      <c r="I63" s="9"/>
    </row>
    <row r="64" spans="1:9" ht="16.5" customHeight="1">
      <c r="A64" s="9"/>
      <c r="B64" s="9"/>
      <c r="C64" s="9"/>
      <c r="D64" s="9"/>
      <c r="E64" s="9"/>
      <c r="F64" s="9"/>
      <c r="G64" s="9"/>
      <c r="H64" s="9"/>
      <c r="I64" s="9"/>
    </row>
    <row r="65" spans="1:9" ht="16.5" customHeight="1">
      <c r="A65" s="9"/>
      <c r="B65" s="9"/>
      <c r="C65" s="9"/>
      <c r="D65" s="9"/>
      <c r="E65" s="9"/>
      <c r="F65" s="9"/>
      <c r="G65" s="9"/>
      <c r="H65" s="9"/>
      <c r="I65" s="9"/>
    </row>
    <row r="66" spans="1:9" ht="16.5" customHeight="1">
      <c r="A66" s="9"/>
      <c r="B66" s="9"/>
      <c r="C66" s="9"/>
      <c r="D66" s="9"/>
      <c r="E66" s="9"/>
      <c r="F66" s="9"/>
      <c r="G66" s="9"/>
      <c r="H66" s="9"/>
      <c r="I66" s="9"/>
    </row>
    <row r="67" spans="1:9" ht="16.5" customHeight="1">
      <c r="A67" s="9"/>
      <c r="B67" s="9"/>
      <c r="C67" s="9"/>
      <c r="D67" s="9"/>
      <c r="E67" s="9"/>
      <c r="F67" s="9"/>
      <c r="G67" s="9"/>
      <c r="H67" s="9"/>
      <c r="I67" s="9"/>
    </row>
    <row r="68" spans="1:9" ht="16.5" customHeight="1">
      <c r="A68" s="9"/>
      <c r="B68" s="9"/>
      <c r="C68" s="9"/>
      <c r="D68" s="9"/>
      <c r="E68" s="9"/>
      <c r="F68" s="9"/>
      <c r="G68" s="9"/>
      <c r="H68" s="9"/>
      <c r="I68" s="9"/>
    </row>
    <row r="69" spans="1:9" ht="16.5" customHeight="1">
      <c r="A69" s="9"/>
      <c r="B69" s="9"/>
      <c r="C69" s="9"/>
      <c r="D69" s="9"/>
      <c r="E69" s="9"/>
      <c r="F69" s="9"/>
      <c r="G69" s="9"/>
      <c r="H69" s="9"/>
      <c r="I69" s="9"/>
    </row>
    <row r="70" spans="1:9" ht="16.5" customHeight="1">
      <c r="A70" s="9"/>
      <c r="B70" s="9"/>
      <c r="C70" s="9"/>
      <c r="D70" s="9"/>
      <c r="E70" s="9"/>
      <c r="F70" s="9"/>
      <c r="G70" s="9"/>
      <c r="H70" s="9"/>
      <c r="I70" s="9"/>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70"/>
  <sheetViews>
    <sheetView workbookViewId="0" topLeftCell="B5">
      <pane xSplit="13395" ySplit="3840" topLeftCell="J26" activePane="topLeft" state="split"/>
      <selection pane="topLeft" activeCell="B7" sqref="B7"/>
      <selection pane="topRight" activeCell="J5" sqref="J1:AA16384"/>
      <selection pane="bottomLeft" activeCell="B24" sqref="B24"/>
      <selection pane="bottomRight" activeCell="N12" sqref="N12:V44"/>
    </sheetView>
  </sheetViews>
  <sheetFormatPr defaultColWidth="9.00390625" defaultRowHeight="16.5"/>
  <cols>
    <col min="1" max="1" width="5.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12.00390625" style="0" customWidth="1"/>
  </cols>
  <sheetData>
    <row r="1" spans="1:9" ht="49.5" customHeight="1">
      <c r="A1" s="9"/>
      <c r="B1" s="9"/>
      <c r="C1" s="9"/>
      <c r="D1" s="9"/>
      <c r="E1" s="9"/>
      <c r="F1" s="9"/>
      <c r="G1" s="9"/>
      <c r="H1" s="9"/>
      <c r="I1" s="9"/>
    </row>
    <row r="2" spans="1:9" ht="36" customHeight="1">
      <c r="A2" s="9"/>
      <c r="B2" s="9"/>
      <c r="C2" s="9"/>
      <c r="D2" s="9"/>
      <c r="E2" s="9"/>
      <c r="F2" s="9"/>
      <c r="G2" s="9"/>
      <c r="H2" s="9"/>
      <c r="I2" s="9"/>
    </row>
    <row r="3" spans="1:9" ht="18" customHeight="1">
      <c r="A3" s="9"/>
      <c r="B3" s="3" t="s">
        <v>67</v>
      </c>
      <c r="C3" s="9"/>
      <c r="D3" s="9"/>
      <c r="E3" s="9"/>
      <c r="F3" s="9"/>
      <c r="G3" s="9"/>
      <c r="H3" s="9"/>
      <c r="I3" s="9"/>
    </row>
    <row r="4" spans="1:9" ht="18" customHeight="1">
      <c r="A4" s="9"/>
      <c r="B4" s="3" t="s">
        <v>191</v>
      </c>
      <c r="C4" s="9"/>
      <c r="D4" s="9"/>
      <c r="E4" s="9"/>
      <c r="F4" s="9"/>
      <c r="G4" s="9"/>
      <c r="H4" s="9"/>
      <c r="I4" s="9"/>
    </row>
    <row r="5" spans="1:9" ht="18" customHeight="1">
      <c r="A5" s="9"/>
      <c r="B5" s="3" t="s">
        <v>192</v>
      </c>
      <c r="C5" s="9"/>
      <c r="D5" s="9"/>
      <c r="E5" s="9"/>
      <c r="F5" s="9"/>
      <c r="G5" s="9"/>
      <c r="H5" s="9"/>
      <c r="I5" s="9"/>
    </row>
    <row r="6" spans="1:9" ht="18" customHeight="1">
      <c r="A6" s="9"/>
      <c r="B6" s="3" t="s">
        <v>228</v>
      </c>
      <c r="C6" s="9"/>
      <c r="D6" s="9"/>
      <c r="E6" s="9"/>
      <c r="F6" s="9"/>
      <c r="G6" s="9"/>
      <c r="H6" s="9"/>
      <c r="I6" s="9"/>
    </row>
    <row r="7" spans="1:9" ht="18" customHeight="1">
      <c r="A7" s="9"/>
      <c r="B7" s="3" t="s">
        <v>229</v>
      </c>
      <c r="C7" s="9"/>
      <c r="D7" s="9"/>
      <c r="E7" s="9"/>
      <c r="F7" s="9"/>
      <c r="G7" s="9"/>
      <c r="H7" s="9"/>
      <c r="I7" s="9"/>
    </row>
    <row r="8" spans="1:9" ht="45.75" customHeight="1">
      <c r="A8" s="9"/>
      <c r="B8" s="2" t="s">
        <v>68</v>
      </c>
      <c r="C8" s="9"/>
      <c r="D8" s="9"/>
      <c r="E8" s="9"/>
      <c r="F8" s="9"/>
      <c r="G8" s="9"/>
      <c r="H8" s="9"/>
      <c r="I8" s="9"/>
    </row>
    <row r="9" spans="1:9" ht="15.75" customHeight="1">
      <c r="A9" s="9"/>
      <c r="B9" s="9"/>
      <c r="C9" s="9"/>
      <c r="D9" s="9"/>
      <c r="E9" s="9"/>
      <c r="F9" s="9"/>
      <c r="G9" s="67" t="s">
        <v>2</v>
      </c>
      <c r="H9" s="67"/>
      <c r="I9" s="9"/>
    </row>
    <row r="10" spans="1:9" ht="16.5" customHeight="1">
      <c r="A10" s="9"/>
      <c r="B10" s="66" t="s">
        <v>40</v>
      </c>
      <c r="C10" s="65" t="s">
        <v>210</v>
      </c>
      <c r="D10" s="66"/>
      <c r="E10" s="65" t="s">
        <v>212</v>
      </c>
      <c r="F10" s="66"/>
      <c r="G10" s="66" t="s">
        <v>3</v>
      </c>
      <c r="H10" s="66"/>
      <c r="I10" s="9"/>
    </row>
    <row r="11" spans="1:9" ht="16.5" customHeight="1">
      <c r="A11" s="9"/>
      <c r="B11" s="66"/>
      <c r="C11" s="10" t="s">
        <v>5</v>
      </c>
      <c r="D11" s="10" t="s">
        <v>6</v>
      </c>
      <c r="E11" s="10" t="s">
        <v>5</v>
      </c>
      <c r="F11" s="10" t="s">
        <v>6</v>
      </c>
      <c r="G11" s="10" t="s">
        <v>5</v>
      </c>
      <c r="H11" s="10" t="s">
        <v>6</v>
      </c>
      <c r="I11" s="9"/>
    </row>
    <row r="12" spans="1:9" ht="16.5" customHeight="1">
      <c r="A12" s="9"/>
      <c r="B12" s="11" t="s">
        <v>80</v>
      </c>
      <c r="C12" s="17">
        <v>119478</v>
      </c>
      <c r="D12" s="18">
        <v>5.3</v>
      </c>
      <c r="E12" s="17">
        <v>204996</v>
      </c>
      <c r="F12" s="18">
        <v>3.5</v>
      </c>
      <c r="G12" s="17">
        <v>-85518</v>
      </c>
      <c r="H12" s="16">
        <v>-41.7</v>
      </c>
      <c r="I12" s="9"/>
    </row>
    <row r="13" spans="1:9" ht="16.5" customHeight="1">
      <c r="A13" s="9"/>
      <c r="B13" s="11" t="s">
        <v>88</v>
      </c>
      <c r="C13" s="17">
        <v>189449</v>
      </c>
      <c r="D13" s="18">
        <v>8.4</v>
      </c>
      <c r="E13" s="17">
        <v>364403</v>
      </c>
      <c r="F13" s="18">
        <v>6.3</v>
      </c>
      <c r="G13" s="17">
        <v>-174954</v>
      </c>
      <c r="H13" s="16">
        <v>-48</v>
      </c>
      <c r="I13" s="9"/>
    </row>
    <row r="14" spans="1:9" ht="16.5" customHeight="1">
      <c r="A14" s="9"/>
      <c r="B14" s="11" t="s">
        <v>41</v>
      </c>
      <c r="C14" s="17">
        <v>90504</v>
      </c>
      <c r="D14" s="18">
        <v>4</v>
      </c>
      <c r="E14" s="17">
        <v>188852</v>
      </c>
      <c r="F14" s="18">
        <v>3.3</v>
      </c>
      <c r="G14" s="17">
        <v>-98348</v>
      </c>
      <c r="H14" s="16">
        <v>-52.1</v>
      </c>
      <c r="I14" s="9"/>
    </row>
    <row r="15" spans="1:9" ht="16.5" customHeight="1">
      <c r="A15" s="9"/>
      <c r="B15" s="11" t="s">
        <v>42</v>
      </c>
      <c r="C15" s="17">
        <v>8378</v>
      </c>
      <c r="D15" s="18">
        <v>0.4</v>
      </c>
      <c r="E15" s="17">
        <v>12207</v>
      </c>
      <c r="F15" s="18">
        <v>0.2</v>
      </c>
      <c r="G15" s="17">
        <v>-3829</v>
      </c>
      <c r="H15" s="16">
        <v>-31.4</v>
      </c>
      <c r="I15" s="9"/>
    </row>
    <row r="16" spans="1:9" ht="16.5" customHeight="1">
      <c r="A16" s="9"/>
      <c r="B16" s="11" t="s">
        <v>43</v>
      </c>
      <c r="C16" s="17">
        <v>536906</v>
      </c>
      <c r="D16" s="18">
        <v>23.8</v>
      </c>
      <c r="E16" s="17">
        <v>1572784</v>
      </c>
      <c r="F16" s="18">
        <v>27.1</v>
      </c>
      <c r="G16" s="17">
        <v>-1035878</v>
      </c>
      <c r="H16" s="16">
        <v>-65.9</v>
      </c>
      <c r="I16" s="9"/>
    </row>
    <row r="17" spans="1:9" ht="16.5" customHeight="1">
      <c r="A17" s="9"/>
      <c r="B17" s="11" t="s">
        <v>44</v>
      </c>
      <c r="C17" s="17">
        <v>117898</v>
      </c>
      <c r="D17" s="18">
        <v>5.3</v>
      </c>
      <c r="E17" s="17">
        <v>316168</v>
      </c>
      <c r="F17" s="18">
        <v>5.4</v>
      </c>
      <c r="G17" s="17">
        <v>-198270</v>
      </c>
      <c r="H17" s="16">
        <v>-62.7</v>
      </c>
      <c r="I17" s="9"/>
    </row>
    <row r="18" spans="1:9" ht="16.5" customHeight="1">
      <c r="A18" s="9"/>
      <c r="B18" s="11" t="s">
        <v>45</v>
      </c>
      <c r="C18" s="17">
        <v>211954</v>
      </c>
      <c r="D18" s="18">
        <v>9.4</v>
      </c>
      <c r="E18" s="17">
        <v>707522</v>
      </c>
      <c r="F18" s="18">
        <v>12.2</v>
      </c>
      <c r="G18" s="17">
        <v>-495568</v>
      </c>
      <c r="H18" s="16">
        <v>-70</v>
      </c>
      <c r="I18" s="9"/>
    </row>
    <row r="19" spans="1:9" ht="16.5" customHeight="1">
      <c r="A19" s="9"/>
      <c r="B19" s="11" t="s">
        <v>46</v>
      </c>
      <c r="C19" s="17">
        <v>64460</v>
      </c>
      <c r="D19" s="18">
        <v>2.9</v>
      </c>
      <c r="E19" s="17">
        <v>133716</v>
      </c>
      <c r="F19" s="18">
        <v>2.3</v>
      </c>
      <c r="G19" s="17">
        <v>-69256</v>
      </c>
      <c r="H19" s="16">
        <v>-51.8</v>
      </c>
      <c r="I19" s="9"/>
    </row>
    <row r="20" spans="1:9" ht="16.5" customHeight="1">
      <c r="A20" s="9"/>
      <c r="B20" s="11" t="s">
        <v>47</v>
      </c>
      <c r="C20" s="17">
        <v>259427</v>
      </c>
      <c r="D20" s="18">
        <v>11.5</v>
      </c>
      <c r="E20" s="17">
        <v>848062</v>
      </c>
      <c r="F20" s="18">
        <v>14.6</v>
      </c>
      <c r="G20" s="17">
        <v>-588635</v>
      </c>
      <c r="H20" s="16">
        <v>-69.4</v>
      </c>
      <c r="I20" s="9"/>
    </row>
    <row r="21" spans="1:9" ht="16.5" customHeight="1">
      <c r="A21" s="9"/>
      <c r="B21" s="11" t="s">
        <v>48</v>
      </c>
      <c r="C21" s="17">
        <v>340164</v>
      </c>
      <c r="D21" s="18">
        <v>15.1</v>
      </c>
      <c r="E21" s="17">
        <v>799513</v>
      </c>
      <c r="F21" s="18">
        <v>13.8</v>
      </c>
      <c r="G21" s="17">
        <v>-459349</v>
      </c>
      <c r="H21" s="16">
        <v>-57.5</v>
      </c>
      <c r="I21" s="9"/>
    </row>
    <row r="22" spans="1:9" ht="16.5" customHeight="1">
      <c r="A22" s="9"/>
      <c r="B22" s="11" t="s">
        <v>49</v>
      </c>
      <c r="C22" s="17">
        <v>13578</v>
      </c>
      <c r="D22" s="18">
        <v>0.6</v>
      </c>
      <c r="E22" s="17">
        <v>23655</v>
      </c>
      <c r="F22" s="18">
        <v>0.4</v>
      </c>
      <c r="G22" s="17">
        <v>-10077</v>
      </c>
      <c r="H22" s="16">
        <v>-42.6</v>
      </c>
      <c r="I22" s="9"/>
    </row>
    <row r="23" spans="1:9" ht="16.5" customHeight="1">
      <c r="A23" s="9"/>
      <c r="B23" s="11" t="s">
        <v>50</v>
      </c>
      <c r="C23" s="17">
        <v>81201</v>
      </c>
      <c r="D23" s="18">
        <v>3.6</v>
      </c>
      <c r="E23" s="17">
        <v>189935</v>
      </c>
      <c r="F23" s="18">
        <v>3.3</v>
      </c>
      <c r="G23" s="17">
        <v>-108734</v>
      </c>
      <c r="H23" s="16">
        <v>-57.2</v>
      </c>
      <c r="I23" s="9"/>
    </row>
    <row r="24" spans="1:9" ht="16.5" customHeight="1">
      <c r="A24" s="9"/>
      <c r="B24" s="11" t="s">
        <v>105</v>
      </c>
      <c r="C24" s="17">
        <v>13015</v>
      </c>
      <c r="D24" s="18">
        <v>0.6</v>
      </c>
      <c r="E24" s="17">
        <v>14073</v>
      </c>
      <c r="F24" s="18">
        <v>0.2</v>
      </c>
      <c r="G24" s="17">
        <v>-1058</v>
      </c>
      <c r="H24" s="16">
        <v>-7.5</v>
      </c>
      <c r="I24" s="9"/>
    </row>
    <row r="25" spans="1:9" ht="16.5" customHeight="1">
      <c r="A25" s="9"/>
      <c r="B25" s="11" t="s">
        <v>51</v>
      </c>
      <c r="C25" s="17">
        <v>19546</v>
      </c>
      <c r="D25" s="18">
        <v>0.9</v>
      </c>
      <c r="E25" s="17">
        <v>39564</v>
      </c>
      <c r="F25" s="18">
        <v>0.7</v>
      </c>
      <c r="G25" s="17">
        <v>-20018</v>
      </c>
      <c r="H25" s="16">
        <v>-50.6</v>
      </c>
      <c r="I25" s="9"/>
    </row>
    <row r="26" spans="1:9" ht="16.5" customHeight="1">
      <c r="A26" s="9"/>
      <c r="B26" s="11" t="s">
        <v>52</v>
      </c>
      <c r="C26" s="17">
        <v>57935</v>
      </c>
      <c r="D26" s="18">
        <v>2.6</v>
      </c>
      <c r="E26" s="17">
        <v>113130</v>
      </c>
      <c r="F26" s="18">
        <v>1.9</v>
      </c>
      <c r="G26" s="17">
        <v>-55195</v>
      </c>
      <c r="H26" s="16">
        <v>-48.8</v>
      </c>
      <c r="I26" s="9"/>
    </row>
    <row r="27" spans="1:9" ht="16.5" customHeight="1">
      <c r="A27" s="9"/>
      <c r="B27" s="11" t="s">
        <v>53</v>
      </c>
      <c r="C27" s="17">
        <v>53990</v>
      </c>
      <c r="D27" s="18">
        <v>2.4</v>
      </c>
      <c r="E27" s="17">
        <v>67339</v>
      </c>
      <c r="F27" s="18">
        <v>1.2</v>
      </c>
      <c r="G27" s="17">
        <v>-13349</v>
      </c>
      <c r="H27" s="16">
        <v>-19.8</v>
      </c>
      <c r="I27" s="9"/>
    </row>
    <row r="28" spans="1:9" ht="16.5" customHeight="1">
      <c r="A28" s="9"/>
      <c r="B28" s="11" t="s">
        <v>81</v>
      </c>
      <c r="C28" s="17">
        <v>7880</v>
      </c>
      <c r="D28" s="18">
        <v>0.3</v>
      </c>
      <c r="E28" s="17">
        <v>14817</v>
      </c>
      <c r="F28" s="18">
        <v>0.2</v>
      </c>
      <c r="G28" s="17">
        <v>-6937</v>
      </c>
      <c r="H28" s="16">
        <v>-46.8</v>
      </c>
      <c r="I28" s="9"/>
    </row>
    <row r="29" spans="1:9" ht="16.5" customHeight="1">
      <c r="A29" s="9"/>
      <c r="B29" s="11" t="s">
        <v>54</v>
      </c>
      <c r="C29" s="17">
        <v>3536</v>
      </c>
      <c r="D29" s="18">
        <v>0.2</v>
      </c>
      <c r="E29" s="17">
        <v>8704</v>
      </c>
      <c r="F29" s="18">
        <v>0.1</v>
      </c>
      <c r="G29" s="17">
        <v>-5168</v>
      </c>
      <c r="H29" s="16">
        <v>-59.4</v>
      </c>
      <c r="I29" s="9"/>
    </row>
    <row r="30" spans="1:9" ht="16.5" customHeight="1">
      <c r="A30" s="9"/>
      <c r="B30" s="11" t="s">
        <v>55</v>
      </c>
      <c r="C30" s="17">
        <v>29997</v>
      </c>
      <c r="D30" s="18">
        <v>1.3</v>
      </c>
      <c r="E30" s="17">
        <v>92043</v>
      </c>
      <c r="F30" s="18">
        <v>1.6</v>
      </c>
      <c r="G30" s="17">
        <v>-62046</v>
      </c>
      <c r="H30" s="16">
        <v>-67.4</v>
      </c>
      <c r="I30" s="9"/>
    </row>
    <row r="31" spans="1:9" ht="16.5" customHeight="1">
      <c r="A31" s="9"/>
      <c r="B31" s="11" t="s">
        <v>56</v>
      </c>
      <c r="C31" s="17">
        <v>7943</v>
      </c>
      <c r="D31" s="18">
        <v>0.3</v>
      </c>
      <c r="E31" s="17">
        <v>28011</v>
      </c>
      <c r="F31" s="18">
        <v>0.5</v>
      </c>
      <c r="G31" s="17">
        <v>-20068</v>
      </c>
      <c r="H31" s="16">
        <v>-71.6</v>
      </c>
      <c r="I31" s="9"/>
    </row>
    <row r="32" spans="1:9" ht="16.5" customHeight="1">
      <c r="A32" s="9"/>
      <c r="B32" s="11" t="s">
        <v>57</v>
      </c>
      <c r="C32" s="17">
        <v>1184</v>
      </c>
      <c r="D32" s="25" t="s">
        <v>179</v>
      </c>
      <c r="E32" s="17">
        <v>34473</v>
      </c>
      <c r="F32" s="18">
        <v>0.6</v>
      </c>
      <c r="G32" s="17">
        <v>-33289</v>
      </c>
      <c r="H32" s="16">
        <v>-96.6</v>
      </c>
      <c r="I32" s="9"/>
    </row>
    <row r="33" spans="1:9" ht="16.5" customHeight="1">
      <c r="A33" s="9"/>
      <c r="B33" s="11" t="s">
        <v>82</v>
      </c>
      <c r="C33" s="17">
        <v>7592</v>
      </c>
      <c r="D33" s="18">
        <v>0.3</v>
      </c>
      <c r="E33" s="17">
        <v>8702</v>
      </c>
      <c r="F33" s="18">
        <v>0.1</v>
      </c>
      <c r="G33" s="17">
        <v>-1110</v>
      </c>
      <c r="H33" s="16">
        <v>-12.8</v>
      </c>
      <c r="I33" s="9"/>
    </row>
    <row r="34" spans="1:9" ht="16.5" customHeight="1">
      <c r="A34" s="9"/>
      <c r="B34" s="11" t="s">
        <v>93</v>
      </c>
      <c r="C34" s="17">
        <v>11957</v>
      </c>
      <c r="D34" s="18">
        <v>0.5</v>
      </c>
      <c r="E34" s="17">
        <v>13420</v>
      </c>
      <c r="F34" s="18">
        <v>0.2</v>
      </c>
      <c r="G34" s="17">
        <v>-1463</v>
      </c>
      <c r="H34" s="16">
        <v>-10.9</v>
      </c>
      <c r="I34" s="9"/>
    </row>
    <row r="35" spans="1:9" ht="16.5" customHeight="1">
      <c r="A35" s="9"/>
      <c r="B35" s="11" t="s">
        <v>178</v>
      </c>
      <c r="C35" s="17">
        <v>351</v>
      </c>
      <c r="D35" s="25" t="s">
        <v>179</v>
      </c>
      <c r="E35" s="17">
        <v>440</v>
      </c>
      <c r="F35" s="25" t="s">
        <v>179</v>
      </c>
      <c r="G35" s="17">
        <v>-89</v>
      </c>
      <c r="H35" s="16">
        <v>-20.2</v>
      </c>
      <c r="I35" s="9"/>
    </row>
    <row r="36" spans="1:9" ht="16.5" customHeight="1">
      <c r="A36" s="9"/>
      <c r="B36" s="11" t="s">
        <v>96</v>
      </c>
      <c r="C36" s="17">
        <v>1819</v>
      </c>
      <c r="D36" s="18">
        <v>0.1</v>
      </c>
      <c r="E36" s="17">
        <v>7298</v>
      </c>
      <c r="F36" s="18">
        <v>0.1</v>
      </c>
      <c r="G36" s="17">
        <v>-5479</v>
      </c>
      <c r="H36" s="16">
        <v>-75.1</v>
      </c>
      <c r="I36" s="9"/>
    </row>
    <row r="37" spans="1:9" ht="16.5" customHeight="1">
      <c r="A37" s="9"/>
      <c r="B37" s="11" t="s">
        <v>95</v>
      </c>
      <c r="C37" s="17">
        <v>2052</v>
      </c>
      <c r="D37" s="18">
        <v>0.1</v>
      </c>
      <c r="E37" s="17">
        <v>3983</v>
      </c>
      <c r="F37" s="18">
        <v>0.1</v>
      </c>
      <c r="G37" s="17">
        <v>-1931</v>
      </c>
      <c r="H37" s="16">
        <v>-48.5</v>
      </c>
      <c r="I37" s="9"/>
    </row>
    <row r="38" spans="1:9" ht="16.5" customHeight="1">
      <c r="A38" s="9"/>
      <c r="B38" s="11" t="s">
        <v>84</v>
      </c>
      <c r="C38" s="17">
        <v>2155</v>
      </c>
      <c r="D38" s="18">
        <v>0.1</v>
      </c>
      <c r="E38" s="17">
        <v>3825</v>
      </c>
      <c r="F38" s="18">
        <v>0.1</v>
      </c>
      <c r="G38" s="17">
        <v>-1670</v>
      </c>
      <c r="H38" s="16">
        <v>-43.7</v>
      </c>
      <c r="I38" s="9"/>
    </row>
    <row r="39" spans="1:9" ht="16.5" customHeight="1">
      <c r="A39" s="9"/>
      <c r="B39" s="11" t="s">
        <v>85</v>
      </c>
      <c r="C39" s="17">
        <v>31</v>
      </c>
      <c r="D39" s="25" t="s">
        <v>179</v>
      </c>
      <c r="E39" s="17">
        <v>290</v>
      </c>
      <c r="F39" s="25" t="s">
        <v>179</v>
      </c>
      <c r="G39" s="17">
        <v>-259</v>
      </c>
      <c r="H39" s="16">
        <v>-89.3</v>
      </c>
      <c r="I39" s="9"/>
    </row>
    <row r="40" spans="1:9" ht="16.5" customHeight="1">
      <c r="A40" s="9"/>
      <c r="B40" s="11" t="s">
        <v>86</v>
      </c>
      <c r="C40" s="17">
        <v>463</v>
      </c>
      <c r="D40" s="25" t="s">
        <v>179</v>
      </c>
      <c r="E40" s="25">
        <v>165</v>
      </c>
      <c r="F40" s="25" t="s">
        <v>179</v>
      </c>
      <c r="G40" s="17">
        <v>298</v>
      </c>
      <c r="H40" s="16">
        <v>180.6</v>
      </c>
      <c r="I40" s="9"/>
    </row>
    <row r="41" spans="1:9" ht="16.5" customHeight="1">
      <c r="A41" s="9"/>
      <c r="B41" s="11" t="s">
        <v>90</v>
      </c>
      <c r="C41" s="25" t="s">
        <v>179</v>
      </c>
      <c r="D41" s="25" t="s">
        <v>179</v>
      </c>
      <c r="E41" s="25" t="s">
        <v>179</v>
      </c>
      <c r="F41" s="25" t="s">
        <v>179</v>
      </c>
      <c r="G41" s="17" t="s">
        <v>187</v>
      </c>
      <c r="H41" s="16" t="s">
        <v>187</v>
      </c>
      <c r="I41" s="9"/>
    </row>
    <row r="42" spans="1:9" ht="16.5" customHeight="1">
      <c r="A42" s="9"/>
      <c r="B42" s="11" t="s">
        <v>58</v>
      </c>
      <c r="C42" s="17">
        <v>2254843</v>
      </c>
      <c r="D42" s="18">
        <v>100</v>
      </c>
      <c r="E42" s="17">
        <v>5812090</v>
      </c>
      <c r="F42" s="18">
        <v>100.00439193640474</v>
      </c>
      <c r="G42" s="17">
        <v>-3557247</v>
      </c>
      <c r="H42" s="16">
        <v>-61.2</v>
      </c>
      <c r="I42" s="9"/>
    </row>
    <row r="43" spans="1:9" ht="16.5" customHeight="1">
      <c r="A43" s="9"/>
      <c r="B43" s="9" t="s">
        <v>193</v>
      </c>
      <c r="C43" s="27"/>
      <c r="D43" s="28"/>
      <c r="E43" s="27"/>
      <c r="F43" s="28"/>
      <c r="G43" s="27"/>
      <c r="H43" s="9"/>
      <c r="I43" s="9"/>
    </row>
    <row r="44" spans="1:9" ht="16.5" customHeight="1">
      <c r="A44" s="9"/>
      <c r="B44" s="9"/>
      <c r="C44" s="9"/>
      <c r="D44" s="9"/>
      <c r="E44" s="9"/>
      <c r="F44" s="9"/>
      <c r="G44" s="9"/>
      <c r="H44" s="9"/>
      <c r="I44" s="9"/>
    </row>
    <row r="45" spans="1:9" ht="16.5" customHeight="1">
      <c r="A45" s="9"/>
      <c r="B45" s="9"/>
      <c r="C45" s="9"/>
      <c r="D45" s="9"/>
      <c r="E45" s="9"/>
      <c r="F45" s="9"/>
      <c r="G45" s="9"/>
      <c r="H45" s="9"/>
      <c r="I45" s="9"/>
    </row>
    <row r="46" spans="1:9" ht="16.5" customHeight="1">
      <c r="A46" s="9"/>
      <c r="B46" s="9"/>
      <c r="C46" s="9"/>
      <c r="D46" s="9"/>
      <c r="E46" s="9"/>
      <c r="F46" s="9"/>
      <c r="G46" s="9"/>
      <c r="H46" s="9"/>
      <c r="I46" s="9"/>
    </row>
    <row r="47" spans="1:9" ht="16.5" customHeight="1">
      <c r="A47" s="9"/>
      <c r="B47" s="9"/>
      <c r="C47" s="9"/>
      <c r="D47" s="9"/>
      <c r="E47" s="9"/>
      <c r="F47" s="9"/>
      <c r="G47" s="9"/>
      <c r="H47" s="9"/>
      <c r="I47" s="9"/>
    </row>
    <row r="48" spans="1:9" ht="16.5" customHeight="1">
      <c r="A48" s="9"/>
      <c r="B48" s="9"/>
      <c r="C48" s="9"/>
      <c r="D48" s="9"/>
      <c r="E48" s="9"/>
      <c r="F48" s="9"/>
      <c r="G48" s="9"/>
      <c r="H48" s="9"/>
      <c r="I48" s="9"/>
    </row>
    <row r="49" spans="1:9" ht="16.5" customHeight="1">
      <c r="A49" s="9"/>
      <c r="B49" s="9"/>
      <c r="C49" s="9"/>
      <c r="D49" s="9"/>
      <c r="E49" s="9"/>
      <c r="F49" s="9"/>
      <c r="G49" s="9"/>
      <c r="H49" s="9"/>
      <c r="I49" s="9"/>
    </row>
    <row r="50" spans="1:9" ht="16.5" customHeight="1">
      <c r="A50" s="9"/>
      <c r="B50" s="9"/>
      <c r="C50" s="9"/>
      <c r="D50" s="9"/>
      <c r="E50" s="9"/>
      <c r="F50" s="9"/>
      <c r="G50" s="9"/>
      <c r="H50" s="9"/>
      <c r="I50" s="9"/>
    </row>
    <row r="51" spans="1:9" ht="16.5" customHeight="1">
      <c r="A51" s="9"/>
      <c r="B51" s="9"/>
      <c r="C51" s="9"/>
      <c r="D51" s="9"/>
      <c r="E51" s="9"/>
      <c r="F51" s="9"/>
      <c r="G51" s="9"/>
      <c r="H51" s="9"/>
      <c r="I51" s="9"/>
    </row>
    <row r="52" spans="1:9" ht="16.5" customHeight="1">
      <c r="A52" s="9"/>
      <c r="B52" s="9"/>
      <c r="C52" s="9"/>
      <c r="D52" s="9"/>
      <c r="E52" s="9"/>
      <c r="F52" s="9"/>
      <c r="G52" s="9"/>
      <c r="H52" s="9"/>
      <c r="I52" s="9"/>
    </row>
    <row r="53" spans="1:9" ht="16.5" customHeight="1">
      <c r="A53" s="9"/>
      <c r="B53" s="9"/>
      <c r="C53" s="9"/>
      <c r="D53" s="9"/>
      <c r="E53" s="9"/>
      <c r="F53" s="9"/>
      <c r="G53" s="9"/>
      <c r="H53" s="9"/>
      <c r="I53" s="9"/>
    </row>
    <row r="54" spans="1:9" ht="16.5" customHeight="1">
      <c r="A54" s="9"/>
      <c r="B54" s="9"/>
      <c r="C54" s="9"/>
      <c r="D54" s="9"/>
      <c r="E54" s="9"/>
      <c r="F54" s="9"/>
      <c r="G54" s="9"/>
      <c r="H54" s="9"/>
      <c r="I54" s="9"/>
    </row>
    <row r="55" spans="1:9" ht="16.5" customHeight="1">
      <c r="A55" s="9"/>
      <c r="B55" s="9"/>
      <c r="C55" s="9"/>
      <c r="D55" s="9"/>
      <c r="E55" s="9"/>
      <c r="F55" s="9"/>
      <c r="G55" s="9"/>
      <c r="H55" s="9"/>
      <c r="I55" s="9"/>
    </row>
    <row r="56" spans="1:9" ht="16.5" customHeight="1">
      <c r="A56" s="9"/>
      <c r="B56" s="9"/>
      <c r="C56" s="9"/>
      <c r="D56" s="9"/>
      <c r="E56" s="9"/>
      <c r="F56" s="9"/>
      <c r="G56" s="9"/>
      <c r="H56" s="9"/>
      <c r="I56" s="9"/>
    </row>
    <row r="57" spans="1:9" ht="16.5" customHeight="1">
      <c r="A57" s="9"/>
      <c r="B57" s="9"/>
      <c r="C57" s="9"/>
      <c r="D57" s="9"/>
      <c r="E57" s="9"/>
      <c r="F57" s="9"/>
      <c r="G57" s="9"/>
      <c r="H57" s="9"/>
      <c r="I57" s="9"/>
    </row>
    <row r="58" spans="1:9" ht="16.5" customHeight="1">
      <c r="A58" s="9"/>
      <c r="B58" s="9"/>
      <c r="C58" s="9"/>
      <c r="D58" s="9"/>
      <c r="E58" s="9"/>
      <c r="F58" s="9"/>
      <c r="G58" s="9"/>
      <c r="H58" s="9"/>
      <c r="I58" s="9"/>
    </row>
    <row r="59" spans="1:9" ht="16.5" customHeight="1">
      <c r="A59" s="9"/>
      <c r="B59" s="9"/>
      <c r="C59" s="9"/>
      <c r="D59" s="9"/>
      <c r="E59" s="9"/>
      <c r="F59" s="9"/>
      <c r="G59" s="9"/>
      <c r="H59" s="9"/>
      <c r="I59" s="9"/>
    </row>
    <row r="60" spans="1:9" ht="16.5" customHeight="1">
      <c r="A60" s="9"/>
      <c r="B60" s="9"/>
      <c r="C60" s="9"/>
      <c r="D60" s="9"/>
      <c r="E60" s="9"/>
      <c r="F60" s="9"/>
      <c r="G60" s="9"/>
      <c r="H60" s="9"/>
      <c r="I60" s="9"/>
    </row>
    <row r="61" spans="1:9" ht="16.5" customHeight="1">
      <c r="A61" s="9"/>
      <c r="B61" s="9"/>
      <c r="C61" s="9"/>
      <c r="D61" s="9"/>
      <c r="E61" s="9"/>
      <c r="F61" s="9"/>
      <c r="G61" s="9"/>
      <c r="H61" s="9"/>
      <c r="I61" s="9"/>
    </row>
    <row r="62" spans="1:9" ht="16.5" customHeight="1">
      <c r="A62" s="9"/>
      <c r="B62" s="9"/>
      <c r="C62" s="9"/>
      <c r="D62" s="9"/>
      <c r="E62" s="9"/>
      <c r="F62" s="9"/>
      <c r="G62" s="9"/>
      <c r="H62" s="9"/>
      <c r="I62" s="9"/>
    </row>
    <row r="63" spans="1:9" ht="16.5" customHeight="1">
      <c r="A63" s="9"/>
      <c r="B63" s="9"/>
      <c r="C63" s="9"/>
      <c r="D63" s="9"/>
      <c r="E63" s="9"/>
      <c r="F63" s="9"/>
      <c r="G63" s="9"/>
      <c r="H63" s="9"/>
      <c r="I63" s="9"/>
    </row>
    <row r="64" spans="1:9" ht="16.5" customHeight="1">
      <c r="A64" s="9"/>
      <c r="B64" s="9"/>
      <c r="C64" s="9"/>
      <c r="D64" s="9"/>
      <c r="E64" s="9"/>
      <c r="F64" s="9"/>
      <c r="G64" s="9"/>
      <c r="H64" s="9"/>
      <c r="I64" s="9"/>
    </row>
    <row r="65" spans="1:9" ht="16.5" customHeight="1">
      <c r="A65" s="9"/>
      <c r="B65" s="9"/>
      <c r="C65" s="9"/>
      <c r="D65" s="9"/>
      <c r="E65" s="9"/>
      <c r="F65" s="9"/>
      <c r="G65" s="9"/>
      <c r="H65" s="9"/>
      <c r="I65" s="9"/>
    </row>
    <row r="66" spans="1:9" ht="16.5" customHeight="1">
      <c r="A66" s="9"/>
      <c r="B66" s="9"/>
      <c r="C66" s="9"/>
      <c r="D66" s="9"/>
      <c r="E66" s="9"/>
      <c r="F66" s="9"/>
      <c r="G66" s="9"/>
      <c r="H66" s="9"/>
      <c r="I66" s="9"/>
    </row>
    <row r="67" spans="1:9" ht="16.5" customHeight="1">
      <c r="A67" s="9"/>
      <c r="B67" s="9"/>
      <c r="C67" s="9"/>
      <c r="D67" s="9"/>
      <c r="E67" s="9"/>
      <c r="F67" s="9"/>
      <c r="G67" s="9"/>
      <c r="H67" s="9"/>
      <c r="I67" s="9"/>
    </row>
    <row r="68" spans="1:9" ht="16.5" customHeight="1">
      <c r="A68" s="9"/>
      <c r="B68" s="9"/>
      <c r="C68" s="9"/>
      <c r="D68" s="9"/>
      <c r="E68" s="9"/>
      <c r="F68" s="9"/>
      <c r="G68" s="9"/>
      <c r="H68" s="9"/>
      <c r="I68" s="9"/>
    </row>
    <row r="69" spans="1:9" ht="16.5" customHeight="1">
      <c r="A69" s="9"/>
      <c r="B69" s="9"/>
      <c r="C69" s="9"/>
      <c r="D69" s="9"/>
      <c r="E69" s="9"/>
      <c r="F69" s="9"/>
      <c r="G69" s="9"/>
      <c r="H69" s="9"/>
      <c r="I69" s="9"/>
    </row>
    <row r="70" spans="1:9" ht="16.5" customHeight="1">
      <c r="A70" s="9"/>
      <c r="B70" s="9"/>
      <c r="C70" s="9"/>
      <c r="D70" s="9"/>
      <c r="E70" s="9"/>
      <c r="F70" s="9"/>
      <c r="G70" s="9"/>
      <c r="H70" s="9"/>
      <c r="I70" s="9"/>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蘇子淵</cp:lastModifiedBy>
  <cp:lastPrinted>2012-06-28T02:28:41Z</cp:lastPrinted>
  <dcterms:created xsi:type="dcterms:W3CDTF">2004-03-24T02:54:26Z</dcterms:created>
  <dcterms:modified xsi:type="dcterms:W3CDTF">2012-06-28T02:28:49Z</dcterms:modified>
  <cp:category/>
  <cp:version/>
  <cp:contentType/>
  <cp:contentStatus/>
</cp:coreProperties>
</file>