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tabRatio="831" activeTab="4"/>
  </bookViews>
  <sheets>
    <sheet name="資產負債" sheetId="1" r:id="rId1"/>
    <sheet name="證金圖" sheetId="2" r:id="rId2"/>
    <sheet name="收支損益" sheetId="3" r:id="rId3"/>
    <sheet name="證券融資融券" sheetId="4" r:id="rId4"/>
    <sheet name="營運比率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  <sheet name="Sheet17" sheetId="15" r:id="rId15"/>
    <sheet name="Sheet18" sheetId="16" r:id="rId16"/>
    <sheet name="Sheet19" sheetId="17" r:id="rId17"/>
    <sheet name="Sheet20" sheetId="18" r:id="rId18"/>
    <sheet name="Sheet21" sheetId="19" r:id="rId19"/>
    <sheet name="Sheet22" sheetId="20" r:id="rId20"/>
    <sheet name="Sheet23" sheetId="21" r:id="rId21"/>
    <sheet name="Sheet24" sheetId="22" r:id="rId22"/>
    <sheet name="Sheet25" sheetId="23" r:id="rId23"/>
    <sheet name="Sheet26" sheetId="24" r:id="rId24"/>
    <sheet name="Sheet27" sheetId="25" r:id="rId25"/>
    <sheet name="Sheet28" sheetId="26" r:id="rId26"/>
    <sheet name="Sheet29" sheetId="27" r:id="rId27"/>
    <sheet name="Sheet30" sheetId="28" r:id="rId28"/>
    <sheet name="Sheet31" sheetId="29" r:id="rId29"/>
    <sheet name="Sheet32" sheetId="30" r:id="rId30"/>
    <sheet name="Sheet33" sheetId="31" r:id="rId31"/>
    <sheet name="Sheet34" sheetId="32" r:id="rId32"/>
    <sheet name="Sheet35" sheetId="33" r:id="rId33"/>
    <sheet name="Sheet36" sheetId="34" r:id="rId34"/>
    <sheet name="Sheet37" sheetId="35" r:id="rId35"/>
    <sheet name="Sheet38" sheetId="36" r:id="rId36"/>
    <sheet name="Sheet39" sheetId="37" r:id="rId37"/>
    <sheet name="Sheet40" sheetId="38" r:id="rId38"/>
    <sheet name="Sheet41" sheetId="39" r:id="rId39"/>
    <sheet name="Sheet42" sheetId="40" r:id="rId40"/>
    <sheet name="Sheet43" sheetId="41" r:id="rId41"/>
    <sheet name="Sheet44" sheetId="42" r:id="rId42"/>
    <sheet name="Sheet45" sheetId="43" r:id="rId43"/>
  </sheets>
  <externalReferences>
    <externalReference r:id="rId46"/>
    <externalReference r:id="rId47"/>
    <externalReference r:id="rId48"/>
  </externalReferences>
  <definedNames/>
  <calcPr fullCalcOnLoad="1"/>
</workbook>
</file>

<file path=xl/sharedStrings.xml><?xml version="1.0" encoding="utf-8"?>
<sst xmlns="http://schemas.openxmlformats.org/spreadsheetml/2006/main" count="362" uniqueCount="180">
  <si>
    <t>玖、證券金融公司業務</t>
  </si>
  <si>
    <t>一、資產負債</t>
  </si>
  <si>
    <t>附：證券金融公司資產負債統計表</t>
  </si>
  <si>
    <t>單位：新臺幣百萬元</t>
  </si>
  <si>
    <t>比   較   增   減</t>
  </si>
  <si>
    <t>項            目</t>
  </si>
  <si>
    <t>金      額</t>
  </si>
  <si>
    <t>％</t>
  </si>
  <si>
    <t>資  產</t>
  </si>
  <si>
    <t xml:space="preserve">            </t>
  </si>
  <si>
    <t xml:space="preserve">       </t>
  </si>
  <si>
    <t xml:space="preserve">        </t>
  </si>
  <si>
    <t xml:space="preserve">  現金及存放銀行</t>
  </si>
  <si>
    <t>0.1</t>
  </si>
  <si>
    <t xml:space="preserve">  附賣回票債券投資</t>
  </si>
  <si>
    <t xml:space="preserve">  備供出售金融資產-淨額</t>
  </si>
  <si>
    <t xml:space="preserve">  持有至到期日金融資產-淨額</t>
  </si>
  <si>
    <t xml:space="preserve">  採權益法之股權投資-淨額</t>
  </si>
  <si>
    <t>-</t>
  </si>
  <si>
    <t xml:space="preserve">  證券融資</t>
  </si>
  <si>
    <t xml:space="preserve">    減：備抵呆帳</t>
  </si>
  <si>
    <t xml:space="preserve">  固定資產</t>
  </si>
  <si>
    <t xml:space="preserve">    減：累計折舊</t>
  </si>
  <si>
    <t xml:space="preserve">    減：累計減損</t>
  </si>
  <si>
    <t xml:space="preserve">  應收利息及收益</t>
  </si>
  <si>
    <t xml:space="preserve">  其他金融資產</t>
  </si>
  <si>
    <t xml:space="preserve">  其他資產</t>
  </si>
  <si>
    <t xml:space="preserve">    資產合計</t>
  </si>
  <si>
    <t>100.0</t>
  </si>
  <si>
    <t>負  債</t>
  </si>
  <si>
    <t xml:space="preserve">  借入款</t>
  </si>
  <si>
    <t xml:space="preserve">  附買回票債券負債</t>
  </si>
  <si>
    <t xml:space="preserve">  應付融券價款</t>
  </si>
  <si>
    <t xml:space="preserve">  存入保證金</t>
  </si>
  <si>
    <t xml:space="preserve">  應付利息</t>
  </si>
  <si>
    <t>0.2</t>
  </si>
  <si>
    <t xml:space="preserve">  其他金融負債</t>
  </si>
  <si>
    <t xml:space="preserve">  其他負債</t>
  </si>
  <si>
    <t xml:space="preserve">    負債合計</t>
  </si>
  <si>
    <t>淨  值</t>
  </si>
  <si>
    <t xml:space="preserve">  股本</t>
  </si>
  <si>
    <t xml:space="preserve">  公積</t>
  </si>
  <si>
    <t xml:space="preserve">  未分配盈餘</t>
  </si>
  <si>
    <t xml:space="preserve">  股東權益其他項目</t>
  </si>
  <si>
    <t xml:space="preserve">    淨值合計</t>
  </si>
  <si>
    <t xml:space="preserve">    負債及淨值合計</t>
  </si>
  <si>
    <t>本表不包括下列表外項目：</t>
  </si>
  <si>
    <t xml:space="preserve">  保管有價證券</t>
  </si>
  <si>
    <t xml:space="preserve">  受託保管有價證券</t>
  </si>
  <si>
    <t xml:space="preserve">  證券融券</t>
  </si>
  <si>
    <t>二、收支損益</t>
  </si>
  <si>
    <t>附：證券金融公司收支損益統計表</t>
  </si>
  <si>
    <t>營業收入</t>
  </si>
  <si>
    <t xml:space="preserve">  利息收入</t>
  </si>
  <si>
    <t xml:space="preserve">    融資利息收入</t>
  </si>
  <si>
    <t xml:space="preserve">    債券利息收入</t>
  </si>
  <si>
    <t xml:space="preserve">  手續費收入</t>
  </si>
  <si>
    <t xml:space="preserve">  其他營業收入</t>
  </si>
  <si>
    <t xml:space="preserve">      營業收入合計</t>
  </si>
  <si>
    <t>營業支出</t>
  </si>
  <si>
    <t xml:space="preserve">  利息支出</t>
  </si>
  <si>
    <t xml:space="preserve">    發行商業本票利息支出</t>
  </si>
  <si>
    <t xml:space="preserve">    銀行借款利息支出</t>
  </si>
  <si>
    <t xml:space="preserve">    融券利息支出</t>
  </si>
  <si>
    <t xml:space="preserve">  手續費支出</t>
  </si>
  <si>
    <t xml:space="preserve">  業務、總務及管理費用</t>
  </si>
  <si>
    <t xml:space="preserve">  其他營業支出</t>
  </si>
  <si>
    <t xml:space="preserve">      營業支出合計</t>
  </si>
  <si>
    <t>營業利益</t>
  </si>
  <si>
    <t>營業外淨收益</t>
  </si>
  <si>
    <t xml:space="preserve">  處分投資損益</t>
  </si>
  <si>
    <t xml:space="preserve">  採用權益法認列之投資損益</t>
  </si>
  <si>
    <t xml:space="preserve">  資產減損淨損益</t>
  </si>
  <si>
    <t xml:space="preserve">  其他營業外損益</t>
  </si>
  <si>
    <t>繼續營業部門稅前損益</t>
  </si>
  <si>
    <t xml:space="preserve">  非常損益</t>
  </si>
  <si>
    <t xml:space="preserve">  會計原則變動累積影響數</t>
  </si>
  <si>
    <t>稅前純益</t>
  </si>
  <si>
    <t>附：各證券金融公司稅前純益統計表</t>
  </si>
  <si>
    <t>公      司      別</t>
  </si>
  <si>
    <t xml:space="preserve">   元大證券金融公司</t>
  </si>
  <si>
    <t xml:space="preserve">   環華證券金融公司</t>
  </si>
  <si>
    <t xml:space="preserve">   合　　　　　　計</t>
  </si>
  <si>
    <t>三、證券融資融券</t>
  </si>
  <si>
    <t xml:space="preserve"> (一)證券融資</t>
  </si>
  <si>
    <t>附：各證券金融公司證券融資統計表</t>
  </si>
  <si>
    <t>公        司        別</t>
  </si>
  <si>
    <t xml:space="preserve"> 註：本表所列證券融資未減備抵呆帳。</t>
  </si>
  <si>
    <t xml:space="preserve"> (二)證券融券</t>
  </si>
  <si>
    <t>附：各證券金融公司證券融券統計表</t>
  </si>
  <si>
    <t xml:space="preserve"> 註：本表所列證券融券未減備抵呆帳。</t>
  </si>
  <si>
    <t>四、營運比率</t>
  </si>
  <si>
    <t xml:space="preserve"> (一)資本比率分析</t>
  </si>
  <si>
    <t>附：各證券金融公司資本比率分析表</t>
  </si>
  <si>
    <t>負  債  占  淨  值  (倍)</t>
  </si>
  <si>
    <t>借  入  款  占  淨  值  (倍)</t>
  </si>
  <si>
    <t>比較增減</t>
  </si>
  <si>
    <t xml:space="preserve"> (二)收益性分析</t>
  </si>
  <si>
    <t>附：各證券金融公司收益性分析表</t>
  </si>
  <si>
    <t>稅前純益占營業收入比率(％)</t>
  </si>
  <si>
    <t>稅前純益占淨值比率(％)</t>
  </si>
  <si>
    <t xml:space="preserve">   公平價值變動列入損益之金融資產</t>
  </si>
  <si>
    <t xml:space="preserve">   公平價值變動列入損益之金融負債</t>
  </si>
  <si>
    <t>-</t>
  </si>
  <si>
    <t>-</t>
  </si>
  <si>
    <t xml:space="preserve"> </t>
  </si>
  <si>
    <t xml:space="preserve">     證券金融公司計有元大證券金融公司及環華證券金融公司等兩家。</t>
  </si>
  <si>
    <t>-</t>
  </si>
  <si>
    <t>55.6</t>
  </si>
  <si>
    <t>0.4</t>
  </si>
  <si>
    <t>48.4</t>
  </si>
  <si>
    <t>6.7</t>
  </si>
  <si>
    <t>2.8</t>
  </si>
  <si>
    <t>6.0</t>
  </si>
  <si>
    <t>-100.0</t>
  </si>
  <si>
    <t>7.0</t>
  </si>
  <si>
    <r>
      <t xml:space="preserve"> </t>
    </r>
    <r>
      <rPr>
        <sz val="10"/>
        <rFont val="標楷體"/>
        <family val="4"/>
      </rPr>
      <t xml:space="preserve"> 金融資產及金融負債評價損益</t>
    </r>
  </si>
  <si>
    <t>100.0</t>
  </si>
  <si>
    <t>91.4</t>
  </si>
  <si>
    <t>91.4</t>
  </si>
  <si>
    <t>7.0</t>
  </si>
  <si>
    <t>1.6</t>
  </si>
  <si>
    <t>2.0</t>
  </si>
  <si>
    <t>0.9</t>
  </si>
  <si>
    <t>0.6</t>
  </si>
  <si>
    <t>0.5</t>
  </si>
  <si>
    <t>28.2</t>
  </si>
  <si>
    <t>20.9</t>
  </si>
  <si>
    <t>3.9</t>
  </si>
  <si>
    <t>55.0</t>
  </si>
  <si>
    <t>45.0</t>
  </si>
  <si>
    <t>-1.1</t>
  </si>
  <si>
    <t>6.3</t>
  </si>
  <si>
    <t>10.3</t>
  </si>
  <si>
    <t>60.5</t>
  </si>
  <si>
    <t>-47.4</t>
  </si>
  <si>
    <t>100.0</t>
  </si>
  <si>
    <t>20.0</t>
  </si>
  <si>
    <t>-63.0</t>
  </si>
  <si>
    <t>-60.4</t>
  </si>
  <si>
    <t xml:space="preserve">     100年全體證券金融公司營業收入 1,913 百萬元，主要為融資利息收入 1,749 百萬元</t>
  </si>
  <si>
    <t xml:space="preserve"> 占91.4 ％。營業支出 1,053 百萬元，為營業收入之 55.0 ％，主要為手續費支出 540 百</t>
  </si>
  <si>
    <t xml:space="preserve"> 萬元，占營業收入之 28.2 ％。稅前純益 1,157 百萬元，占營業收入之 60.5 ％，較上年</t>
  </si>
  <si>
    <t xml:space="preserve"> 度減少 51.8％。</t>
  </si>
  <si>
    <t>-59.0</t>
  </si>
  <si>
    <t>22.7</t>
  </si>
  <si>
    <t>-51.8</t>
  </si>
  <si>
    <t>註：應付融券價款係股票投資人賣出股票，由證券金融公司融券，股票投資人以賣出股票之收入作為擔保之</t>
  </si>
  <si>
    <t xml:space="preserve">    價款。</t>
  </si>
  <si>
    <t>47.0</t>
  </si>
  <si>
    <t>11.6</t>
  </si>
  <si>
    <t>8.3</t>
  </si>
  <si>
    <t>-0.3</t>
  </si>
  <si>
    <t>66.6</t>
  </si>
  <si>
    <t>-40.7</t>
  </si>
  <si>
    <t>-55.0</t>
  </si>
  <si>
    <t>-6.0</t>
  </si>
  <si>
    <t xml:space="preserve">     100年底全體證券金融公司資產總額 28,739 百萬元，較上年底減少 48.9 ％，其中</t>
  </si>
  <si>
    <t xml:space="preserve"> 以證券融資總額 20,819 百萬元，占資產總額 72.4 ％為最多。負債合計 9,598 百萬元</t>
  </si>
  <si>
    <t xml:space="preserve"> ，較上年底減少 40.8 ％，其中以存入保證金 3,868 百萬元占資產總額 13.5 ％為最多</t>
  </si>
  <si>
    <t xml:space="preserve"> 。淨值 19,141 百萬元，較上年底減少 52.2 ％，為資產總額 66.6 ％。</t>
  </si>
  <si>
    <t xml:space="preserve">     100年底全體證券金融公司證券融資總額 20,819 百萬元，較上年底減少 14,302 百萬元</t>
  </si>
  <si>
    <t>-12.0</t>
  </si>
  <si>
    <t xml:space="preserve">     100年底全體證券金融公司證券融券總額 821 百萬元，較上年底減少 94 百萬元或 </t>
  </si>
  <si>
    <t xml:space="preserve"> 或 40.7 ％。</t>
  </si>
  <si>
    <t xml:space="preserve"> 10.3 ％。</t>
  </si>
  <si>
    <t xml:space="preserve">   1.稅前純益占營業收入比率：100年全體證券金融公司稅前純益占營業收入比率為 60.5</t>
  </si>
  <si>
    <t xml:space="preserve">     ％，較上年度增加 4.9 個百分點。</t>
  </si>
  <si>
    <t xml:space="preserve">   2.稅前純益占淨值比率：100年全體證券金融公司稅前純益占淨值比率為 6.0 ％，與</t>
  </si>
  <si>
    <t xml:space="preserve">     上年度相同。</t>
  </si>
  <si>
    <t xml:space="preserve">   1.負債占淨值倍數：100年底全體證券金融公司負債總額占淨值倍數為 0.5 倍，較上年</t>
  </si>
  <si>
    <t xml:space="preserve">     底增加 0.1 倍。</t>
  </si>
  <si>
    <t xml:space="preserve">   2.借入款占淨值倍數：100年底全體證券金融公司借入款占淨值倍數為 0.1 倍，較上年</t>
  </si>
  <si>
    <t xml:space="preserve">     底減少 0.1 倍。</t>
  </si>
  <si>
    <t>100年底</t>
  </si>
  <si>
    <t>99年底</t>
  </si>
  <si>
    <t>100年</t>
  </si>
  <si>
    <t>99年</t>
  </si>
  <si>
    <t>全體證券金融公司資產負債結構百分比</t>
  </si>
  <si>
    <t>-51.8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</si>
</sst>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#,##0.0"/>
    <numFmt numFmtId="188" formatCode="#,##0.00_ "/>
    <numFmt numFmtId="189" formatCode="#,##0.0_ "/>
    <numFmt numFmtId="190" formatCode="0.0_);[Red]\(0.0\)"/>
    <numFmt numFmtId="191" formatCode="#,##0_ "/>
    <numFmt numFmtId="192" formatCode="#,##0.000_ "/>
    <numFmt numFmtId="193" formatCode="#,##0.0000"/>
    <numFmt numFmtId="194" formatCode="0.00_ "/>
    <numFmt numFmtId="195" formatCode="0.000_ "/>
  </numFmts>
  <fonts count="10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4"/>
      <name val="標楷體"/>
      <family val="4"/>
    </font>
    <font>
      <sz val="13"/>
      <name val="標楷體"/>
      <family val="4"/>
    </font>
    <font>
      <sz val="20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quotePrefix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quotePrefix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 quotePrefix="1">
      <alignment horizontal="right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NumberFormat="1" applyFont="1" applyBorder="1" applyAlignment="1" quotePrefix="1">
      <alignment horizontal="right" vertical="center"/>
    </xf>
    <xf numFmtId="3" fontId="2" fillId="0" borderId="3" xfId="0" applyNumberFormat="1" applyFont="1" applyBorder="1" applyAlignment="1" quotePrefix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1" xfId="0" applyNumberFormat="1" applyFont="1" applyBorder="1" applyAlignment="1" quotePrefix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0" fontId="2" fillId="0" borderId="2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vertical="center"/>
    </xf>
    <xf numFmtId="3" fontId="2" fillId="0" borderId="2" xfId="0" applyNumberFormat="1" applyFont="1" applyBorder="1" applyAlignment="1" quotePrefix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 vertical="center"/>
    </xf>
    <xf numFmtId="192" fontId="2" fillId="0" borderId="0" xfId="0" applyNumberFormat="1" applyFont="1" applyAlignment="1">
      <alignment vertical="center"/>
    </xf>
    <xf numFmtId="49" fontId="2" fillId="0" borderId="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49" fontId="2" fillId="0" borderId="4" xfId="0" applyNumberFormat="1" applyFont="1" applyBorder="1" applyAlignment="1" quotePrefix="1">
      <alignment horizontal="right" vertical="center"/>
    </xf>
    <xf numFmtId="49" fontId="2" fillId="0" borderId="2" xfId="0" applyNumberFormat="1" applyFont="1" applyBorder="1" applyAlignment="1" quotePrefix="1">
      <alignment horizontal="right" vertical="center"/>
    </xf>
    <xf numFmtId="49" fontId="2" fillId="0" borderId="2" xfId="0" applyNumberFormat="1" applyFont="1" applyBorder="1" applyAlignment="1">
      <alignment horizontal="right" vertical="center"/>
    </xf>
    <xf numFmtId="193" fontId="2" fillId="0" borderId="0" xfId="0" applyNumberFormat="1" applyFont="1" applyAlignment="1">
      <alignment vertical="center"/>
    </xf>
    <xf numFmtId="195" fontId="2" fillId="0" borderId="0" xfId="0" applyNumberFormat="1" applyFont="1" applyAlignment="1">
      <alignment vertical="center"/>
    </xf>
    <xf numFmtId="0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875"/>
          <c:y val="0.19825"/>
          <c:w val="0.37925"/>
          <c:h val="0.595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3366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'[3]證券'!$B$15:$B$23</c:f>
              <c:strCache>
                <c:ptCount val="9"/>
                <c:pt idx="0">
                  <c:v>借入款9.7%</c:v>
                </c:pt>
                <c:pt idx="3">
                  <c:v>應付融券價款11.0%</c:v>
                </c:pt>
                <c:pt idx="4">
                  <c:v>存入保證金23.3%</c:v>
                </c:pt>
                <c:pt idx="5">
                  <c:v>應付利息0.1%</c:v>
                </c:pt>
                <c:pt idx="7">
                  <c:v>其他負債1.6%</c:v>
                </c:pt>
                <c:pt idx="8">
                  <c:v>淨值54.3%</c:v>
                </c:pt>
              </c:strCache>
            </c:strRef>
          </c:cat>
          <c:val>
            <c:numRef>
              <c:f>'[3]證券'!$C$15:$C$23</c:f>
              <c:numCache>
                <c:ptCount val="9"/>
                <c:pt idx="0">
                  <c:v>9.7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23.3</c:v>
                </c:pt>
                <c:pt idx="5">
                  <c:v>0.1</c:v>
                </c:pt>
                <c:pt idx="6">
                  <c:v>0</c:v>
                </c:pt>
                <c:pt idx="7">
                  <c:v>1.6</c:v>
                </c:pt>
                <c:pt idx="8">
                  <c:v>54.3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9"/>
          <c:y val="0.25325"/>
          <c:w val="0.3895"/>
          <c:h val="0.60175"/>
        </c:manualLayout>
      </c:layout>
      <c:doughnutChart>
        <c:varyColors val="1"/>
        <c:ser>
          <c:idx val="0"/>
          <c:order val="0"/>
          <c:tx>
            <c:strRef>
              <c:f>'[2]證券'!$C$1</c:f>
              <c:strCache>
                <c:ptCount val="1"/>
                <c:pt idx="0">
                  <c:v>99年底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5"/>
            <c:spPr>
              <a:solidFill>
                <a:srgbClr val="FFCC99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'[2]證券'!$B$2:$B$12</c:f>
              <c:strCache>
                <c:ptCount val="11"/>
                <c:pt idx="0">
                  <c:v>現金及存放銀行11.8%</c:v>
                </c:pt>
                <c:pt idx="1">
                  <c:v>公平價值變動列入損益之金融資產5.8%</c:v>
                </c:pt>
                <c:pt idx="2">
                  <c:v>附賣回票債券投資6.6%</c:v>
                </c:pt>
                <c:pt idx="3">
                  <c:v>備供出售金融資產4.1%</c:v>
                </c:pt>
                <c:pt idx="4">
                  <c:v>持有至到期日金融資產1.8%</c:v>
                </c:pt>
                <c:pt idx="5">
                  <c:v>採權益法之股權投資0.1%</c:v>
                </c:pt>
                <c:pt idx="6">
                  <c:v>證券融資62.4%</c:v>
                </c:pt>
                <c:pt idx="7">
                  <c:v>固定資產1.3%</c:v>
                </c:pt>
                <c:pt idx="8">
                  <c:v>應收利息及收益1.2%</c:v>
                </c:pt>
                <c:pt idx="9">
                  <c:v>其他金融資產1.3%</c:v>
                </c:pt>
                <c:pt idx="10">
                  <c:v>其他資產3.6%</c:v>
                </c:pt>
              </c:strCache>
            </c:strRef>
          </c:cat>
          <c:val>
            <c:numRef>
              <c:f>'[2]證券'!$C$2:$C$12</c:f>
              <c:numCache>
                <c:ptCount val="11"/>
                <c:pt idx="0">
                  <c:v>11.8</c:v>
                </c:pt>
                <c:pt idx="1">
                  <c:v>5.8</c:v>
                </c:pt>
                <c:pt idx="2">
                  <c:v>6.6</c:v>
                </c:pt>
                <c:pt idx="3">
                  <c:v>4.1</c:v>
                </c:pt>
                <c:pt idx="4">
                  <c:v>1.8</c:v>
                </c:pt>
                <c:pt idx="5">
                  <c:v>0.1</c:v>
                </c:pt>
                <c:pt idx="6">
                  <c:v>62.4</c:v>
                </c:pt>
                <c:pt idx="7">
                  <c:v>1.3</c:v>
                </c:pt>
                <c:pt idx="8">
                  <c:v>1.2</c:v>
                </c:pt>
                <c:pt idx="9">
                  <c:v>1.3</c:v>
                </c:pt>
                <c:pt idx="10">
                  <c:v>3.6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875"/>
          <c:y val="0.19825"/>
          <c:w val="0.37925"/>
          <c:h val="0.595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3366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'[2]證券'!$B$15:$B$23</c:f>
              <c:strCache>
                <c:ptCount val="9"/>
                <c:pt idx="0">
                  <c:v>借入款14.5%</c:v>
                </c:pt>
                <c:pt idx="3">
                  <c:v>應付融券價款4.3%</c:v>
                </c:pt>
                <c:pt idx="4">
                  <c:v>存入保證金7.5%</c:v>
                </c:pt>
                <c:pt idx="5">
                  <c:v>應付利息0.1%</c:v>
                </c:pt>
                <c:pt idx="7">
                  <c:v>其他負債2.4%</c:v>
                </c:pt>
                <c:pt idx="8">
                  <c:v>淨值71.2%</c:v>
                </c:pt>
              </c:strCache>
            </c:strRef>
          </c:cat>
          <c:val>
            <c:numRef>
              <c:f>'[2]證券'!$C$15:$C$23</c:f>
              <c:numCache>
                <c:ptCount val="9"/>
                <c:pt idx="0">
                  <c:v>14.5</c:v>
                </c:pt>
                <c:pt idx="1">
                  <c:v>0</c:v>
                </c:pt>
                <c:pt idx="2">
                  <c:v>0</c:v>
                </c:pt>
                <c:pt idx="3">
                  <c:v>4.3</c:v>
                </c:pt>
                <c:pt idx="4">
                  <c:v>7.5</c:v>
                </c:pt>
                <c:pt idx="5">
                  <c:v>0.1</c:v>
                </c:pt>
                <c:pt idx="6">
                  <c:v>0</c:v>
                </c:pt>
                <c:pt idx="7">
                  <c:v>2.4</c:v>
                </c:pt>
                <c:pt idx="8">
                  <c:v>71.2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85"/>
          <c:y val="0.25575"/>
          <c:w val="0.3895"/>
          <c:h val="0.5965"/>
        </c:manualLayout>
      </c:layout>
      <c:doughnutChart>
        <c:varyColors val="1"/>
        <c:ser>
          <c:idx val="0"/>
          <c:order val="0"/>
          <c:tx>
            <c:strRef>
              <c:f>'[1]證券'!$C$1</c:f>
              <c:strCache>
                <c:ptCount val="1"/>
                <c:pt idx="0">
                  <c:v>100年底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5"/>
            <c:spPr>
              <a:solidFill>
                <a:srgbClr val="FFCC99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'[1]證券'!$B$2:$B$12</c:f>
              <c:strCache>
                <c:ptCount val="11"/>
                <c:pt idx="0">
                  <c:v>現金及存放銀行3.3%</c:v>
                </c:pt>
                <c:pt idx="2">
                  <c:v>公平價值變動列入損益之金融資產6.3%</c:v>
                </c:pt>
                <c:pt idx="3">
                  <c:v>備供出售金融資產2.1%</c:v>
                </c:pt>
                <c:pt idx="4">
                  <c:v>持有至到期日金融資產3.5%</c:v>
                </c:pt>
                <c:pt idx="6">
                  <c:v>證券融資72.4%</c:v>
                </c:pt>
                <c:pt idx="7">
                  <c:v>固定資產2.3%</c:v>
                </c:pt>
                <c:pt idx="8">
                  <c:v>應收利息及收益2.0%</c:v>
                </c:pt>
                <c:pt idx="9">
                  <c:v>其他金融資產2.4%</c:v>
                </c:pt>
                <c:pt idx="10">
                  <c:v>其他資產5.7%</c:v>
                </c:pt>
              </c:strCache>
            </c:strRef>
          </c:cat>
          <c:val>
            <c:numRef>
              <c:f>'[1]證券'!$C$2:$C$12</c:f>
              <c:numCache>
                <c:ptCount val="11"/>
                <c:pt idx="0">
                  <c:v>3.3</c:v>
                </c:pt>
                <c:pt idx="2">
                  <c:v>6.3</c:v>
                </c:pt>
                <c:pt idx="3">
                  <c:v>2.1</c:v>
                </c:pt>
                <c:pt idx="4">
                  <c:v>3.5</c:v>
                </c:pt>
                <c:pt idx="6">
                  <c:v>72.4</c:v>
                </c:pt>
                <c:pt idx="7">
                  <c:v>2.3</c:v>
                </c:pt>
                <c:pt idx="8">
                  <c:v>2</c:v>
                </c:pt>
                <c:pt idx="9">
                  <c:v>2.4</c:v>
                </c:pt>
                <c:pt idx="10">
                  <c:v>5.7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875"/>
          <c:y val="0.1975"/>
          <c:w val="0.37825"/>
          <c:h val="0.596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3366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'[1]證券'!$B$15:$B$23</c:f>
              <c:strCache>
                <c:ptCount val="9"/>
                <c:pt idx="0">
                  <c:v>借入款9.2%</c:v>
                </c:pt>
                <c:pt idx="3">
                  <c:v>應付融券價款7.9%</c:v>
                </c:pt>
                <c:pt idx="4">
                  <c:v>存入保證金13.5%</c:v>
                </c:pt>
                <c:pt idx="5">
                  <c:v>應付利息0.1%</c:v>
                </c:pt>
                <c:pt idx="7">
                  <c:v>其他負債2.7%</c:v>
                </c:pt>
                <c:pt idx="8">
                  <c:v>淨值66.6%</c:v>
                </c:pt>
              </c:strCache>
            </c:strRef>
          </c:cat>
          <c:val>
            <c:numRef>
              <c:f>'[1]證券'!$C$15:$C$23</c:f>
              <c:numCache>
                <c:ptCount val="9"/>
                <c:pt idx="0">
                  <c:v>9.2</c:v>
                </c:pt>
                <c:pt idx="1">
                  <c:v>0</c:v>
                </c:pt>
                <c:pt idx="2">
                  <c:v>0</c:v>
                </c:pt>
                <c:pt idx="3">
                  <c:v>7.9</c:v>
                </c:pt>
                <c:pt idx="4">
                  <c:v>13.5</c:v>
                </c:pt>
                <c:pt idx="5">
                  <c:v>0.1</c:v>
                </c:pt>
                <c:pt idx="6">
                  <c:v>0</c:v>
                </c:pt>
                <c:pt idx="7">
                  <c:v>2.7</c:v>
                </c:pt>
                <c:pt idx="8">
                  <c:v>66.6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0.521</cdr:y>
    </cdr:from>
    <cdr:to>
      <cdr:x>0.80275</cdr:x>
      <cdr:y>0.521</cdr:y>
    </cdr:to>
    <cdr:sp>
      <cdr:nvSpPr>
        <cdr:cNvPr id="1" name="文字 16"/>
        <cdr:cNvSpPr txBox="1">
          <a:spLocks noChangeArrowheads="1"/>
        </cdr:cNvSpPr>
      </cdr:nvSpPr>
      <cdr:spPr>
        <a:xfrm>
          <a:off x="5143500" y="22002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0.68775</cdr:x>
      <cdr:y>0.4635</cdr:y>
    </cdr:from>
    <cdr:to>
      <cdr:x>0.76325</cdr:x>
      <cdr:y>0.4635</cdr:y>
    </cdr:to>
    <cdr:sp>
      <cdr:nvSpPr>
        <cdr:cNvPr id="1" name="Line 1"/>
        <cdr:cNvSpPr>
          <a:spLocks/>
        </cdr:cNvSpPr>
      </cdr:nvSpPr>
      <cdr:spPr>
        <a:xfrm>
          <a:off x="4381500" y="19145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0.521</cdr:y>
    </cdr:from>
    <cdr:to>
      <cdr:x>0.80275</cdr:x>
      <cdr:y>0.521</cdr:y>
    </cdr:to>
    <cdr:sp>
      <cdr:nvSpPr>
        <cdr:cNvPr id="1" name="文字 16"/>
        <cdr:cNvSpPr txBox="1">
          <a:spLocks noChangeArrowheads="1"/>
        </cdr:cNvSpPr>
      </cdr:nvSpPr>
      <cdr:spPr>
        <a:xfrm>
          <a:off x="5143500" y="22002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0.80175</cdr:x>
      <cdr:y>0.523</cdr:y>
    </cdr:from>
    <cdr:to>
      <cdr:x>0.80175</cdr:x>
      <cdr:y>0.523</cdr:y>
    </cdr:to>
    <cdr:sp>
      <cdr:nvSpPr>
        <cdr:cNvPr id="1" name="文字 16"/>
        <cdr:cNvSpPr txBox="1">
          <a:spLocks noChangeArrowheads="1"/>
        </cdr:cNvSpPr>
      </cdr:nvSpPr>
      <cdr:spPr>
        <a:xfrm>
          <a:off x="5133975" y="22098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24</xdr:row>
      <xdr:rowOff>104775</xdr:rowOff>
    </xdr:from>
    <xdr:to>
      <xdr:col>9</xdr:col>
      <xdr:colOff>457200</xdr:colOff>
      <xdr:row>44</xdr:row>
      <xdr:rowOff>152400</xdr:rowOff>
    </xdr:to>
    <xdr:graphicFrame>
      <xdr:nvGraphicFramePr>
        <xdr:cNvPr id="1" name="Chart 2"/>
        <xdr:cNvGraphicFramePr/>
      </xdr:nvGraphicFramePr>
      <xdr:xfrm>
        <a:off x="219075" y="5419725"/>
        <a:ext cx="64103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7</xdr:row>
      <xdr:rowOff>142875</xdr:rowOff>
    </xdr:from>
    <xdr:to>
      <xdr:col>7</xdr:col>
      <xdr:colOff>66675</xdr:colOff>
      <xdr:row>7</xdr:row>
      <xdr:rowOff>142875</xdr:rowOff>
    </xdr:to>
    <xdr:sp>
      <xdr:nvSpPr>
        <xdr:cNvPr id="2" name="Line 3"/>
        <xdr:cNvSpPr>
          <a:spLocks/>
        </xdr:cNvSpPr>
      </xdr:nvSpPr>
      <xdr:spPr>
        <a:xfrm>
          <a:off x="3924300" y="18954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57150</xdr:colOff>
      <xdr:row>8</xdr:row>
      <xdr:rowOff>57150</xdr:rowOff>
    </xdr:from>
    <xdr:to>
      <xdr:col>7</xdr:col>
      <xdr:colOff>0</xdr:colOff>
      <xdr:row>9</xdr:row>
      <xdr:rowOff>76200</xdr:rowOff>
    </xdr:to>
    <xdr:sp>
      <xdr:nvSpPr>
        <xdr:cNvPr id="3" name="Line 4"/>
        <xdr:cNvSpPr>
          <a:spLocks/>
        </xdr:cNvSpPr>
      </xdr:nvSpPr>
      <xdr:spPr>
        <a:xfrm>
          <a:off x="4171950" y="2019300"/>
          <a:ext cx="628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161925</xdr:colOff>
      <xdr:row>8</xdr:row>
      <xdr:rowOff>180975</xdr:rowOff>
    </xdr:from>
    <xdr:to>
      <xdr:col>7</xdr:col>
      <xdr:colOff>152400</xdr:colOff>
      <xdr:row>11</xdr:row>
      <xdr:rowOff>76200</xdr:rowOff>
    </xdr:to>
    <xdr:sp>
      <xdr:nvSpPr>
        <xdr:cNvPr id="4" name="Line 5"/>
        <xdr:cNvSpPr>
          <a:spLocks/>
        </xdr:cNvSpPr>
      </xdr:nvSpPr>
      <xdr:spPr>
        <a:xfrm>
          <a:off x="4276725" y="2143125"/>
          <a:ext cx="6762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114300</xdr:colOff>
      <xdr:row>20</xdr:row>
      <xdr:rowOff>19050</xdr:rowOff>
    </xdr:from>
    <xdr:to>
      <xdr:col>5</xdr:col>
      <xdr:colOff>114300</xdr:colOff>
      <xdr:row>21</xdr:row>
      <xdr:rowOff>85725</xdr:rowOff>
    </xdr:to>
    <xdr:sp>
      <xdr:nvSpPr>
        <xdr:cNvPr id="5" name="Line 6"/>
        <xdr:cNvSpPr>
          <a:spLocks/>
        </xdr:cNvSpPr>
      </xdr:nvSpPr>
      <xdr:spPr>
        <a:xfrm>
          <a:off x="3543300" y="44958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485775</xdr:colOff>
      <xdr:row>27</xdr:row>
      <xdr:rowOff>161925</xdr:rowOff>
    </xdr:from>
    <xdr:to>
      <xdr:col>5</xdr:col>
      <xdr:colOff>609600</xdr:colOff>
      <xdr:row>29</xdr:row>
      <xdr:rowOff>66675</xdr:rowOff>
    </xdr:to>
    <xdr:sp>
      <xdr:nvSpPr>
        <xdr:cNvPr id="6" name="Line 7"/>
        <xdr:cNvSpPr>
          <a:spLocks/>
        </xdr:cNvSpPr>
      </xdr:nvSpPr>
      <xdr:spPr>
        <a:xfrm flipV="1">
          <a:off x="3914775" y="6105525"/>
          <a:ext cx="123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342900</xdr:colOff>
      <xdr:row>30</xdr:row>
      <xdr:rowOff>152400</xdr:rowOff>
    </xdr:from>
    <xdr:to>
      <xdr:col>7</xdr:col>
      <xdr:colOff>152400</xdr:colOff>
      <xdr:row>31</xdr:row>
      <xdr:rowOff>171450</xdr:rowOff>
    </xdr:to>
    <xdr:sp>
      <xdr:nvSpPr>
        <xdr:cNvPr id="7" name="Line 8"/>
        <xdr:cNvSpPr>
          <a:spLocks/>
        </xdr:cNvSpPr>
      </xdr:nvSpPr>
      <xdr:spPr>
        <a:xfrm flipV="1">
          <a:off x="4457700" y="6724650"/>
          <a:ext cx="495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76200</xdr:rowOff>
    </xdr:from>
    <xdr:to>
      <xdr:col>5</xdr:col>
      <xdr:colOff>57150</xdr:colOff>
      <xdr:row>8</xdr:row>
      <xdr:rowOff>57150</xdr:rowOff>
    </xdr:to>
    <xdr:sp>
      <xdr:nvSpPr>
        <xdr:cNvPr id="8" name="Line 9"/>
        <xdr:cNvSpPr>
          <a:spLocks/>
        </xdr:cNvSpPr>
      </xdr:nvSpPr>
      <xdr:spPr>
        <a:xfrm flipV="1">
          <a:off x="3486150" y="16192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266700</xdr:colOff>
      <xdr:row>7</xdr:row>
      <xdr:rowOff>85725</xdr:rowOff>
    </xdr:from>
    <xdr:to>
      <xdr:col>5</xdr:col>
      <xdr:colOff>333375</xdr:colOff>
      <xdr:row>8</xdr:row>
      <xdr:rowOff>76200</xdr:rowOff>
    </xdr:to>
    <xdr:sp>
      <xdr:nvSpPr>
        <xdr:cNvPr id="9" name="Line 10"/>
        <xdr:cNvSpPr>
          <a:spLocks/>
        </xdr:cNvSpPr>
      </xdr:nvSpPr>
      <xdr:spPr>
        <a:xfrm flipV="1">
          <a:off x="3695700" y="1838325"/>
          <a:ext cx="66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352425</xdr:colOff>
      <xdr:row>37</xdr:row>
      <xdr:rowOff>38100</xdr:rowOff>
    </xdr:from>
    <xdr:to>
      <xdr:col>7</xdr:col>
      <xdr:colOff>47625</xdr:colOff>
      <xdr:row>37</xdr:row>
      <xdr:rowOff>38100</xdr:rowOff>
    </xdr:to>
    <xdr:sp>
      <xdr:nvSpPr>
        <xdr:cNvPr id="10" name="Line 11"/>
        <xdr:cNvSpPr>
          <a:spLocks/>
        </xdr:cNvSpPr>
      </xdr:nvSpPr>
      <xdr:spPr>
        <a:xfrm>
          <a:off x="4467225" y="8077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419100</xdr:colOff>
      <xdr:row>39</xdr:row>
      <xdr:rowOff>190500</xdr:rowOff>
    </xdr:from>
    <xdr:to>
      <xdr:col>5</xdr:col>
      <xdr:colOff>619125</xdr:colOff>
      <xdr:row>41</xdr:row>
      <xdr:rowOff>57150</xdr:rowOff>
    </xdr:to>
    <xdr:sp>
      <xdr:nvSpPr>
        <xdr:cNvPr id="11" name="Line 12"/>
        <xdr:cNvSpPr>
          <a:spLocks/>
        </xdr:cNvSpPr>
      </xdr:nvSpPr>
      <xdr:spPr>
        <a:xfrm>
          <a:off x="3848100" y="8648700"/>
          <a:ext cx="200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342900</xdr:colOff>
      <xdr:row>40</xdr:row>
      <xdr:rowOff>19050</xdr:rowOff>
    </xdr:from>
    <xdr:to>
      <xdr:col>5</xdr:col>
      <xdr:colOff>342900</xdr:colOff>
      <xdr:row>42</xdr:row>
      <xdr:rowOff>9525</xdr:rowOff>
    </xdr:to>
    <xdr:sp>
      <xdr:nvSpPr>
        <xdr:cNvPr id="12" name="Line 13"/>
        <xdr:cNvSpPr>
          <a:spLocks/>
        </xdr:cNvSpPr>
      </xdr:nvSpPr>
      <xdr:spPr>
        <a:xfrm>
          <a:off x="3771900" y="86868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447675</xdr:colOff>
      <xdr:row>37</xdr:row>
      <xdr:rowOff>142875</xdr:rowOff>
    </xdr:from>
    <xdr:to>
      <xdr:col>3</xdr:col>
      <xdr:colOff>352425</xdr:colOff>
      <xdr:row>39</xdr:row>
      <xdr:rowOff>28575</xdr:rowOff>
    </xdr:to>
    <xdr:sp>
      <xdr:nvSpPr>
        <xdr:cNvPr id="13" name="Line 14"/>
        <xdr:cNvSpPr>
          <a:spLocks/>
        </xdr:cNvSpPr>
      </xdr:nvSpPr>
      <xdr:spPr>
        <a:xfrm flipH="1">
          <a:off x="1819275" y="8181975"/>
          <a:ext cx="5905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533400</xdr:colOff>
      <xdr:row>8</xdr:row>
      <xdr:rowOff>57150</xdr:rowOff>
    </xdr:from>
    <xdr:to>
      <xdr:col>6</xdr:col>
      <xdr:colOff>66675</xdr:colOff>
      <xdr:row>8</xdr:row>
      <xdr:rowOff>171450</xdr:rowOff>
    </xdr:to>
    <xdr:sp>
      <xdr:nvSpPr>
        <xdr:cNvPr id="14" name="Line 15"/>
        <xdr:cNvSpPr>
          <a:spLocks/>
        </xdr:cNvSpPr>
      </xdr:nvSpPr>
      <xdr:spPr>
        <a:xfrm flipV="1">
          <a:off x="3962400" y="2019300"/>
          <a:ext cx="2190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409575</xdr:colOff>
      <xdr:row>7</xdr:row>
      <xdr:rowOff>142875</xdr:rowOff>
    </xdr:from>
    <xdr:to>
      <xdr:col>5</xdr:col>
      <xdr:colOff>495300</xdr:colOff>
      <xdr:row>8</xdr:row>
      <xdr:rowOff>123825</xdr:rowOff>
    </xdr:to>
    <xdr:sp>
      <xdr:nvSpPr>
        <xdr:cNvPr id="15" name="Line 16"/>
        <xdr:cNvSpPr>
          <a:spLocks/>
        </xdr:cNvSpPr>
      </xdr:nvSpPr>
      <xdr:spPr>
        <a:xfrm flipV="1">
          <a:off x="3838575" y="1895475"/>
          <a:ext cx="857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180975</xdr:rowOff>
    </xdr:from>
    <xdr:to>
      <xdr:col>6</xdr:col>
      <xdr:colOff>161925</xdr:colOff>
      <xdr:row>9</xdr:row>
      <xdr:rowOff>57150</xdr:rowOff>
    </xdr:to>
    <xdr:sp>
      <xdr:nvSpPr>
        <xdr:cNvPr id="16" name="Line 17"/>
        <xdr:cNvSpPr>
          <a:spLocks/>
        </xdr:cNvSpPr>
      </xdr:nvSpPr>
      <xdr:spPr>
        <a:xfrm flipV="1">
          <a:off x="4133850" y="2143125"/>
          <a:ext cx="1428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6</xdr:row>
      <xdr:rowOff>180975</xdr:rowOff>
    </xdr:from>
    <xdr:to>
      <xdr:col>4</xdr:col>
      <xdr:colOff>590550</xdr:colOff>
      <xdr:row>8</xdr:row>
      <xdr:rowOff>66675</xdr:rowOff>
    </xdr:to>
    <xdr:sp>
      <xdr:nvSpPr>
        <xdr:cNvPr id="17" name="Line 18"/>
        <xdr:cNvSpPr>
          <a:spLocks/>
        </xdr:cNvSpPr>
      </xdr:nvSpPr>
      <xdr:spPr>
        <a:xfrm flipV="1">
          <a:off x="3333750" y="17240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676275</xdr:colOff>
      <xdr:row>6</xdr:row>
      <xdr:rowOff>180975</xdr:rowOff>
    </xdr:from>
    <xdr:to>
      <xdr:col>4</xdr:col>
      <xdr:colOff>590550</xdr:colOff>
      <xdr:row>6</xdr:row>
      <xdr:rowOff>180975</xdr:rowOff>
    </xdr:to>
    <xdr:sp>
      <xdr:nvSpPr>
        <xdr:cNvPr id="18" name="Line 19"/>
        <xdr:cNvSpPr>
          <a:spLocks/>
        </xdr:cNvSpPr>
      </xdr:nvSpPr>
      <xdr:spPr>
        <a:xfrm flipH="1">
          <a:off x="2733675" y="1724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295275</xdr:colOff>
      <xdr:row>7</xdr:row>
      <xdr:rowOff>161925</xdr:rowOff>
    </xdr:from>
    <xdr:to>
      <xdr:col>4</xdr:col>
      <xdr:colOff>428625</xdr:colOff>
      <xdr:row>8</xdr:row>
      <xdr:rowOff>85725</xdr:rowOff>
    </xdr:to>
    <xdr:sp>
      <xdr:nvSpPr>
        <xdr:cNvPr id="19" name="Line 20"/>
        <xdr:cNvSpPr>
          <a:spLocks/>
        </xdr:cNvSpPr>
      </xdr:nvSpPr>
      <xdr:spPr>
        <a:xfrm flipH="1" flipV="1">
          <a:off x="3038475" y="1914525"/>
          <a:ext cx="133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47625</xdr:colOff>
      <xdr:row>7</xdr:row>
      <xdr:rowOff>161925</xdr:rowOff>
    </xdr:from>
    <xdr:to>
      <xdr:col>4</xdr:col>
      <xdr:colOff>285750</xdr:colOff>
      <xdr:row>7</xdr:row>
      <xdr:rowOff>161925</xdr:rowOff>
    </xdr:to>
    <xdr:sp>
      <xdr:nvSpPr>
        <xdr:cNvPr id="20" name="Line 21"/>
        <xdr:cNvSpPr>
          <a:spLocks/>
        </xdr:cNvSpPr>
      </xdr:nvSpPr>
      <xdr:spPr>
        <a:xfrm flipH="1">
          <a:off x="2105025" y="1914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66675</xdr:colOff>
      <xdr:row>8</xdr:row>
      <xdr:rowOff>9525</xdr:rowOff>
    </xdr:from>
    <xdr:to>
      <xdr:col>4</xdr:col>
      <xdr:colOff>352425</xdr:colOff>
      <xdr:row>8</xdr:row>
      <xdr:rowOff>104775</xdr:rowOff>
    </xdr:to>
    <xdr:sp>
      <xdr:nvSpPr>
        <xdr:cNvPr id="21" name="Line 22"/>
        <xdr:cNvSpPr>
          <a:spLocks/>
        </xdr:cNvSpPr>
      </xdr:nvSpPr>
      <xdr:spPr>
        <a:xfrm flipH="1" flipV="1">
          <a:off x="2809875" y="1971675"/>
          <a:ext cx="2857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8</xdr:row>
      <xdr:rowOff>9525</xdr:rowOff>
    </xdr:from>
    <xdr:to>
      <xdr:col>4</xdr:col>
      <xdr:colOff>66675</xdr:colOff>
      <xdr:row>10</xdr:row>
      <xdr:rowOff>9525</xdr:rowOff>
    </xdr:to>
    <xdr:sp>
      <xdr:nvSpPr>
        <xdr:cNvPr id="22" name="Line 23"/>
        <xdr:cNvSpPr>
          <a:spLocks/>
        </xdr:cNvSpPr>
      </xdr:nvSpPr>
      <xdr:spPr>
        <a:xfrm flipH="1">
          <a:off x="1781175" y="1971675"/>
          <a:ext cx="10287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85725</xdr:rowOff>
    </xdr:from>
    <xdr:to>
      <xdr:col>4</xdr:col>
      <xdr:colOff>276225</xdr:colOff>
      <xdr:row>8</xdr:row>
      <xdr:rowOff>142875</xdr:rowOff>
    </xdr:to>
    <xdr:sp>
      <xdr:nvSpPr>
        <xdr:cNvPr id="23" name="Line 24"/>
        <xdr:cNvSpPr>
          <a:spLocks/>
        </xdr:cNvSpPr>
      </xdr:nvSpPr>
      <xdr:spPr>
        <a:xfrm flipH="1" flipV="1">
          <a:off x="2828925" y="2047875"/>
          <a:ext cx="1905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504825</xdr:colOff>
      <xdr:row>8</xdr:row>
      <xdr:rowOff>85725</xdr:rowOff>
    </xdr:from>
    <xdr:to>
      <xdr:col>4</xdr:col>
      <xdr:colOff>85725</xdr:colOff>
      <xdr:row>11</xdr:row>
      <xdr:rowOff>200025</xdr:rowOff>
    </xdr:to>
    <xdr:sp>
      <xdr:nvSpPr>
        <xdr:cNvPr id="24" name="Line 25"/>
        <xdr:cNvSpPr>
          <a:spLocks/>
        </xdr:cNvSpPr>
      </xdr:nvSpPr>
      <xdr:spPr>
        <a:xfrm flipH="1">
          <a:off x="1876425" y="2047875"/>
          <a:ext cx="9525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3</xdr:row>
      <xdr:rowOff>38100</xdr:rowOff>
    </xdr:from>
    <xdr:to>
      <xdr:col>9</xdr:col>
      <xdr:colOff>447675</xdr:colOff>
      <xdr:row>22</xdr:row>
      <xdr:rowOff>190500</xdr:rowOff>
    </xdr:to>
    <xdr:graphicFrame>
      <xdr:nvGraphicFramePr>
        <xdr:cNvPr id="25" name="Chart 26"/>
        <xdr:cNvGraphicFramePr/>
      </xdr:nvGraphicFramePr>
      <xdr:xfrm>
        <a:off x="247650" y="952500"/>
        <a:ext cx="63722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24</xdr:row>
      <xdr:rowOff>104775</xdr:rowOff>
    </xdr:from>
    <xdr:to>
      <xdr:col>9</xdr:col>
      <xdr:colOff>457200</xdr:colOff>
      <xdr:row>44</xdr:row>
      <xdr:rowOff>152400</xdr:rowOff>
    </xdr:to>
    <xdr:graphicFrame>
      <xdr:nvGraphicFramePr>
        <xdr:cNvPr id="26" name="Chart 27"/>
        <xdr:cNvGraphicFramePr/>
      </xdr:nvGraphicFramePr>
      <xdr:xfrm>
        <a:off x="219075" y="5419725"/>
        <a:ext cx="6410325" cy="423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561975</xdr:colOff>
      <xdr:row>6</xdr:row>
      <xdr:rowOff>95250</xdr:rowOff>
    </xdr:from>
    <xdr:to>
      <xdr:col>4</xdr:col>
      <xdr:colOff>561975</xdr:colOff>
      <xdr:row>8</xdr:row>
      <xdr:rowOff>66675</xdr:rowOff>
    </xdr:to>
    <xdr:sp>
      <xdr:nvSpPr>
        <xdr:cNvPr id="27" name="Line 28"/>
        <xdr:cNvSpPr>
          <a:spLocks/>
        </xdr:cNvSpPr>
      </xdr:nvSpPr>
      <xdr:spPr>
        <a:xfrm flipV="1">
          <a:off x="3305175" y="16383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352425</xdr:colOff>
      <xdr:row>6</xdr:row>
      <xdr:rowOff>161925</xdr:rowOff>
    </xdr:from>
    <xdr:to>
      <xdr:col>4</xdr:col>
      <xdr:colOff>352425</xdr:colOff>
      <xdr:row>8</xdr:row>
      <xdr:rowOff>104775</xdr:rowOff>
    </xdr:to>
    <xdr:sp>
      <xdr:nvSpPr>
        <xdr:cNvPr id="28" name="Line 29"/>
        <xdr:cNvSpPr>
          <a:spLocks/>
        </xdr:cNvSpPr>
      </xdr:nvSpPr>
      <xdr:spPr>
        <a:xfrm flipV="1">
          <a:off x="3095625" y="17049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600075</xdr:colOff>
      <xdr:row>6</xdr:row>
      <xdr:rowOff>161925</xdr:rowOff>
    </xdr:from>
    <xdr:to>
      <xdr:col>4</xdr:col>
      <xdr:colOff>352425</xdr:colOff>
      <xdr:row>6</xdr:row>
      <xdr:rowOff>161925</xdr:rowOff>
    </xdr:to>
    <xdr:sp>
      <xdr:nvSpPr>
        <xdr:cNvPr id="29" name="Line 30"/>
        <xdr:cNvSpPr>
          <a:spLocks/>
        </xdr:cNvSpPr>
      </xdr:nvSpPr>
      <xdr:spPr>
        <a:xfrm flipH="1">
          <a:off x="1971675" y="17049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104775</xdr:rowOff>
    </xdr:from>
    <xdr:to>
      <xdr:col>4</xdr:col>
      <xdr:colOff>276225</xdr:colOff>
      <xdr:row>8</xdr:row>
      <xdr:rowOff>133350</xdr:rowOff>
    </xdr:to>
    <xdr:sp>
      <xdr:nvSpPr>
        <xdr:cNvPr id="30" name="Line 31"/>
        <xdr:cNvSpPr>
          <a:spLocks/>
        </xdr:cNvSpPr>
      </xdr:nvSpPr>
      <xdr:spPr>
        <a:xfrm flipH="1" flipV="1">
          <a:off x="2714625" y="1857375"/>
          <a:ext cx="304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314325</xdr:colOff>
      <xdr:row>7</xdr:row>
      <xdr:rowOff>104775</xdr:rowOff>
    </xdr:from>
    <xdr:to>
      <xdr:col>3</xdr:col>
      <xdr:colOff>657225</xdr:colOff>
      <xdr:row>9</xdr:row>
      <xdr:rowOff>142875</xdr:rowOff>
    </xdr:to>
    <xdr:sp>
      <xdr:nvSpPr>
        <xdr:cNvPr id="31" name="Line 32"/>
        <xdr:cNvSpPr>
          <a:spLocks/>
        </xdr:cNvSpPr>
      </xdr:nvSpPr>
      <xdr:spPr>
        <a:xfrm flipH="1">
          <a:off x="1685925" y="1857375"/>
          <a:ext cx="1028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371475</xdr:colOff>
      <xdr:row>8</xdr:row>
      <xdr:rowOff>180975</xdr:rowOff>
    </xdr:from>
    <xdr:to>
      <xdr:col>4</xdr:col>
      <xdr:colOff>161925</xdr:colOff>
      <xdr:row>8</xdr:row>
      <xdr:rowOff>180975</xdr:rowOff>
    </xdr:to>
    <xdr:sp>
      <xdr:nvSpPr>
        <xdr:cNvPr id="32" name="Line 33"/>
        <xdr:cNvSpPr>
          <a:spLocks/>
        </xdr:cNvSpPr>
      </xdr:nvSpPr>
      <xdr:spPr>
        <a:xfrm flipH="1">
          <a:off x="2428875" y="2143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447675</xdr:colOff>
      <xdr:row>8</xdr:row>
      <xdr:rowOff>180975</xdr:rowOff>
    </xdr:from>
    <xdr:to>
      <xdr:col>3</xdr:col>
      <xdr:colOff>371475</xdr:colOff>
      <xdr:row>11</xdr:row>
      <xdr:rowOff>200025</xdr:rowOff>
    </xdr:to>
    <xdr:sp>
      <xdr:nvSpPr>
        <xdr:cNvPr id="33" name="Line 34"/>
        <xdr:cNvSpPr>
          <a:spLocks/>
        </xdr:cNvSpPr>
      </xdr:nvSpPr>
      <xdr:spPr>
        <a:xfrm flipH="1">
          <a:off x="1819275" y="2143125"/>
          <a:ext cx="6096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142875</xdr:colOff>
      <xdr:row>17</xdr:row>
      <xdr:rowOff>180975</xdr:rowOff>
    </xdr:from>
    <xdr:to>
      <xdr:col>3</xdr:col>
      <xdr:colOff>419100</xdr:colOff>
      <xdr:row>19</xdr:row>
      <xdr:rowOff>38100</xdr:rowOff>
    </xdr:to>
    <xdr:sp>
      <xdr:nvSpPr>
        <xdr:cNvPr id="34" name="Line 35"/>
        <xdr:cNvSpPr>
          <a:spLocks/>
        </xdr:cNvSpPr>
      </xdr:nvSpPr>
      <xdr:spPr>
        <a:xfrm flipH="1">
          <a:off x="2200275" y="4029075"/>
          <a:ext cx="276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542925</xdr:colOff>
      <xdr:row>14</xdr:row>
      <xdr:rowOff>133350</xdr:rowOff>
    </xdr:from>
    <xdr:to>
      <xdr:col>7</xdr:col>
      <xdr:colOff>228600</xdr:colOff>
      <xdr:row>14</xdr:row>
      <xdr:rowOff>133350</xdr:rowOff>
    </xdr:to>
    <xdr:sp>
      <xdr:nvSpPr>
        <xdr:cNvPr id="35" name="Line 36"/>
        <xdr:cNvSpPr>
          <a:spLocks/>
        </xdr:cNvSpPr>
      </xdr:nvSpPr>
      <xdr:spPr>
        <a:xfrm>
          <a:off x="4657725" y="33528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504825</xdr:colOff>
      <xdr:row>15</xdr:row>
      <xdr:rowOff>152400</xdr:rowOff>
    </xdr:from>
    <xdr:to>
      <xdr:col>7</xdr:col>
      <xdr:colOff>200025</xdr:colOff>
      <xdr:row>16</xdr:row>
      <xdr:rowOff>28575</xdr:rowOff>
    </xdr:to>
    <xdr:sp>
      <xdr:nvSpPr>
        <xdr:cNvPr id="36" name="Line 37"/>
        <xdr:cNvSpPr>
          <a:spLocks/>
        </xdr:cNvSpPr>
      </xdr:nvSpPr>
      <xdr:spPr>
        <a:xfrm>
          <a:off x="4619625" y="3581400"/>
          <a:ext cx="381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485775</xdr:colOff>
      <xdr:row>16</xdr:row>
      <xdr:rowOff>9525</xdr:rowOff>
    </xdr:from>
    <xdr:to>
      <xdr:col>7</xdr:col>
      <xdr:colOff>104775</xdr:colOff>
      <xdr:row>17</xdr:row>
      <xdr:rowOff>9525</xdr:rowOff>
    </xdr:to>
    <xdr:sp>
      <xdr:nvSpPr>
        <xdr:cNvPr id="37" name="Line 38"/>
        <xdr:cNvSpPr>
          <a:spLocks/>
        </xdr:cNvSpPr>
      </xdr:nvSpPr>
      <xdr:spPr>
        <a:xfrm>
          <a:off x="4600575" y="3648075"/>
          <a:ext cx="304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104775</xdr:colOff>
      <xdr:row>17</xdr:row>
      <xdr:rowOff>9525</xdr:rowOff>
    </xdr:from>
    <xdr:to>
      <xdr:col>7</xdr:col>
      <xdr:colOff>104775</xdr:colOff>
      <xdr:row>19</xdr:row>
      <xdr:rowOff>9525</xdr:rowOff>
    </xdr:to>
    <xdr:sp>
      <xdr:nvSpPr>
        <xdr:cNvPr id="38" name="Line 39"/>
        <xdr:cNvSpPr>
          <a:spLocks/>
        </xdr:cNvSpPr>
      </xdr:nvSpPr>
      <xdr:spPr>
        <a:xfrm>
          <a:off x="4905375" y="38576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295275</xdr:colOff>
      <xdr:row>9</xdr:row>
      <xdr:rowOff>200025</xdr:rowOff>
    </xdr:from>
    <xdr:to>
      <xdr:col>6</xdr:col>
      <xdr:colOff>523875</xdr:colOff>
      <xdr:row>10</xdr:row>
      <xdr:rowOff>123825</xdr:rowOff>
    </xdr:to>
    <xdr:sp>
      <xdr:nvSpPr>
        <xdr:cNvPr id="39" name="Line 40"/>
        <xdr:cNvSpPr>
          <a:spLocks/>
        </xdr:cNvSpPr>
      </xdr:nvSpPr>
      <xdr:spPr>
        <a:xfrm flipV="1">
          <a:off x="4410075" y="2371725"/>
          <a:ext cx="2286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28</xdr:row>
      <xdr:rowOff>57150</xdr:rowOff>
    </xdr:from>
    <xdr:to>
      <xdr:col>6</xdr:col>
      <xdr:colOff>9525</xdr:colOff>
      <xdr:row>29</xdr:row>
      <xdr:rowOff>133350</xdr:rowOff>
    </xdr:to>
    <xdr:sp>
      <xdr:nvSpPr>
        <xdr:cNvPr id="40" name="Line 41"/>
        <xdr:cNvSpPr>
          <a:spLocks/>
        </xdr:cNvSpPr>
      </xdr:nvSpPr>
      <xdr:spPr>
        <a:xfrm flipV="1">
          <a:off x="4010025" y="6210300"/>
          <a:ext cx="114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333375</xdr:colOff>
      <xdr:row>31</xdr:row>
      <xdr:rowOff>9525</xdr:rowOff>
    </xdr:from>
    <xdr:to>
      <xdr:col>7</xdr:col>
      <xdr:colOff>104775</xdr:colOff>
      <xdr:row>31</xdr:row>
      <xdr:rowOff>142875</xdr:rowOff>
    </xdr:to>
    <xdr:sp>
      <xdr:nvSpPr>
        <xdr:cNvPr id="41" name="Line 42"/>
        <xdr:cNvSpPr>
          <a:spLocks/>
        </xdr:cNvSpPr>
      </xdr:nvSpPr>
      <xdr:spPr>
        <a:xfrm flipV="1">
          <a:off x="4448175" y="6791325"/>
          <a:ext cx="4572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33</xdr:row>
      <xdr:rowOff>85725</xdr:rowOff>
    </xdr:from>
    <xdr:to>
      <xdr:col>7</xdr:col>
      <xdr:colOff>66675</xdr:colOff>
      <xdr:row>33</xdr:row>
      <xdr:rowOff>85725</xdr:rowOff>
    </xdr:to>
    <xdr:sp>
      <xdr:nvSpPr>
        <xdr:cNvPr id="42" name="Line 43"/>
        <xdr:cNvSpPr>
          <a:spLocks/>
        </xdr:cNvSpPr>
      </xdr:nvSpPr>
      <xdr:spPr>
        <a:xfrm>
          <a:off x="4581525" y="72866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35</xdr:row>
      <xdr:rowOff>114300</xdr:rowOff>
    </xdr:from>
    <xdr:to>
      <xdr:col>7</xdr:col>
      <xdr:colOff>209550</xdr:colOff>
      <xdr:row>36</xdr:row>
      <xdr:rowOff>28575</xdr:rowOff>
    </xdr:to>
    <xdr:sp>
      <xdr:nvSpPr>
        <xdr:cNvPr id="43" name="Line 44"/>
        <xdr:cNvSpPr>
          <a:spLocks/>
        </xdr:cNvSpPr>
      </xdr:nvSpPr>
      <xdr:spPr>
        <a:xfrm>
          <a:off x="4581525" y="7734300"/>
          <a:ext cx="4286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476250</xdr:colOff>
      <xdr:row>35</xdr:row>
      <xdr:rowOff>9525</xdr:rowOff>
    </xdr:from>
    <xdr:to>
      <xdr:col>7</xdr:col>
      <xdr:colOff>85725</xdr:colOff>
      <xdr:row>35</xdr:row>
      <xdr:rowOff>9525</xdr:rowOff>
    </xdr:to>
    <xdr:sp>
      <xdr:nvSpPr>
        <xdr:cNvPr id="44" name="Line 45"/>
        <xdr:cNvSpPr>
          <a:spLocks/>
        </xdr:cNvSpPr>
      </xdr:nvSpPr>
      <xdr:spPr>
        <a:xfrm>
          <a:off x="4591050" y="76295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457200</xdr:colOff>
      <xdr:row>6</xdr:row>
      <xdr:rowOff>114300</xdr:rowOff>
    </xdr:from>
    <xdr:to>
      <xdr:col>5</xdr:col>
      <xdr:colOff>457200</xdr:colOff>
      <xdr:row>8</xdr:row>
      <xdr:rowOff>161925</xdr:rowOff>
    </xdr:to>
    <xdr:sp>
      <xdr:nvSpPr>
        <xdr:cNvPr id="45" name="Line 47"/>
        <xdr:cNvSpPr>
          <a:spLocks/>
        </xdr:cNvSpPr>
      </xdr:nvSpPr>
      <xdr:spPr>
        <a:xfrm flipV="1">
          <a:off x="3886200" y="16573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35</xdr:row>
      <xdr:rowOff>76200</xdr:rowOff>
    </xdr:from>
    <xdr:to>
      <xdr:col>3</xdr:col>
      <xdr:colOff>161925</xdr:colOff>
      <xdr:row>35</xdr:row>
      <xdr:rowOff>76200</xdr:rowOff>
    </xdr:to>
    <xdr:sp>
      <xdr:nvSpPr>
        <xdr:cNvPr id="46" name="Line 48"/>
        <xdr:cNvSpPr>
          <a:spLocks/>
        </xdr:cNvSpPr>
      </xdr:nvSpPr>
      <xdr:spPr>
        <a:xfrm flipH="1">
          <a:off x="1752600" y="7696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266700</xdr:colOff>
      <xdr:row>3</xdr:row>
      <xdr:rowOff>47625</xdr:rowOff>
    </xdr:from>
    <xdr:to>
      <xdr:col>9</xdr:col>
      <xdr:colOff>438150</xdr:colOff>
      <xdr:row>22</xdr:row>
      <xdr:rowOff>152400</xdr:rowOff>
    </xdr:to>
    <xdr:graphicFrame>
      <xdr:nvGraphicFramePr>
        <xdr:cNvPr id="47" name="Chart 49"/>
        <xdr:cNvGraphicFramePr/>
      </xdr:nvGraphicFramePr>
      <xdr:xfrm>
        <a:off x="266700" y="962025"/>
        <a:ext cx="6343650" cy="4086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219075</xdr:colOff>
      <xdr:row>24</xdr:row>
      <xdr:rowOff>104775</xdr:rowOff>
    </xdr:from>
    <xdr:to>
      <xdr:col>9</xdr:col>
      <xdr:colOff>457200</xdr:colOff>
      <xdr:row>44</xdr:row>
      <xdr:rowOff>152400</xdr:rowOff>
    </xdr:to>
    <xdr:graphicFrame>
      <xdr:nvGraphicFramePr>
        <xdr:cNvPr id="48" name="Chart 50"/>
        <xdr:cNvGraphicFramePr/>
      </xdr:nvGraphicFramePr>
      <xdr:xfrm>
        <a:off x="219075" y="5419725"/>
        <a:ext cx="6410325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142875</xdr:colOff>
      <xdr:row>6</xdr:row>
      <xdr:rowOff>152400</xdr:rowOff>
    </xdr:from>
    <xdr:to>
      <xdr:col>5</xdr:col>
      <xdr:colOff>142875</xdr:colOff>
      <xdr:row>8</xdr:row>
      <xdr:rowOff>66675</xdr:rowOff>
    </xdr:to>
    <xdr:sp>
      <xdr:nvSpPr>
        <xdr:cNvPr id="49" name="Line 51"/>
        <xdr:cNvSpPr>
          <a:spLocks/>
        </xdr:cNvSpPr>
      </xdr:nvSpPr>
      <xdr:spPr>
        <a:xfrm flipV="1">
          <a:off x="3571875" y="1695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504825</xdr:colOff>
      <xdr:row>7</xdr:row>
      <xdr:rowOff>19050</xdr:rowOff>
    </xdr:from>
    <xdr:to>
      <xdr:col>6</xdr:col>
      <xdr:colOff>276225</xdr:colOff>
      <xdr:row>8</xdr:row>
      <xdr:rowOff>161925</xdr:rowOff>
    </xdr:to>
    <xdr:sp>
      <xdr:nvSpPr>
        <xdr:cNvPr id="50" name="Line 52"/>
        <xdr:cNvSpPr>
          <a:spLocks/>
        </xdr:cNvSpPr>
      </xdr:nvSpPr>
      <xdr:spPr>
        <a:xfrm flipV="1">
          <a:off x="3933825" y="1771650"/>
          <a:ext cx="457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66675</xdr:colOff>
      <xdr:row>8</xdr:row>
      <xdr:rowOff>47625</xdr:rowOff>
    </xdr:from>
    <xdr:to>
      <xdr:col>7</xdr:col>
      <xdr:colOff>66675</xdr:colOff>
      <xdr:row>9</xdr:row>
      <xdr:rowOff>123825</xdr:rowOff>
    </xdr:to>
    <xdr:sp>
      <xdr:nvSpPr>
        <xdr:cNvPr id="51" name="Line 53"/>
        <xdr:cNvSpPr>
          <a:spLocks/>
        </xdr:cNvSpPr>
      </xdr:nvSpPr>
      <xdr:spPr>
        <a:xfrm flipV="1">
          <a:off x="4181475" y="2009775"/>
          <a:ext cx="6858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200025</xdr:colOff>
      <xdr:row>10</xdr:row>
      <xdr:rowOff>57150</xdr:rowOff>
    </xdr:from>
    <xdr:to>
      <xdr:col>6</xdr:col>
      <xdr:colOff>581025</xdr:colOff>
      <xdr:row>10</xdr:row>
      <xdr:rowOff>57150</xdr:rowOff>
    </xdr:to>
    <xdr:sp>
      <xdr:nvSpPr>
        <xdr:cNvPr id="52" name="Line 54"/>
        <xdr:cNvSpPr>
          <a:spLocks/>
        </xdr:cNvSpPr>
      </xdr:nvSpPr>
      <xdr:spPr>
        <a:xfrm>
          <a:off x="4314825" y="24384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161925</xdr:rowOff>
    </xdr:from>
    <xdr:to>
      <xdr:col>5</xdr:col>
      <xdr:colOff>28575</xdr:colOff>
      <xdr:row>20</xdr:row>
      <xdr:rowOff>200025</xdr:rowOff>
    </xdr:to>
    <xdr:sp>
      <xdr:nvSpPr>
        <xdr:cNvPr id="53" name="Line 55"/>
        <xdr:cNvSpPr>
          <a:spLocks/>
        </xdr:cNvSpPr>
      </xdr:nvSpPr>
      <xdr:spPr>
        <a:xfrm>
          <a:off x="3457575" y="4429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66675</xdr:colOff>
      <xdr:row>6</xdr:row>
      <xdr:rowOff>152400</xdr:rowOff>
    </xdr:from>
    <xdr:to>
      <xdr:col>4</xdr:col>
      <xdr:colOff>504825</xdr:colOff>
      <xdr:row>8</xdr:row>
      <xdr:rowOff>76200</xdr:rowOff>
    </xdr:to>
    <xdr:sp>
      <xdr:nvSpPr>
        <xdr:cNvPr id="54" name="Line 56"/>
        <xdr:cNvSpPr>
          <a:spLocks/>
        </xdr:cNvSpPr>
      </xdr:nvSpPr>
      <xdr:spPr>
        <a:xfrm flipH="1" flipV="1">
          <a:off x="2809875" y="1695450"/>
          <a:ext cx="4381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228600</xdr:colOff>
      <xdr:row>8</xdr:row>
      <xdr:rowOff>76200</xdr:rowOff>
    </xdr:from>
    <xdr:to>
      <xdr:col>4</xdr:col>
      <xdr:colOff>228600</xdr:colOff>
      <xdr:row>9</xdr:row>
      <xdr:rowOff>9525</xdr:rowOff>
    </xdr:to>
    <xdr:sp>
      <xdr:nvSpPr>
        <xdr:cNvPr id="55" name="Line 57"/>
        <xdr:cNvSpPr>
          <a:spLocks/>
        </xdr:cNvSpPr>
      </xdr:nvSpPr>
      <xdr:spPr>
        <a:xfrm flipV="1">
          <a:off x="2971800" y="20383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638175</xdr:colOff>
      <xdr:row>8</xdr:row>
      <xdr:rowOff>66675</xdr:rowOff>
    </xdr:from>
    <xdr:to>
      <xdr:col>4</xdr:col>
      <xdr:colOff>219075</xdr:colOff>
      <xdr:row>8</xdr:row>
      <xdr:rowOff>66675</xdr:rowOff>
    </xdr:to>
    <xdr:sp>
      <xdr:nvSpPr>
        <xdr:cNvPr id="56" name="Line 58"/>
        <xdr:cNvSpPr>
          <a:spLocks/>
        </xdr:cNvSpPr>
      </xdr:nvSpPr>
      <xdr:spPr>
        <a:xfrm flipH="1">
          <a:off x="2009775" y="2028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457200</xdr:colOff>
      <xdr:row>8</xdr:row>
      <xdr:rowOff>180975</xdr:rowOff>
    </xdr:from>
    <xdr:to>
      <xdr:col>4</xdr:col>
      <xdr:colOff>76200</xdr:colOff>
      <xdr:row>9</xdr:row>
      <xdr:rowOff>76200</xdr:rowOff>
    </xdr:to>
    <xdr:sp>
      <xdr:nvSpPr>
        <xdr:cNvPr id="57" name="Line 59"/>
        <xdr:cNvSpPr>
          <a:spLocks/>
        </xdr:cNvSpPr>
      </xdr:nvSpPr>
      <xdr:spPr>
        <a:xfrm flipH="1" flipV="1">
          <a:off x="2514600" y="2143125"/>
          <a:ext cx="3048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361950</xdr:colOff>
      <xdr:row>8</xdr:row>
      <xdr:rowOff>180975</xdr:rowOff>
    </xdr:from>
    <xdr:to>
      <xdr:col>3</xdr:col>
      <xdr:colOff>457200</xdr:colOff>
      <xdr:row>11</xdr:row>
      <xdr:rowOff>38100</xdr:rowOff>
    </xdr:to>
    <xdr:sp>
      <xdr:nvSpPr>
        <xdr:cNvPr id="58" name="Line 60"/>
        <xdr:cNvSpPr>
          <a:spLocks/>
        </xdr:cNvSpPr>
      </xdr:nvSpPr>
      <xdr:spPr>
        <a:xfrm flipH="1">
          <a:off x="1733550" y="2143125"/>
          <a:ext cx="7810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352425</xdr:colOff>
      <xdr:row>9</xdr:row>
      <xdr:rowOff>161925</xdr:rowOff>
    </xdr:from>
    <xdr:to>
      <xdr:col>3</xdr:col>
      <xdr:colOff>647700</xdr:colOff>
      <xdr:row>9</xdr:row>
      <xdr:rowOff>161925</xdr:rowOff>
    </xdr:to>
    <xdr:sp>
      <xdr:nvSpPr>
        <xdr:cNvPr id="59" name="Line 61"/>
        <xdr:cNvSpPr>
          <a:spLocks/>
        </xdr:cNvSpPr>
      </xdr:nvSpPr>
      <xdr:spPr>
        <a:xfrm flipH="1">
          <a:off x="2409825" y="23336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514350</xdr:colOff>
      <xdr:row>9</xdr:row>
      <xdr:rowOff>171450</xdr:rowOff>
    </xdr:from>
    <xdr:to>
      <xdr:col>3</xdr:col>
      <xdr:colOff>352425</xdr:colOff>
      <xdr:row>14</xdr:row>
      <xdr:rowOff>0</xdr:rowOff>
    </xdr:to>
    <xdr:sp>
      <xdr:nvSpPr>
        <xdr:cNvPr id="60" name="Line 62"/>
        <xdr:cNvSpPr>
          <a:spLocks/>
        </xdr:cNvSpPr>
      </xdr:nvSpPr>
      <xdr:spPr>
        <a:xfrm flipH="1">
          <a:off x="1885950" y="2343150"/>
          <a:ext cx="5238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314325</xdr:colOff>
      <xdr:row>27</xdr:row>
      <xdr:rowOff>133350</xdr:rowOff>
    </xdr:from>
    <xdr:to>
      <xdr:col>5</xdr:col>
      <xdr:colOff>314325</xdr:colOff>
      <xdr:row>29</xdr:row>
      <xdr:rowOff>9525</xdr:rowOff>
    </xdr:to>
    <xdr:sp>
      <xdr:nvSpPr>
        <xdr:cNvPr id="61" name="Line 63"/>
        <xdr:cNvSpPr>
          <a:spLocks/>
        </xdr:cNvSpPr>
      </xdr:nvSpPr>
      <xdr:spPr>
        <a:xfrm flipV="1">
          <a:off x="3743325" y="6076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29</xdr:row>
      <xdr:rowOff>161925</xdr:rowOff>
    </xdr:from>
    <xdr:to>
      <xdr:col>6</xdr:col>
      <xdr:colOff>581025</xdr:colOff>
      <xdr:row>30</xdr:row>
      <xdr:rowOff>123825</xdr:rowOff>
    </xdr:to>
    <xdr:sp>
      <xdr:nvSpPr>
        <xdr:cNvPr id="62" name="Line 64"/>
        <xdr:cNvSpPr>
          <a:spLocks/>
        </xdr:cNvSpPr>
      </xdr:nvSpPr>
      <xdr:spPr>
        <a:xfrm flipV="1">
          <a:off x="4267200" y="6524625"/>
          <a:ext cx="4286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457200</xdr:colOff>
      <xdr:row>33</xdr:row>
      <xdr:rowOff>190500</xdr:rowOff>
    </xdr:from>
    <xdr:to>
      <xdr:col>7</xdr:col>
      <xdr:colOff>28575</xdr:colOff>
      <xdr:row>33</xdr:row>
      <xdr:rowOff>190500</xdr:rowOff>
    </xdr:to>
    <xdr:sp>
      <xdr:nvSpPr>
        <xdr:cNvPr id="63" name="Line 65"/>
        <xdr:cNvSpPr>
          <a:spLocks/>
        </xdr:cNvSpPr>
      </xdr:nvSpPr>
      <xdr:spPr>
        <a:xfrm>
          <a:off x="45720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114300</xdr:rowOff>
    </xdr:from>
    <xdr:to>
      <xdr:col>6</xdr:col>
      <xdr:colOff>676275</xdr:colOff>
      <xdr:row>36</xdr:row>
      <xdr:rowOff>180975</xdr:rowOff>
    </xdr:to>
    <xdr:sp>
      <xdr:nvSpPr>
        <xdr:cNvPr id="64" name="Line 66"/>
        <xdr:cNvSpPr>
          <a:spLocks/>
        </xdr:cNvSpPr>
      </xdr:nvSpPr>
      <xdr:spPr>
        <a:xfrm>
          <a:off x="4505325" y="7943850"/>
          <a:ext cx="2857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342900</xdr:colOff>
      <xdr:row>36</xdr:row>
      <xdr:rowOff>200025</xdr:rowOff>
    </xdr:from>
    <xdr:to>
      <xdr:col>7</xdr:col>
      <xdr:colOff>76200</xdr:colOff>
      <xdr:row>37</xdr:row>
      <xdr:rowOff>200025</xdr:rowOff>
    </xdr:to>
    <xdr:sp>
      <xdr:nvSpPr>
        <xdr:cNvPr id="65" name="Line 67"/>
        <xdr:cNvSpPr>
          <a:spLocks/>
        </xdr:cNvSpPr>
      </xdr:nvSpPr>
      <xdr:spPr>
        <a:xfrm>
          <a:off x="4457700" y="8029575"/>
          <a:ext cx="4191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34</xdr:row>
      <xdr:rowOff>76200</xdr:rowOff>
    </xdr:from>
    <xdr:to>
      <xdr:col>3</xdr:col>
      <xdr:colOff>180975</xdr:colOff>
      <xdr:row>34</xdr:row>
      <xdr:rowOff>76200</xdr:rowOff>
    </xdr:to>
    <xdr:sp>
      <xdr:nvSpPr>
        <xdr:cNvPr id="66" name="Line 68"/>
        <xdr:cNvSpPr>
          <a:spLocks/>
        </xdr:cNvSpPr>
      </xdr:nvSpPr>
      <xdr:spPr>
        <a:xfrm flipH="1">
          <a:off x="1781175" y="74866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100&#24180;&#22577;&#27604;&#29575;&#2229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99&#24180;&#22577;&#27604;&#29575;&#2229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&#24180;&#22577;&#27604;&#29575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國"/>
      <sheetName val="本國圖"/>
      <sheetName val="信託自有"/>
      <sheetName val="信託自圖"/>
      <sheetName val="信託信資"/>
      <sheetName val="信託信圖 "/>
      <sheetName val="票券"/>
      <sheetName val="票券圖"/>
      <sheetName val="證券"/>
      <sheetName val="證券圖"/>
      <sheetName val="外商資"/>
      <sheetName val="外商圖"/>
      <sheetName val="壽險"/>
      <sheetName val="壽險圖"/>
      <sheetName val="產險 "/>
      <sheetName val="產險圖"/>
      <sheetName val="信合社"/>
      <sheetName val="信合社圖"/>
      <sheetName val="農會"/>
      <sheetName val="農會圖"/>
      <sheetName val="漁會"/>
      <sheetName val="漁會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1">
          <cell r="C1" t="str">
            <v>100年底</v>
          </cell>
        </row>
        <row r="2">
          <cell r="B2" t="str">
            <v>現金及存放銀行3.3%</v>
          </cell>
          <cell r="C2">
            <v>3.3</v>
          </cell>
        </row>
        <row r="4">
          <cell r="B4" t="str">
            <v>公平價值變動列入損益之金融資產6.3%</v>
          </cell>
          <cell r="C4">
            <v>6.3</v>
          </cell>
        </row>
        <row r="5">
          <cell r="B5" t="str">
            <v>備供出售金融資產2.1%</v>
          </cell>
          <cell r="C5">
            <v>2.1</v>
          </cell>
        </row>
        <row r="6">
          <cell r="B6" t="str">
            <v>持有至到期日金融資產3.5%</v>
          </cell>
          <cell r="C6">
            <v>3.5</v>
          </cell>
        </row>
        <row r="8">
          <cell r="B8" t="str">
            <v>證券融資72.4%</v>
          </cell>
          <cell r="C8">
            <v>72.4</v>
          </cell>
        </row>
        <row r="9">
          <cell r="B9" t="str">
            <v>固定資產2.3%</v>
          </cell>
          <cell r="C9">
            <v>2.3</v>
          </cell>
        </row>
        <row r="10">
          <cell r="B10" t="str">
            <v>應收利息及收益2.0%</v>
          </cell>
          <cell r="C10">
            <v>2</v>
          </cell>
        </row>
        <row r="11">
          <cell r="B11" t="str">
            <v>其他金融資產2.4%</v>
          </cell>
          <cell r="C11">
            <v>2.4</v>
          </cell>
        </row>
        <row r="12">
          <cell r="B12" t="str">
            <v>其他資產5.7%</v>
          </cell>
          <cell r="C12">
            <v>5.7</v>
          </cell>
        </row>
        <row r="15">
          <cell r="B15" t="str">
            <v>借入款9.2%</v>
          </cell>
          <cell r="C15">
            <v>9.2</v>
          </cell>
        </row>
        <row r="16">
          <cell r="C16">
            <v>0</v>
          </cell>
        </row>
        <row r="17">
          <cell r="C17">
            <v>0</v>
          </cell>
        </row>
        <row r="18">
          <cell r="B18" t="str">
            <v>應付融券價款7.9%</v>
          </cell>
          <cell r="C18">
            <v>7.9</v>
          </cell>
        </row>
        <row r="19">
          <cell r="B19" t="str">
            <v>存入保證金13.5%</v>
          </cell>
          <cell r="C19">
            <v>13.5</v>
          </cell>
        </row>
        <row r="20">
          <cell r="B20" t="str">
            <v>應付利息0.1%</v>
          </cell>
          <cell r="C20">
            <v>0.1</v>
          </cell>
        </row>
        <row r="21">
          <cell r="C21">
            <v>0</v>
          </cell>
        </row>
        <row r="22">
          <cell r="B22" t="str">
            <v>其他負債2.7%</v>
          </cell>
          <cell r="C22">
            <v>2.7</v>
          </cell>
        </row>
        <row r="23">
          <cell r="B23" t="str">
            <v>淨值66.6%</v>
          </cell>
          <cell r="C23">
            <v>66.6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本國"/>
      <sheetName val="本國圖"/>
      <sheetName val="信託自有"/>
      <sheetName val="信託自圖"/>
      <sheetName val="信託信資"/>
      <sheetName val="信託信圖 "/>
      <sheetName val="票券"/>
      <sheetName val="票券圖"/>
      <sheetName val="證券"/>
      <sheetName val="證券圖"/>
      <sheetName val="外商資"/>
      <sheetName val="外商圖"/>
      <sheetName val="壽險"/>
      <sheetName val="壽險圖"/>
      <sheetName val="產險 "/>
      <sheetName val="產險圖"/>
      <sheetName val="信合社"/>
      <sheetName val="信合社圖"/>
      <sheetName val="農會"/>
      <sheetName val="農會圖"/>
      <sheetName val="漁會"/>
      <sheetName val="漁會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1">
          <cell r="C1" t="str">
            <v>99年底</v>
          </cell>
        </row>
        <row r="2">
          <cell r="B2" t="str">
            <v>現金及存放銀行11.8%</v>
          </cell>
          <cell r="C2">
            <v>11.8</v>
          </cell>
        </row>
        <row r="3">
          <cell r="B3" t="str">
            <v>公平價值變動列入損益之金融資產5.8%</v>
          </cell>
          <cell r="C3">
            <v>5.8</v>
          </cell>
        </row>
        <row r="4">
          <cell r="B4" t="str">
            <v>附賣回票債券投資6.6%</v>
          </cell>
          <cell r="C4">
            <v>6.6</v>
          </cell>
        </row>
        <row r="5">
          <cell r="B5" t="str">
            <v>備供出售金融資產4.1%</v>
          </cell>
          <cell r="C5">
            <v>4.1</v>
          </cell>
        </row>
        <row r="6">
          <cell r="B6" t="str">
            <v>持有至到期日金融資產1.8%</v>
          </cell>
          <cell r="C6">
            <v>1.8</v>
          </cell>
        </row>
        <row r="7">
          <cell r="B7" t="str">
            <v>採權益法之股權投資0.1%</v>
          </cell>
          <cell r="C7">
            <v>0.1</v>
          </cell>
        </row>
        <row r="8">
          <cell r="B8" t="str">
            <v>證券融資62.4%</v>
          </cell>
          <cell r="C8">
            <v>62.4</v>
          </cell>
        </row>
        <row r="9">
          <cell r="B9" t="str">
            <v>固定資產1.3%</v>
          </cell>
          <cell r="C9">
            <v>1.3</v>
          </cell>
        </row>
        <row r="10">
          <cell r="B10" t="str">
            <v>應收利息及收益1.2%</v>
          </cell>
          <cell r="C10">
            <v>1.2</v>
          </cell>
        </row>
        <row r="11">
          <cell r="B11" t="str">
            <v>其他金融資產1.3%</v>
          </cell>
          <cell r="C11">
            <v>1.3</v>
          </cell>
        </row>
        <row r="12">
          <cell r="B12" t="str">
            <v>其他資產3.6%</v>
          </cell>
          <cell r="C12">
            <v>3.6</v>
          </cell>
        </row>
        <row r="15">
          <cell r="B15" t="str">
            <v>借入款14.5%</v>
          </cell>
          <cell r="C15">
            <v>14.5</v>
          </cell>
        </row>
        <row r="16">
          <cell r="C16">
            <v>0</v>
          </cell>
        </row>
        <row r="17">
          <cell r="C17">
            <v>0</v>
          </cell>
        </row>
        <row r="18">
          <cell r="B18" t="str">
            <v>應付融券價款4.3%</v>
          </cell>
          <cell r="C18">
            <v>4.3</v>
          </cell>
        </row>
        <row r="19">
          <cell r="B19" t="str">
            <v>存入保證金7.5%</v>
          </cell>
          <cell r="C19">
            <v>7.5</v>
          </cell>
        </row>
        <row r="20">
          <cell r="B20" t="str">
            <v>應付利息0.1%</v>
          </cell>
          <cell r="C20">
            <v>0.1</v>
          </cell>
        </row>
        <row r="21">
          <cell r="C21">
            <v>0</v>
          </cell>
        </row>
        <row r="22">
          <cell r="B22" t="str">
            <v>其他負債2.4%</v>
          </cell>
          <cell r="C22">
            <v>2.4</v>
          </cell>
        </row>
        <row r="23">
          <cell r="B23" t="str">
            <v>淨值71.2%</v>
          </cell>
          <cell r="C23">
            <v>71.2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證券"/>
      <sheetName val="證券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5">
          <cell r="B15" t="str">
            <v>借入款9.7%</v>
          </cell>
          <cell r="C15">
            <v>9.7</v>
          </cell>
        </row>
        <row r="16">
          <cell r="C16">
            <v>0</v>
          </cell>
        </row>
        <row r="17">
          <cell r="C17">
            <v>0</v>
          </cell>
        </row>
        <row r="18">
          <cell r="B18" t="str">
            <v>應付融券價款11.0%</v>
          </cell>
          <cell r="C18">
            <v>11</v>
          </cell>
        </row>
        <row r="19">
          <cell r="B19" t="str">
            <v>存入保證金23.3%</v>
          </cell>
          <cell r="C19">
            <v>23.3</v>
          </cell>
        </row>
        <row r="20">
          <cell r="B20" t="str">
            <v>應付利息0.1%</v>
          </cell>
          <cell r="C20">
            <v>0.1</v>
          </cell>
        </row>
        <row r="21">
          <cell r="C21">
            <v>0</v>
          </cell>
        </row>
        <row r="22">
          <cell r="B22" t="str">
            <v>其他負債1.6%</v>
          </cell>
          <cell r="C22">
            <v>1.6</v>
          </cell>
        </row>
        <row r="23">
          <cell r="B23" t="str">
            <v>淨值54.3%</v>
          </cell>
          <cell r="C23">
            <v>54.3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zoomScale="120" zoomScaleNormal="120" workbookViewId="0" topLeftCell="C25">
      <selection activeCell="I24" sqref="I24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8" width="13.625" style="0" customWidth="1"/>
  </cols>
  <sheetData>
    <row r="1" spans="1:1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4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" customHeight="1">
      <c r="A4" s="1"/>
      <c r="B4" s="3" t="s">
        <v>106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7.5" customHeight="1">
      <c r="A5" s="1"/>
      <c r="B5" s="3" t="s">
        <v>105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30" customHeight="1">
      <c r="A6" s="1"/>
      <c r="B6" s="4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" customHeight="1">
      <c r="A7" s="1"/>
      <c r="B7" s="3" t="s">
        <v>157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8" customHeight="1">
      <c r="A8" s="1"/>
      <c r="B8" s="3" t="s">
        <v>158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" customHeight="1">
      <c r="A9" s="1"/>
      <c r="B9" s="3" t="s">
        <v>159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1"/>
      <c r="B10" s="3" t="s">
        <v>160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6" customHeight="1">
      <c r="A12" s="1"/>
      <c r="B12" s="4" t="s">
        <v>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 customHeight="1">
      <c r="A13" s="1"/>
      <c r="B13" s="1"/>
      <c r="C13" s="1"/>
      <c r="D13" s="1"/>
      <c r="E13" s="1"/>
      <c r="F13" s="1"/>
      <c r="G13" s="40" t="s">
        <v>3</v>
      </c>
      <c r="H13" s="40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 customHeight="1">
      <c r="A14" s="1"/>
      <c r="B14" s="39" t="s">
        <v>5</v>
      </c>
      <c r="C14" s="39" t="s">
        <v>174</v>
      </c>
      <c r="D14" s="39"/>
      <c r="E14" s="39" t="s">
        <v>175</v>
      </c>
      <c r="F14" s="39"/>
      <c r="G14" s="39" t="s">
        <v>4</v>
      </c>
      <c r="H14" s="39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 customHeight="1">
      <c r="A15" s="1"/>
      <c r="B15" s="39"/>
      <c r="C15" s="9" t="s">
        <v>6</v>
      </c>
      <c r="D15" s="9" t="s">
        <v>7</v>
      </c>
      <c r="E15" s="9" t="s">
        <v>6</v>
      </c>
      <c r="F15" s="9" t="s">
        <v>7</v>
      </c>
      <c r="G15" s="9" t="s">
        <v>6</v>
      </c>
      <c r="H15" s="9" t="s">
        <v>7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 customHeight="1">
      <c r="A16" s="1"/>
      <c r="B16" s="12" t="s">
        <v>8</v>
      </c>
      <c r="C16" s="12" t="s">
        <v>9</v>
      </c>
      <c r="D16" s="12" t="s">
        <v>10</v>
      </c>
      <c r="E16" s="12" t="s">
        <v>9</v>
      </c>
      <c r="F16" s="12" t="s">
        <v>10</v>
      </c>
      <c r="G16" s="12" t="s">
        <v>9</v>
      </c>
      <c r="H16" s="12" t="s">
        <v>11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 customHeight="1">
      <c r="A17" s="1"/>
      <c r="B17" s="5" t="s">
        <v>12</v>
      </c>
      <c r="C17" s="21">
        <v>945</v>
      </c>
      <c r="D17" s="6">
        <v>3.3</v>
      </c>
      <c r="E17" s="21">
        <v>6638</v>
      </c>
      <c r="F17" s="6">
        <v>11.8</v>
      </c>
      <c r="G17" s="21">
        <f>C17-E17</f>
        <v>-5693</v>
      </c>
      <c r="H17" s="6">
        <v>-85.8</v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 customHeight="1">
      <c r="A18" s="1"/>
      <c r="B18" s="14" t="s">
        <v>101</v>
      </c>
      <c r="C18" s="21">
        <v>1801</v>
      </c>
      <c r="D18" s="6">
        <v>6.3</v>
      </c>
      <c r="E18" s="21">
        <v>3259</v>
      </c>
      <c r="F18" s="6">
        <v>5.8</v>
      </c>
      <c r="G18" s="21">
        <f aca="true" t="shared" si="0" ref="G18:G31">C18-E18</f>
        <v>-1458</v>
      </c>
      <c r="H18" s="6">
        <v>-44.7</v>
      </c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>
      <c r="A19" s="1"/>
      <c r="B19" s="5" t="s">
        <v>14</v>
      </c>
      <c r="C19" s="6" t="s">
        <v>18</v>
      </c>
      <c r="D19" s="6" t="s">
        <v>18</v>
      </c>
      <c r="E19" s="21">
        <v>3743</v>
      </c>
      <c r="F19" s="6">
        <v>6.6</v>
      </c>
      <c r="G19" s="21">
        <v>-3743</v>
      </c>
      <c r="H19" s="28" t="s">
        <v>114</v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 customHeight="1">
      <c r="A20" s="1"/>
      <c r="B20" s="5" t="s">
        <v>15</v>
      </c>
      <c r="C20" s="21">
        <v>602</v>
      </c>
      <c r="D20" s="6">
        <v>2.1</v>
      </c>
      <c r="E20" s="21">
        <v>2303</v>
      </c>
      <c r="F20" s="6">
        <v>4.1</v>
      </c>
      <c r="G20" s="21">
        <f t="shared" si="0"/>
        <v>-1701</v>
      </c>
      <c r="H20" s="6">
        <v>-73.9</v>
      </c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 customHeight="1">
      <c r="A21" s="1"/>
      <c r="B21" s="5" t="s">
        <v>16</v>
      </c>
      <c r="C21" s="21">
        <v>1009</v>
      </c>
      <c r="D21" s="6">
        <v>3.5</v>
      </c>
      <c r="E21" s="21">
        <v>1012</v>
      </c>
      <c r="F21" s="6">
        <v>1.8</v>
      </c>
      <c r="G21" s="21">
        <f t="shared" si="0"/>
        <v>-3</v>
      </c>
      <c r="H21" s="6">
        <v>-0.3</v>
      </c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 customHeight="1">
      <c r="A22" s="1"/>
      <c r="B22" s="5" t="s">
        <v>17</v>
      </c>
      <c r="C22" s="6" t="s">
        <v>18</v>
      </c>
      <c r="D22" s="6" t="s">
        <v>18</v>
      </c>
      <c r="E22" s="20">
        <v>36</v>
      </c>
      <c r="F22" s="6">
        <v>0.1</v>
      </c>
      <c r="G22" s="21">
        <v>-36</v>
      </c>
      <c r="H22" s="28" t="s">
        <v>114</v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customHeight="1">
      <c r="A23" s="1"/>
      <c r="B23" s="5" t="s">
        <v>19</v>
      </c>
      <c r="C23" s="21">
        <v>20819</v>
      </c>
      <c r="D23" s="6">
        <v>72.4</v>
      </c>
      <c r="E23" s="21">
        <v>35121</v>
      </c>
      <c r="F23" s="6">
        <v>62.5</v>
      </c>
      <c r="G23" s="21">
        <f t="shared" si="0"/>
        <v>-14302</v>
      </c>
      <c r="H23" s="28" t="s">
        <v>154</v>
      </c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 customHeight="1">
      <c r="A24" s="1"/>
      <c r="B24" s="5" t="s">
        <v>20</v>
      </c>
      <c r="C24" s="20">
        <v>-10</v>
      </c>
      <c r="D24" s="6" t="s">
        <v>18</v>
      </c>
      <c r="E24" s="20">
        <v>-38</v>
      </c>
      <c r="F24" s="6">
        <v>-0.1</v>
      </c>
      <c r="G24" s="21">
        <f t="shared" si="0"/>
        <v>28</v>
      </c>
      <c r="H24" s="15" t="s">
        <v>103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 customHeight="1">
      <c r="A25" s="1"/>
      <c r="B25" s="5" t="s">
        <v>21</v>
      </c>
      <c r="C25" s="21">
        <v>1186</v>
      </c>
      <c r="D25" s="6">
        <v>4.1</v>
      </c>
      <c r="E25" s="21">
        <v>1287</v>
      </c>
      <c r="F25" s="6">
        <v>2.3</v>
      </c>
      <c r="G25" s="21">
        <f t="shared" si="0"/>
        <v>-101</v>
      </c>
      <c r="H25" s="6">
        <v>-7.8</v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 customHeight="1">
      <c r="A26" s="1"/>
      <c r="B26" s="5" t="s">
        <v>22</v>
      </c>
      <c r="C26" s="20">
        <v>-273</v>
      </c>
      <c r="D26" s="6">
        <v>-0.9</v>
      </c>
      <c r="E26" s="20">
        <v>-304</v>
      </c>
      <c r="F26" s="6">
        <v>-0.5</v>
      </c>
      <c r="G26" s="21">
        <f t="shared" si="0"/>
        <v>31</v>
      </c>
      <c r="H26" s="15" t="s">
        <v>103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 customHeight="1">
      <c r="A27" s="1"/>
      <c r="B27" s="5" t="s">
        <v>23</v>
      </c>
      <c r="C27" s="20">
        <v>-256</v>
      </c>
      <c r="D27" s="6">
        <v>-0.9</v>
      </c>
      <c r="E27" s="20">
        <v>-283</v>
      </c>
      <c r="F27" s="6">
        <v>-0.5</v>
      </c>
      <c r="G27" s="21">
        <f t="shared" si="0"/>
        <v>27</v>
      </c>
      <c r="H27" s="15" t="s">
        <v>107</v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 customHeight="1">
      <c r="A28" s="1"/>
      <c r="B28" s="5" t="s">
        <v>24</v>
      </c>
      <c r="C28" s="20">
        <v>586</v>
      </c>
      <c r="D28" s="28" t="s">
        <v>122</v>
      </c>
      <c r="E28" s="20">
        <v>690</v>
      </c>
      <c r="F28" s="6">
        <v>1.2</v>
      </c>
      <c r="G28" s="21">
        <f t="shared" si="0"/>
        <v>-104</v>
      </c>
      <c r="H28" s="6">
        <v>-15.1</v>
      </c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 customHeight="1">
      <c r="A29" s="1"/>
      <c r="B29" s="5" t="s">
        <v>25</v>
      </c>
      <c r="C29" s="20">
        <v>693</v>
      </c>
      <c r="D29" s="6">
        <v>2.4</v>
      </c>
      <c r="E29" s="20">
        <v>715</v>
      </c>
      <c r="F29" s="6">
        <v>1.3</v>
      </c>
      <c r="G29" s="21">
        <f t="shared" si="0"/>
        <v>-22</v>
      </c>
      <c r="H29" s="15">
        <v>-3.1</v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 customHeight="1">
      <c r="A30" s="1"/>
      <c r="B30" s="7" t="s">
        <v>26</v>
      </c>
      <c r="C30" s="26">
        <v>1637</v>
      </c>
      <c r="D30" s="8">
        <v>5.7</v>
      </c>
      <c r="E30" s="26">
        <v>2039</v>
      </c>
      <c r="F30" s="8">
        <v>3.6</v>
      </c>
      <c r="G30" s="21">
        <f t="shared" si="0"/>
        <v>-402</v>
      </c>
      <c r="H30" s="8">
        <v>-19.7</v>
      </c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 customHeight="1">
      <c r="A31" s="1"/>
      <c r="B31" s="10" t="s">
        <v>27</v>
      </c>
      <c r="C31" s="18">
        <v>28739</v>
      </c>
      <c r="D31" s="11" t="s">
        <v>28</v>
      </c>
      <c r="E31" s="18">
        <v>56218</v>
      </c>
      <c r="F31" s="11" t="s">
        <v>28</v>
      </c>
      <c r="G31" s="18">
        <f t="shared" si="0"/>
        <v>-27479</v>
      </c>
      <c r="H31" s="11">
        <v>-48.9</v>
      </c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 customHeight="1">
      <c r="A32" s="1"/>
      <c r="B32" s="12" t="s">
        <v>29</v>
      </c>
      <c r="C32" s="12" t="s">
        <v>9</v>
      </c>
      <c r="D32" s="12" t="s">
        <v>10</v>
      </c>
      <c r="E32" s="12" t="s">
        <v>9</v>
      </c>
      <c r="F32" s="12" t="s">
        <v>10</v>
      </c>
      <c r="G32" s="12" t="s">
        <v>9</v>
      </c>
      <c r="H32" s="12" t="s">
        <v>11</v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 customHeight="1">
      <c r="A33" s="1"/>
      <c r="B33" s="5" t="s">
        <v>30</v>
      </c>
      <c r="C33" s="21">
        <v>2629</v>
      </c>
      <c r="D33" s="6">
        <v>9.2</v>
      </c>
      <c r="E33" s="21">
        <v>8170</v>
      </c>
      <c r="F33" s="6">
        <v>14.5</v>
      </c>
      <c r="G33" s="21">
        <f>C33-E33</f>
        <v>-5541</v>
      </c>
      <c r="H33" s="6">
        <v>-67.8</v>
      </c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 customHeight="1">
      <c r="A34" s="1"/>
      <c r="B34" s="14" t="s">
        <v>102</v>
      </c>
      <c r="C34" s="6" t="s">
        <v>18</v>
      </c>
      <c r="D34" s="6" t="s">
        <v>18</v>
      </c>
      <c r="E34" s="6" t="s">
        <v>18</v>
      </c>
      <c r="F34" s="6" t="s">
        <v>18</v>
      </c>
      <c r="G34" s="27" t="s">
        <v>103</v>
      </c>
      <c r="H34" s="27" t="s">
        <v>103</v>
      </c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 customHeight="1">
      <c r="A35" s="1"/>
      <c r="B35" s="5" t="s">
        <v>31</v>
      </c>
      <c r="C35" s="6" t="s">
        <v>18</v>
      </c>
      <c r="D35" s="6" t="s">
        <v>18</v>
      </c>
      <c r="E35" s="6" t="s">
        <v>18</v>
      </c>
      <c r="F35" s="6" t="s">
        <v>18</v>
      </c>
      <c r="G35" s="27" t="s">
        <v>103</v>
      </c>
      <c r="H35" s="27" t="s">
        <v>103</v>
      </c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 customHeight="1">
      <c r="A36" s="1"/>
      <c r="B36" s="5" t="s">
        <v>32</v>
      </c>
      <c r="C36" s="21">
        <v>2282</v>
      </c>
      <c r="D36" s="6">
        <v>7.9</v>
      </c>
      <c r="E36" s="21">
        <v>2427</v>
      </c>
      <c r="F36" s="6">
        <v>4.3</v>
      </c>
      <c r="G36" s="21">
        <f>C36-E36</f>
        <v>-145</v>
      </c>
      <c r="H36" s="28" t="s">
        <v>156</v>
      </c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 customHeight="1">
      <c r="A37" s="1"/>
      <c r="B37" s="5" t="s">
        <v>33</v>
      </c>
      <c r="C37" s="21">
        <v>3868</v>
      </c>
      <c r="D37" s="6">
        <v>13.5</v>
      </c>
      <c r="E37" s="21">
        <v>4209</v>
      </c>
      <c r="F37" s="6">
        <v>7.5</v>
      </c>
      <c r="G37" s="21">
        <f>C37-E37</f>
        <v>-341</v>
      </c>
      <c r="H37" s="6">
        <v>-8.1</v>
      </c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 customHeight="1">
      <c r="A38" s="1"/>
      <c r="B38" s="5" t="s">
        <v>34</v>
      </c>
      <c r="C38" s="20">
        <v>33</v>
      </c>
      <c r="D38" s="6">
        <v>0.1</v>
      </c>
      <c r="E38" s="20">
        <v>65</v>
      </c>
      <c r="F38" s="6" t="s">
        <v>13</v>
      </c>
      <c r="G38" s="21">
        <f>C38-E38</f>
        <v>-32</v>
      </c>
      <c r="H38" s="6">
        <v>-49.2</v>
      </c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 customHeight="1">
      <c r="A39" s="1"/>
      <c r="B39" s="5" t="s">
        <v>36</v>
      </c>
      <c r="C39" s="6" t="s">
        <v>18</v>
      </c>
      <c r="D39" s="6" t="s">
        <v>18</v>
      </c>
      <c r="E39" s="6" t="s">
        <v>18</v>
      </c>
      <c r="F39" s="6" t="s">
        <v>18</v>
      </c>
      <c r="G39" s="27" t="s">
        <v>103</v>
      </c>
      <c r="H39" s="27" t="s">
        <v>103</v>
      </c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" customHeight="1">
      <c r="A40" s="1"/>
      <c r="B40" s="7" t="s">
        <v>37</v>
      </c>
      <c r="C40" s="26">
        <v>786</v>
      </c>
      <c r="D40" s="8">
        <v>2.7</v>
      </c>
      <c r="E40" s="26">
        <v>1339</v>
      </c>
      <c r="F40" s="8">
        <v>2.4</v>
      </c>
      <c r="G40" s="21">
        <f>C40-E40</f>
        <v>-553</v>
      </c>
      <c r="H40" s="8">
        <v>-41.3</v>
      </c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 customHeight="1">
      <c r="A41" s="1"/>
      <c r="B41" s="10" t="s">
        <v>38</v>
      </c>
      <c r="C41" s="18">
        <v>9598</v>
      </c>
      <c r="D41" s="11">
        <v>33.4</v>
      </c>
      <c r="E41" s="18">
        <v>16210</v>
      </c>
      <c r="F41" s="11">
        <v>28.8</v>
      </c>
      <c r="G41" s="18">
        <f>C41-E41</f>
        <v>-6612</v>
      </c>
      <c r="H41" s="11">
        <v>-40.8</v>
      </c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 customHeight="1">
      <c r="A42" s="1"/>
      <c r="B42" s="12" t="s">
        <v>39</v>
      </c>
      <c r="C42" s="12" t="s">
        <v>9</v>
      </c>
      <c r="D42" s="12" t="s">
        <v>10</v>
      </c>
      <c r="E42" s="12" t="s">
        <v>9</v>
      </c>
      <c r="F42" s="12" t="s">
        <v>10</v>
      </c>
      <c r="G42" s="12" t="s">
        <v>9</v>
      </c>
      <c r="H42" s="12" t="s">
        <v>11</v>
      </c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 customHeight="1">
      <c r="A43" s="1"/>
      <c r="B43" s="5" t="s">
        <v>40</v>
      </c>
      <c r="C43" s="21">
        <v>13500</v>
      </c>
      <c r="D43" s="28" t="s">
        <v>149</v>
      </c>
      <c r="E43" s="21">
        <v>30000</v>
      </c>
      <c r="F43" s="6">
        <v>53.4</v>
      </c>
      <c r="G43" s="21">
        <f aca="true" t="shared" si="1" ref="G43:G48">C43-E43</f>
        <v>-16500</v>
      </c>
      <c r="H43" s="28" t="s">
        <v>155</v>
      </c>
      <c r="I43" s="1"/>
      <c r="J43" s="37"/>
      <c r="K43" s="1"/>
      <c r="L43" s="1"/>
      <c r="M43" s="1"/>
      <c r="N43" s="1"/>
      <c r="O43" s="1"/>
      <c r="P43" s="1"/>
      <c r="Q43" s="1"/>
      <c r="R43" s="1"/>
    </row>
    <row r="44" spans="1:18" ht="15" customHeight="1">
      <c r="A44" s="1"/>
      <c r="B44" s="5" t="s">
        <v>41</v>
      </c>
      <c r="C44" s="21">
        <v>3328</v>
      </c>
      <c r="D44" s="28" t="s">
        <v>150</v>
      </c>
      <c r="E44" s="21">
        <v>3926</v>
      </c>
      <c r="F44" s="6" t="s">
        <v>115</v>
      </c>
      <c r="G44" s="21">
        <f t="shared" si="1"/>
        <v>-598</v>
      </c>
      <c r="H44" s="6">
        <v>-15.2</v>
      </c>
      <c r="I44" s="1"/>
      <c r="J44" s="37"/>
      <c r="K44" s="1"/>
      <c r="L44" s="1"/>
      <c r="M44" s="1"/>
      <c r="N44" s="1"/>
      <c r="O44" s="1"/>
      <c r="P44" s="1"/>
      <c r="Q44" s="1"/>
      <c r="R44" s="1"/>
    </row>
    <row r="45" spans="1:18" ht="15" customHeight="1">
      <c r="A45" s="1"/>
      <c r="B45" s="5" t="s">
        <v>42</v>
      </c>
      <c r="C45" s="21">
        <v>2404</v>
      </c>
      <c r="D45" s="28" t="s">
        <v>151</v>
      </c>
      <c r="E45" s="21">
        <v>5945</v>
      </c>
      <c r="F45" s="6">
        <v>10.6</v>
      </c>
      <c r="G45" s="21">
        <f t="shared" si="1"/>
        <v>-3541</v>
      </c>
      <c r="H45" s="6">
        <v>-59.6</v>
      </c>
      <c r="I45" s="1"/>
      <c r="J45" s="37"/>
      <c r="K45" s="1"/>
      <c r="L45" s="1"/>
      <c r="M45" s="1"/>
      <c r="N45" s="1"/>
      <c r="O45" s="1"/>
      <c r="P45" s="1"/>
      <c r="Q45" s="1"/>
      <c r="R45" s="1"/>
    </row>
    <row r="46" spans="1:18" ht="15" customHeight="1">
      <c r="A46" s="1"/>
      <c r="B46" s="7" t="s">
        <v>43</v>
      </c>
      <c r="C46" s="22">
        <v>-91</v>
      </c>
      <c r="D46" s="35" t="s">
        <v>152</v>
      </c>
      <c r="E46" s="22">
        <v>137</v>
      </c>
      <c r="F46" s="8">
        <v>0.2</v>
      </c>
      <c r="G46" s="21">
        <f t="shared" si="1"/>
        <v>-228</v>
      </c>
      <c r="H46" s="8">
        <v>-166.4</v>
      </c>
      <c r="I46" s="1"/>
      <c r="J46" s="37"/>
      <c r="K46" s="1"/>
      <c r="L46" s="1"/>
      <c r="M46" s="1"/>
      <c r="N46" s="1"/>
      <c r="O46" s="1"/>
      <c r="P46" s="1"/>
      <c r="Q46" s="1"/>
      <c r="R46" s="1"/>
    </row>
    <row r="47" spans="1:18" ht="15" customHeight="1">
      <c r="A47" s="1"/>
      <c r="B47" s="10" t="s">
        <v>44</v>
      </c>
      <c r="C47" s="18">
        <v>19141</v>
      </c>
      <c r="D47" s="31" t="s">
        <v>153</v>
      </c>
      <c r="E47" s="18">
        <v>40008</v>
      </c>
      <c r="F47" s="11">
        <v>71.2</v>
      </c>
      <c r="G47" s="18">
        <f t="shared" si="1"/>
        <v>-20867</v>
      </c>
      <c r="H47" s="11">
        <v>-52.2</v>
      </c>
      <c r="I47" s="1"/>
      <c r="J47" s="37"/>
      <c r="K47" s="1"/>
      <c r="L47" s="1"/>
      <c r="M47" s="1"/>
      <c r="N47" s="1"/>
      <c r="O47" s="1"/>
      <c r="P47" s="1"/>
      <c r="Q47" s="1"/>
      <c r="R47" s="1"/>
    </row>
    <row r="48" spans="1:18" ht="15" customHeight="1">
      <c r="A48" s="1"/>
      <c r="B48" s="10" t="s">
        <v>45</v>
      </c>
      <c r="C48" s="18">
        <v>28739</v>
      </c>
      <c r="D48" s="31" t="s">
        <v>136</v>
      </c>
      <c r="E48" s="18">
        <v>56218</v>
      </c>
      <c r="F48" s="11" t="s">
        <v>28</v>
      </c>
      <c r="G48" s="18">
        <f t="shared" si="1"/>
        <v>-27479</v>
      </c>
      <c r="H48" s="11">
        <v>-48.9</v>
      </c>
      <c r="I48" s="1"/>
      <c r="J48" s="37"/>
      <c r="K48" s="1"/>
      <c r="L48" s="1"/>
      <c r="M48" s="1"/>
      <c r="N48" s="1"/>
      <c r="O48" s="1"/>
      <c r="P48" s="1"/>
      <c r="Q48" s="1"/>
      <c r="R48" s="1"/>
    </row>
    <row r="49" spans="1:18" ht="15" customHeight="1">
      <c r="A49" s="1"/>
      <c r="B49" s="12" t="s">
        <v>46</v>
      </c>
      <c r="C49" s="12" t="s">
        <v>9</v>
      </c>
      <c r="D49" s="12" t="s">
        <v>10</v>
      </c>
      <c r="E49" s="12" t="s">
        <v>9</v>
      </c>
      <c r="F49" s="12" t="s">
        <v>10</v>
      </c>
      <c r="G49" s="12" t="s">
        <v>9</v>
      </c>
      <c r="H49" s="12" t="s">
        <v>11</v>
      </c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 customHeight="1">
      <c r="A50" s="1"/>
      <c r="B50" s="5" t="s">
        <v>47</v>
      </c>
      <c r="C50" s="21">
        <v>13944</v>
      </c>
      <c r="D50" s="5" t="s">
        <v>10</v>
      </c>
      <c r="E50" s="21">
        <v>19284</v>
      </c>
      <c r="F50" s="5" t="s">
        <v>10</v>
      </c>
      <c r="G50" s="21">
        <f>C50-E50</f>
        <v>-5340</v>
      </c>
      <c r="H50" s="6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" customHeight="1">
      <c r="A51" s="1"/>
      <c r="B51" s="5" t="s">
        <v>48</v>
      </c>
      <c r="C51" s="20">
        <v>75</v>
      </c>
      <c r="D51" s="5" t="s">
        <v>10</v>
      </c>
      <c r="E51" s="20">
        <v>75</v>
      </c>
      <c r="F51" s="5" t="s">
        <v>10</v>
      </c>
      <c r="G51" s="6" t="s">
        <v>18</v>
      </c>
      <c r="H51" s="6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 customHeight="1">
      <c r="A52" s="1"/>
      <c r="B52" s="7" t="s">
        <v>49</v>
      </c>
      <c r="C52" s="26">
        <v>821</v>
      </c>
      <c r="D52" s="7" t="s">
        <v>10</v>
      </c>
      <c r="E52" s="26">
        <v>915</v>
      </c>
      <c r="F52" s="7" t="s">
        <v>10</v>
      </c>
      <c r="G52" s="26">
        <f>C52-E52</f>
        <v>-94</v>
      </c>
      <c r="H52" s="8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" customHeight="1">
      <c r="A53" s="1"/>
      <c r="B53" s="1" t="s">
        <v>147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" customHeight="1">
      <c r="A54" s="1"/>
      <c r="B54" s="1" t="s">
        <v>148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</sheetData>
  <mergeCells count="5">
    <mergeCell ref="B14:B15"/>
    <mergeCell ref="G13:H13"/>
    <mergeCell ref="C14:D14"/>
    <mergeCell ref="E14:F14"/>
    <mergeCell ref="G14:H1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B2" sqref="B2"/>
    </sheetView>
  </sheetViews>
  <sheetFormatPr defaultColWidth="9.00390625" defaultRowHeight="16.5"/>
  <cols>
    <col min="1" max="16384" width="9.00390625" style="25" customWidth="1"/>
  </cols>
  <sheetData>
    <row r="1" spans="1:10" ht="27.75">
      <c r="A1" s="23" t="s">
        <v>178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7.75">
      <c r="A2" s="23" t="s">
        <v>174</v>
      </c>
      <c r="B2" s="24"/>
      <c r="C2" s="24"/>
      <c r="D2" s="24"/>
      <c r="E2" s="24"/>
      <c r="F2" s="24"/>
      <c r="G2" s="24"/>
      <c r="H2" s="24"/>
      <c r="I2" s="24"/>
      <c r="J2" s="24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B1">
      <selection activeCell="J36" sqref="J36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7" width="13.625" style="0" customWidth="1"/>
  </cols>
  <sheetData>
    <row r="1" spans="1:17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>
      <c r="A2" s="1"/>
      <c r="B2" s="4" t="s">
        <v>50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" customHeight="1">
      <c r="A4" s="1"/>
      <c r="B4" s="3" t="s">
        <v>140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1"/>
      <c r="B5" s="3" t="s">
        <v>141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>
      <c r="A6" s="1"/>
      <c r="B6" s="3" t="s">
        <v>142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1"/>
      <c r="B7" s="3" t="s">
        <v>143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36" customHeight="1">
      <c r="A9" s="1"/>
      <c r="B9" s="4" t="s">
        <v>51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>
      <c r="A10" s="1"/>
      <c r="B10" s="1"/>
      <c r="C10" s="1"/>
      <c r="D10" s="1"/>
      <c r="E10" s="1"/>
      <c r="F10" s="1"/>
      <c r="G10" s="40" t="s">
        <v>3</v>
      </c>
      <c r="H10" s="40"/>
      <c r="I10" s="1"/>
      <c r="J10" s="1"/>
      <c r="K10" s="1"/>
      <c r="L10" s="1"/>
      <c r="M10" s="1"/>
      <c r="N10" s="1"/>
      <c r="O10" s="1"/>
      <c r="P10" s="1"/>
      <c r="Q10" s="1"/>
    </row>
    <row r="11" spans="1:17" ht="16.5" customHeight="1">
      <c r="A11" s="1"/>
      <c r="B11" s="39" t="s">
        <v>5</v>
      </c>
      <c r="C11" s="41" t="s">
        <v>176</v>
      </c>
      <c r="D11" s="42"/>
      <c r="E11" s="39" t="s">
        <v>177</v>
      </c>
      <c r="F11" s="39"/>
      <c r="G11" s="39" t="s">
        <v>4</v>
      </c>
      <c r="H11" s="39"/>
      <c r="I11" s="1"/>
      <c r="J11" s="1"/>
      <c r="K11" s="1"/>
      <c r="L11" s="1"/>
      <c r="M11" s="1"/>
      <c r="N11" s="1"/>
      <c r="O11" s="1"/>
      <c r="P11" s="1"/>
      <c r="Q11" s="1"/>
    </row>
    <row r="12" spans="1:17" ht="16.5" customHeight="1">
      <c r="A12" s="1"/>
      <c r="B12" s="39"/>
      <c r="C12" s="9" t="s">
        <v>6</v>
      </c>
      <c r="D12" s="9" t="s">
        <v>7</v>
      </c>
      <c r="E12" s="9" t="s">
        <v>6</v>
      </c>
      <c r="F12" s="9" t="s">
        <v>7</v>
      </c>
      <c r="G12" s="9" t="s">
        <v>6</v>
      </c>
      <c r="H12" s="9" t="s">
        <v>7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6.5" customHeight="1">
      <c r="A13" s="1"/>
      <c r="B13" s="12" t="s">
        <v>52</v>
      </c>
      <c r="C13" s="12" t="s">
        <v>9</v>
      </c>
      <c r="D13" s="12" t="s">
        <v>10</v>
      </c>
      <c r="E13" s="12" t="s">
        <v>9</v>
      </c>
      <c r="F13" s="12" t="s">
        <v>10</v>
      </c>
      <c r="G13" s="12" t="s">
        <v>9</v>
      </c>
      <c r="H13" s="12" t="s">
        <v>11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6.5" customHeight="1">
      <c r="A14" s="1"/>
      <c r="B14" s="5" t="s">
        <v>53</v>
      </c>
      <c r="C14" s="21">
        <v>1749</v>
      </c>
      <c r="D14" s="28" t="s">
        <v>118</v>
      </c>
      <c r="E14" s="21">
        <v>3677</v>
      </c>
      <c r="F14" s="20">
        <v>85.1</v>
      </c>
      <c r="G14" s="21">
        <f>C14-E14</f>
        <v>-1928</v>
      </c>
      <c r="H14" s="20">
        <v>-52.4</v>
      </c>
      <c r="I14" s="1"/>
      <c r="J14" s="30"/>
      <c r="K14" s="1"/>
      <c r="L14" s="1"/>
      <c r="M14" s="1"/>
      <c r="N14" s="1"/>
      <c r="O14" s="1"/>
      <c r="P14" s="1"/>
      <c r="Q14" s="1"/>
    </row>
    <row r="15" spans="1:17" ht="16.5" customHeight="1">
      <c r="A15" s="1"/>
      <c r="B15" s="5" t="s">
        <v>54</v>
      </c>
      <c r="C15" s="21">
        <v>1749</v>
      </c>
      <c r="D15" s="28" t="s">
        <v>119</v>
      </c>
      <c r="E15" s="21">
        <v>3677</v>
      </c>
      <c r="F15" s="20">
        <v>85.1</v>
      </c>
      <c r="G15" s="21">
        <f>C15-E15</f>
        <v>-1928</v>
      </c>
      <c r="H15" s="20">
        <v>-52.4</v>
      </c>
      <c r="I15" s="1"/>
      <c r="J15" s="30"/>
      <c r="K15" s="1"/>
      <c r="L15" s="1"/>
      <c r="M15" s="1"/>
      <c r="N15" s="1"/>
      <c r="O15" s="1"/>
      <c r="P15" s="1"/>
      <c r="Q15" s="1"/>
    </row>
    <row r="16" spans="1:17" ht="16.5" customHeight="1">
      <c r="A16" s="1"/>
      <c r="B16" s="5" t="s">
        <v>55</v>
      </c>
      <c r="C16" s="29" t="s">
        <v>107</v>
      </c>
      <c r="D16" s="29" t="s">
        <v>104</v>
      </c>
      <c r="E16" s="20" t="s">
        <v>18</v>
      </c>
      <c r="F16" s="20" t="s">
        <v>18</v>
      </c>
      <c r="G16" s="20" t="s">
        <v>18</v>
      </c>
      <c r="H16" s="20" t="s">
        <v>18</v>
      </c>
      <c r="I16" s="1"/>
      <c r="J16" s="30"/>
      <c r="K16" s="1"/>
      <c r="L16" s="1"/>
      <c r="M16" s="1"/>
      <c r="N16" s="1"/>
      <c r="O16" s="1"/>
      <c r="P16" s="1"/>
      <c r="Q16" s="1"/>
    </row>
    <row r="17" spans="1:17" ht="16.5" customHeight="1">
      <c r="A17" s="1"/>
      <c r="B17" s="5" t="s">
        <v>56</v>
      </c>
      <c r="C17" s="20">
        <v>133</v>
      </c>
      <c r="D17" s="28" t="s">
        <v>120</v>
      </c>
      <c r="E17" s="20">
        <v>374</v>
      </c>
      <c r="F17" s="20">
        <v>8.7</v>
      </c>
      <c r="G17" s="21">
        <f>C17-E17</f>
        <v>-241</v>
      </c>
      <c r="H17" s="20">
        <v>-64.4</v>
      </c>
      <c r="I17" s="1"/>
      <c r="J17" s="30"/>
      <c r="K17" s="1"/>
      <c r="L17" s="1"/>
      <c r="M17" s="1"/>
      <c r="N17" s="1"/>
      <c r="O17" s="1"/>
      <c r="P17" s="1"/>
      <c r="Q17" s="1"/>
    </row>
    <row r="18" spans="1:17" ht="16.5" customHeight="1">
      <c r="A18" s="1"/>
      <c r="B18" s="7" t="s">
        <v>57</v>
      </c>
      <c r="C18" s="22">
        <v>31</v>
      </c>
      <c r="D18" s="28" t="s">
        <v>121</v>
      </c>
      <c r="E18" s="22">
        <v>268</v>
      </c>
      <c r="F18" s="22">
        <v>6.2</v>
      </c>
      <c r="G18" s="21">
        <f>C18-E18</f>
        <v>-237</v>
      </c>
      <c r="H18" s="22">
        <v>-88.4</v>
      </c>
      <c r="I18" s="1"/>
      <c r="J18" s="30"/>
      <c r="K18" s="1"/>
      <c r="L18" s="1"/>
      <c r="M18" s="1"/>
      <c r="N18" s="1"/>
      <c r="O18" s="1"/>
      <c r="P18" s="1"/>
      <c r="Q18" s="1"/>
    </row>
    <row r="19" spans="1:17" ht="16.5" customHeight="1">
      <c r="A19" s="1"/>
      <c r="B19" s="10" t="s">
        <v>58</v>
      </c>
      <c r="C19" s="18">
        <v>1913</v>
      </c>
      <c r="D19" s="31" t="s">
        <v>117</v>
      </c>
      <c r="E19" s="18">
        <v>4319</v>
      </c>
      <c r="F19" s="17" t="s">
        <v>28</v>
      </c>
      <c r="G19" s="18">
        <f>C19-E19</f>
        <v>-2406</v>
      </c>
      <c r="H19" s="17">
        <v>-55.7</v>
      </c>
      <c r="I19" s="1"/>
      <c r="J19" s="30"/>
      <c r="K19" s="1"/>
      <c r="L19" s="1"/>
      <c r="M19" s="1"/>
      <c r="N19" s="1"/>
      <c r="O19" s="1"/>
      <c r="P19" s="1"/>
      <c r="Q19" s="1"/>
    </row>
    <row r="20" spans="1:17" ht="16.5" customHeight="1">
      <c r="A20" s="1"/>
      <c r="B20" s="12" t="s">
        <v>59</v>
      </c>
      <c r="C20" s="12" t="s">
        <v>9</v>
      </c>
      <c r="D20" s="12" t="s">
        <v>10</v>
      </c>
      <c r="E20" s="12" t="s">
        <v>9</v>
      </c>
      <c r="F20" s="12" t="s">
        <v>10</v>
      </c>
      <c r="G20" s="12" t="s">
        <v>9</v>
      </c>
      <c r="H20" s="12" t="s">
        <v>11</v>
      </c>
      <c r="I20" s="1"/>
      <c r="J20" s="30"/>
      <c r="K20" s="1"/>
      <c r="L20" s="1"/>
      <c r="M20" s="1"/>
      <c r="N20" s="1"/>
      <c r="O20" s="1"/>
      <c r="P20" s="1"/>
      <c r="Q20" s="1"/>
    </row>
    <row r="21" spans="1:17" ht="16.5" customHeight="1">
      <c r="A21" s="1"/>
      <c r="B21" s="5" t="s">
        <v>60</v>
      </c>
      <c r="C21" s="20">
        <v>38</v>
      </c>
      <c r="D21" s="28" t="s">
        <v>122</v>
      </c>
      <c r="E21" s="20">
        <v>78</v>
      </c>
      <c r="F21" s="20">
        <v>1.8</v>
      </c>
      <c r="G21" s="20">
        <f>C21-E21</f>
        <v>-40</v>
      </c>
      <c r="H21" s="20">
        <v>-51.3</v>
      </c>
      <c r="I21" s="1"/>
      <c r="J21" s="30"/>
      <c r="K21" s="1"/>
      <c r="L21" s="1"/>
      <c r="M21" s="1"/>
      <c r="N21" s="1"/>
      <c r="O21" s="1"/>
      <c r="P21" s="1"/>
      <c r="Q21" s="1"/>
    </row>
    <row r="22" spans="1:17" ht="16.5" customHeight="1">
      <c r="A22" s="1"/>
      <c r="B22" s="5" t="s">
        <v>61</v>
      </c>
      <c r="C22" s="6">
        <v>16</v>
      </c>
      <c r="D22" s="28" t="s">
        <v>123</v>
      </c>
      <c r="E22" s="20">
        <v>49</v>
      </c>
      <c r="F22" s="20">
        <v>1.2</v>
      </c>
      <c r="G22" s="20">
        <f aca="true" t="shared" si="0" ref="G22:G29">C22-E22</f>
        <v>-33</v>
      </c>
      <c r="H22" s="29">
        <v>-67.3</v>
      </c>
      <c r="I22" s="1"/>
      <c r="J22" s="30"/>
      <c r="K22" s="1"/>
      <c r="L22" s="1"/>
      <c r="M22" s="1"/>
      <c r="N22" s="1"/>
      <c r="O22" s="1"/>
      <c r="P22" s="1"/>
      <c r="Q22" s="1"/>
    </row>
    <row r="23" spans="1:17" ht="16.5" customHeight="1">
      <c r="A23" s="1"/>
      <c r="B23" s="5" t="s">
        <v>62</v>
      </c>
      <c r="C23" s="20">
        <v>12</v>
      </c>
      <c r="D23" s="28" t="s">
        <v>124</v>
      </c>
      <c r="E23" s="20">
        <v>10</v>
      </c>
      <c r="F23" s="20">
        <v>0.2</v>
      </c>
      <c r="G23" s="20">
        <f t="shared" si="0"/>
        <v>2</v>
      </c>
      <c r="H23" s="28" t="s">
        <v>137</v>
      </c>
      <c r="I23" s="1"/>
      <c r="J23" s="30"/>
      <c r="K23" s="1"/>
      <c r="L23" s="1"/>
      <c r="M23" s="1"/>
      <c r="N23" s="1"/>
      <c r="O23" s="1"/>
      <c r="P23" s="1"/>
      <c r="Q23" s="1"/>
    </row>
    <row r="24" spans="1:17" ht="16.5" customHeight="1">
      <c r="A24" s="1"/>
      <c r="B24" s="5" t="s">
        <v>63</v>
      </c>
      <c r="C24" s="20">
        <v>10</v>
      </c>
      <c r="D24" s="28" t="s">
        <v>125</v>
      </c>
      <c r="E24" s="20">
        <v>19</v>
      </c>
      <c r="F24" s="20">
        <v>0.4</v>
      </c>
      <c r="G24" s="20">
        <f t="shared" si="0"/>
        <v>-9</v>
      </c>
      <c r="H24" s="28" t="s">
        <v>135</v>
      </c>
      <c r="I24" s="1"/>
      <c r="J24" s="30"/>
      <c r="K24" s="1"/>
      <c r="L24" s="1"/>
      <c r="M24" s="1"/>
      <c r="N24" s="1"/>
      <c r="O24" s="1"/>
      <c r="P24" s="1"/>
      <c r="Q24" s="1"/>
    </row>
    <row r="25" spans="1:17" ht="16.5" customHeight="1">
      <c r="A25" s="1"/>
      <c r="B25" s="5" t="s">
        <v>64</v>
      </c>
      <c r="C25" s="21">
        <v>540</v>
      </c>
      <c r="D25" s="28" t="s">
        <v>126</v>
      </c>
      <c r="E25" s="21">
        <v>1605</v>
      </c>
      <c r="F25" s="20">
        <v>37.2</v>
      </c>
      <c r="G25" s="21">
        <f t="shared" si="0"/>
        <v>-1065</v>
      </c>
      <c r="H25" s="20">
        <v>-66.4</v>
      </c>
      <c r="I25" s="1"/>
      <c r="J25" s="30"/>
      <c r="K25" s="1"/>
      <c r="L25" s="1"/>
      <c r="M25" s="1"/>
      <c r="N25" s="1"/>
      <c r="O25" s="1"/>
      <c r="P25" s="1"/>
      <c r="Q25" s="1"/>
    </row>
    <row r="26" spans="1:17" ht="16.5" customHeight="1">
      <c r="A26" s="1"/>
      <c r="B26" s="5" t="s">
        <v>65</v>
      </c>
      <c r="C26" s="21">
        <v>400</v>
      </c>
      <c r="D26" s="28" t="s">
        <v>127</v>
      </c>
      <c r="E26" s="21">
        <v>515</v>
      </c>
      <c r="F26" s="20">
        <v>11.9</v>
      </c>
      <c r="G26" s="20">
        <f t="shared" si="0"/>
        <v>-115</v>
      </c>
      <c r="H26" s="20">
        <v>-22.3</v>
      </c>
      <c r="I26" s="1"/>
      <c r="J26" s="30"/>
      <c r="K26" s="1"/>
      <c r="L26" s="1"/>
      <c r="M26" s="1"/>
      <c r="N26" s="1"/>
      <c r="O26" s="1"/>
      <c r="P26" s="1"/>
      <c r="Q26" s="1"/>
    </row>
    <row r="27" spans="1:17" ht="16.5" customHeight="1">
      <c r="A27" s="1"/>
      <c r="B27" s="7" t="s">
        <v>66</v>
      </c>
      <c r="C27" s="22">
        <v>75</v>
      </c>
      <c r="D27" s="28" t="s">
        <v>128</v>
      </c>
      <c r="E27" s="22">
        <v>127</v>
      </c>
      <c r="F27" s="22">
        <v>2.9</v>
      </c>
      <c r="G27" s="20">
        <f t="shared" si="0"/>
        <v>-52</v>
      </c>
      <c r="H27" s="22">
        <v>-40.9</v>
      </c>
      <c r="I27" s="1"/>
      <c r="J27" s="30"/>
      <c r="K27" s="1"/>
      <c r="L27" s="1"/>
      <c r="M27" s="1"/>
      <c r="N27" s="1"/>
      <c r="O27" s="1"/>
      <c r="P27" s="1"/>
      <c r="Q27" s="1"/>
    </row>
    <row r="28" spans="1:17" ht="16.5" customHeight="1">
      <c r="A28" s="1"/>
      <c r="B28" s="10" t="s">
        <v>67</v>
      </c>
      <c r="C28" s="18">
        <v>1053</v>
      </c>
      <c r="D28" s="31" t="s">
        <v>129</v>
      </c>
      <c r="E28" s="18">
        <v>2325</v>
      </c>
      <c r="F28" s="17">
        <v>53.8</v>
      </c>
      <c r="G28" s="18">
        <f t="shared" si="0"/>
        <v>-1272</v>
      </c>
      <c r="H28" s="17">
        <v>-54.7</v>
      </c>
      <c r="I28" s="1"/>
      <c r="J28" s="30"/>
      <c r="K28" s="1"/>
      <c r="L28" s="1"/>
      <c r="M28" s="1"/>
      <c r="N28" s="1"/>
      <c r="O28" s="1"/>
      <c r="P28" s="1"/>
      <c r="Q28" s="1"/>
    </row>
    <row r="29" spans="1:17" ht="16.5" customHeight="1">
      <c r="A29" s="1"/>
      <c r="B29" s="10" t="s">
        <v>68</v>
      </c>
      <c r="C29" s="18">
        <v>860</v>
      </c>
      <c r="D29" s="31" t="s">
        <v>130</v>
      </c>
      <c r="E29" s="18">
        <v>1994</v>
      </c>
      <c r="F29" s="17">
        <v>46.2</v>
      </c>
      <c r="G29" s="18">
        <f t="shared" si="0"/>
        <v>-1134</v>
      </c>
      <c r="H29" s="17">
        <v>-56.9</v>
      </c>
      <c r="I29" s="1"/>
      <c r="J29" s="30"/>
      <c r="K29" s="1"/>
      <c r="L29" s="1"/>
      <c r="M29" s="1"/>
      <c r="N29" s="1"/>
      <c r="O29" s="1"/>
      <c r="P29" s="1"/>
      <c r="Q29" s="1"/>
    </row>
    <row r="30" spans="1:17" ht="16.5" customHeight="1">
      <c r="A30" s="1"/>
      <c r="B30" s="12" t="s">
        <v>69</v>
      </c>
      <c r="C30" s="12" t="s">
        <v>9</v>
      </c>
      <c r="D30" s="12" t="s">
        <v>10</v>
      </c>
      <c r="E30" s="12" t="s">
        <v>9</v>
      </c>
      <c r="F30" s="12" t="s">
        <v>10</v>
      </c>
      <c r="G30" s="12" t="s">
        <v>9</v>
      </c>
      <c r="H30" s="12" t="s">
        <v>11</v>
      </c>
      <c r="I30" s="1"/>
      <c r="J30" s="30"/>
      <c r="K30" s="1"/>
      <c r="L30" s="1"/>
      <c r="M30" s="1"/>
      <c r="N30" s="1"/>
      <c r="O30" s="1"/>
      <c r="P30" s="1"/>
      <c r="Q30" s="1"/>
    </row>
    <row r="31" spans="1:17" ht="16.5" customHeight="1">
      <c r="A31" s="1"/>
      <c r="B31" s="5" t="s">
        <v>116</v>
      </c>
      <c r="C31" s="20">
        <v>-20</v>
      </c>
      <c r="D31" s="28" t="s">
        <v>131</v>
      </c>
      <c r="E31" s="20">
        <v>-10</v>
      </c>
      <c r="F31" s="20">
        <v>-0.2</v>
      </c>
      <c r="G31" s="20">
        <f>C31-E31</f>
        <v>-10</v>
      </c>
      <c r="H31" s="28" t="s">
        <v>104</v>
      </c>
      <c r="I31" s="1"/>
      <c r="J31" s="30"/>
      <c r="K31" s="1"/>
      <c r="L31" s="1"/>
      <c r="M31" s="1"/>
      <c r="N31" s="1"/>
      <c r="O31" s="1"/>
      <c r="P31" s="1"/>
      <c r="Q31" s="1"/>
    </row>
    <row r="32" spans="1:17" ht="16.5" customHeight="1">
      <c r="A32" s="1"/>
      <c r="B32" s="5" t="s">
        <v>70</v>
      </c>
      <c r="C32" s="20">
        <v>120</v>
      </c>
      <c r="D32" s="28" t="s">
        <v>132</v>
      </c>
      <c r="E32" s="20">
        <v>324</v>
      </c>
      <c r="F32" s="20">
        <v>7.5</v>
      </c>
      <c r="G32" s="20">
        <f>C32-E32</f>
        <v>-204</v>
      </c>
      <c r="H32" s="28" t="s">
        <v>138</v>
      </c>
      <c r="I32" s="1"/>
      <c r="J32" s="30"/>
      <c r="K32" s="1"/>
      <c r="L32" s="1"/>
      <c r="M32" s="1"/>
      <c r="N32" s="1"/>
      <c r="O32" s="1"/>
      <c r="P32" s="1"/>
      <c r="Q32" s="1"/>
    </row>
    <row r="33" spans="1:17" ht="16.5" customHeight="1">
      <c r="A33" s="1"/>
      <c r="B33" s="5" t="s">
        <v>71</v>
      </c>
      <c r="C33" s="29" t="s">
        <v>107</v>
      </c>
      <c r="D33" s="29" t="s">
        <v>104</v>
      </c>
      <c r="E33" s="20">
        <v>-2</v>
      </c>
      <c r="F33" s="6">
        <v>-0.1</v>
      </c>
      <c r="G33" s="20">
        <v>2</v>
      </c>
      <c r="H33" s="28" t="s">
        <v>104</v>
      </c>
      <c r="I33" s="1"/>
      <c r="J33" s="30"/>
      <c r="K33" s="1"/>
      <c r="L33" s="1"/>
      <c r="M33" s="1"/>
      <c r="N33" s="1"/>
      <c r="O33" s="1"/>
      <c r="P33" s="1"/>
      <c r="Q33" s="1"/>
    </row>
    <row r="34" spans="1:17" ht="16.5" customHeight="1">
      <c r="A34" s="1"/>
      <c r="B34" s="5" t="s">
        <v>72</v>
      </c>
      <c r="C34" s="29" t="s">
        <v>107</v>
      </c>
      <c r="D34" s="29" t="s">
        <v>104</v>
      </c>
      <c r="E34" s="20">
        <v>-402</v>
      </c>
      <c r="F34" s="20">
        <v>-9.3</v>
      </c>
      <c r="G34" s="20">
        <v>402</v>
      </c>
      <c r="H34" s="28" t="s">
        <v>104</v>
      </c>
      <c r="I34" s="1"/>
      <c r="J34" s="30"/>
      <c r="K34" s="1"/>
      <c r="L34" s="1"/>
      <c r="M34" s="1"/>
      <c r="N34" s="1"/>
      <c r="O34" s="1"/>
      <c r="P34" s="1"/>
      <c r="Q34" s="1"/>
    </row>
    <row r="35" spans="1:17" ht="16.5" customHeight="1">
      <c r="A35" s="1"/>
      <c r="B35" s="7" t="s">
        <v>73</v>
      </c>
      <c r="C35" s="22">
        <v>197</v>
      </c>
      <c r="D35" s="28" t="s">
        <v>133</v>
      </c>
      <c r="E35" s="22">
        <v>498</v>
      </c>
      <c r="F35" s="22">
        <v>11.5</v>
      </c>
      <c r="G35" s="20">
        <f>C35-E35</f>
        <v>-301</v>
      </c>
      <c r="H35" s="35" t="s">
        <v>139</v>
      </c>
      <c r="I35" s="1"/>
      <c r="J35" s="30"/>
      <c r="K35" s="1"/>
      <c r="L35" s="1"/>
      <c r="M35" s="1"/>
      <c r="N35" s="1"/>
      <c r="O35" s="1"/>
      <c r="P35" s="1"/>
      <c r="Q35" s="1"/>
    </row>
    <row r="36" spans="1:17" ht="16.5" customHeight="1">
      <c r="A36" s="1"/>
      <c r="B36" s="10" t="s">
        <v>74</v>
      </c>
      <c r="C36" s="18">
        <v>1157</v>
      </c>
      <c r="D36" s="38">
        <v>60.5</v>
      </c>
      <c r="E36" s="18">
        <v>2402</v>
      </c>
      <c r="F36" s="17">
        <v>55.6</v>
      </c>
      <c r="G36" s="18">
        <f>C36-E36</f>
        <v>-1245</v>
      </c>
      <c r="H36" s="31" t="s">
        <v>179</v>
      </c>
      <c r="I36" s="1"/>
      <c r="J36" s="30"/>
      <c r="K36" s="1"/>
      <c r="L36" s="1"/>
      <c r="M36" s="1"/>
      <c r="N36" s="1"/>
      <c r="O36" s="1"/>
      <c r="P36" s="1"/>
      <c r="Q36" s="1"/>
    </row>
    <row r="37" spans="1:17" ht="16.5" customHeight="1">
      <c r="A37" s="1"/>
      <c r="B37" s="12" t="s">
        <v>75</v>
      </c>
      <c r="C37" s="13" t="s">
        <v>18</v>
      </c>
      <c r="D37" s="33" t="s">
        <v>18</v>
      </c>
      <c r="E37" s="13" t="s">
        <v>18</v>
      </c>
      <c r="F37" s="13" t="s">
        <v>18</v>
      </c>
      <c r="G37" s="13" t="s">
        <v>18</v>
      </c>
      <c r="H37" s="13" t="s">
        <v>18</v>
      </c>
      <c r="I37" s="1"/>
      <c r="J37" s="30"/>
      <c r="K37" s="1"/>
      <c r="L37" s="1"/>
      <c r="M37" s="1"/>
      <c r="N37" s="1"/>
      <c r="O37" s="1"/>
      <c r="P37" s="1"/>
      <c r="Q37" s="1"/>
    </row>
    <row r="38" spans="1:17" ht="16.5" customHeight="1">
      <c r="A38" s="1"/>
      <c r="B38" s="7" t="s">
        <v>76</v>
      </c>
      <c r="C38" s="8" t="s">
        <v>18</v>
      </c>
      <c r="D38" s="34" t="s">
        <v>18</v>
      </c>
      <c r="E38" s="8" t="s">
        <v>18</v>
      </c>
      <c r="F38" s="8" t="s">
        <v>18</v>
      </c>
      <c r="G38" s="8" t="s">
        <v>18</v>
      </c>
      <c r="H38" s="8" t="s">
        <v>18</v>
      </c>
      <c r="I38" s="1"/>
      <c r="J38" s="30"/>
      <c r="K38" s="1"/>
      <c r="L38" s="1"/>
      <c r="M38" s="1"/>
      <c r="N38" s="1"/>
      <c r="O38" s="1"/>
      <c r="P38" s="1"/>
      <c r="Q38" s="1"/>
    </row>
    <row r="39" spans="1:17" ht="16.5" customHeight="1">
      <c r="A39" s="1"/>
      <c r="B39" s="10" t="s">
        <v>77</v>
      </c>
      <c r="C39" s="18">
        <v>1157</v>
      </c>
      <c r="D39" s="31" t="s">
        <v>134</v>
      </c>
      <c r="E39" s="18">
        <v>2402</v>
      </c>
      <c r="F39" s="17">
        <v>55.6</v>
      </c>
      <c r="G39" s="18">
        <f>C39-E39</f>
        <v>-1245</v>
      </c>
      <c r="H39" s="17">
        <v>-51.8</v>
      </c>
      <c r="I39" s="1"/>
      <c r="J39" s="30"/>
      <c r="K39" s="1"/>
      <c r="L39" s="1"/>
      <c r="M39" s="1"/>
      <c r="N39" s="1"/>
      <c r="O39" s="1"/>
      <c r="P39" s="1"/>
      <c r="Q39" s="1"/>
    </row>
    <row r="40" spans="1:1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9.25" customHeight="1">
      <c r="A42" s="1"/>
      <c r="B42" s="4" t="s">
        <v>78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6.5" customHeight="1">
      <c r="A43" s="1"/>
      <c r="B43" s="1"/>
      <c r="C43" s="1"/>
      <c r="D43" s="1"/>
      <c r="E43" s="1"/>
      <c r="F43" s="1"/>
      <c r="G43" s="40" t="s">
        <v>3</v>
      </c>
      <c r="H43" s="40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39" t="s">
        <v>79</v>
      </c>
      <c r="C44" s="39" t="s">
        <v>176</v>
      </c>
      <c r="D44" s="39"/>
      <c r="E44" s="39" t="s">
        <v>177</v>
      </c>
      <c r="F44" s="39"/>
      <c r="G44" s="39" t="s">
        <v>4</v>
      </c>
      <c r="H44" s="39"/>
      <c r="I44" s="1"/>
      <c r="J44" s="1"/>
      <c r="K44" s="1"/>
      <c r="L44" s="1"/>
      <c r="M44" s="1"/>
      <c r="N44" s="1"/>
      <c r="O44" s="1"/>
      <c r="P44" s="1"/>
      <c r="Q44" s="1"/>
    </row>
    <row r="45" spans="1:17" ht="16.5" customHeight="1">
      <c r="A45" s="1"/>
      <c r="B45" s="39"/>
      <c r="C45" s="9" t="s">
        <v>6</v>
      </c>
      <c r="D45" s="9" t="s">
        <v>7</v>
      </c>
      <c r="E45" s="9" t="s">
        <v>6</v>
      </c>
      <c r="F45" s="9" t="s">
        <v>7</v>
      </c>
      <c r="G45" s="9" t="s">
        <v>6</v>
      </c>
      <c r="H45" s="9" t="s">
        <v>7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8.75" customHeight="1">
      <c r="A46" s="1"/>
      <c r="B46" s="10" t="s">
        <v>80</v>
      </c>
      <c r="C46" s="18">
        <v>898</v>
      </c>
      <c r="D46" s="17">
        <v>77.6</v>
      </c>
      <c r="E46" s="18">
        <v>2191</v>
      </c>
      <c r="F46" s="17">
        <v>91.2</v>
      </c>
      <c r="G46" s="18">
        <f>C46-E46</f>
        <v>-1293</v>
      </c>
      <c r="H46" s="31" t="s">
        <v>144</v>
      </c>
      <c r="I46" s="1"/>
      <c r="J46" s="36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0" t="s">
        <v>81</v>
      </c>
      <c r="C47" s="17">
        <v>259</v>
      </c>
      <c r="D47" s="17">
        <v>22.4</v>
      </c>
      <c r="E47" s="17">
        <v>211</v>
      </c>
      <c r="F47" s="17">
        <v>8.8</v>
      </c>
      <c r="G47" s="18">
        <f>C47-E47</f>
        <v>48</v>
      </c>
      <c r="H47" s="31" t="s">
        <v>145</v>
      </c>
      <c r="I47" s="1"/>
      <c r="J47" s="36"/>
      <c r="K47" s="1"/>
      <c r="L47" s="1"/>
      <c r="M47" s="1"/>
      <c r="N47" s="1"/>
      <c r="O47" s="1"/>
      <c r="P47" s="1"/>
      <c r="Q47" s="1"/>
    </row>
    <row r="48" spans="1:17" ht="18.75" customHeight="1">
      <c r="A48" s="1"/>
      <c r="B48" s="10" t="s">
        <v>82</v>
      </c>
      <c r="C48" s="18">
        <v>1157</v>
      </c>
      <c r="D48" s="31" t="s">
        <v>136</v>
      </c>
      <c r="E48" s="18">
        <v>2402</v>
      </c>
      <c r="F48" s="31" t="s">
        <v>136</v>
      </c>
      <c r="G48" s="18">
        <f>C48-E48</f>
        <v>-1245</v>
      </c>
      <c r="H48" s="31" t="s">
        <v>146</v>
      </c>
      <c r="I48" s="1"/>
      <c r="J48" s="36"/>
      <c r="K48" s="1"/>
      <c r="L48" s="1"/>
      <c r="M48" s="1"/>
      <c r="N48" s="1"/>
      <c r="O48" s="1"/>
      <c r="P48" s="1"/>
      <c r="Q48" s="1"/>
    </row>
    <row r="49" spans="1:17" ht="20.25" customHeight="1">
      <c r="A49" s="1"/>
      <c r="B49" s="1"/>
      <c r="C49" s="1"/>
      <c r="D49" s="1"/>
      <c r="E49" s="1"/>
      <c r="F49" s="1"/>
      <c r="G49" s="1"/>
      <c r="H49" s="1"/>
      <c r="I49" s="1"/>
      <c r="J49" s="19"/>
      <c r="K49" s="1"/>
      <c r="L49" s="1"/>
      <c r="M49" s="1"/>
      <c r="N49" s="1"/>
      <c r="O49" s="1"/>
      <c r="P49" s="1"/>
      <c r="Q49" s="1"/>
    </row>
    <row r="50" spans="1:17" ht="16.5" customHeight="1">
      <c r="A50" s="1"/>
      <c r="B50" s="1"/>
      <c r="C50" s="1"/>
      <c r="D50" s="1"/>
      <c r="E50" s="19"/>
      <c r="F50" s="1"/>
      <c r="G50" s="1"/>
      <c r="H50" s="1"/>
      <c r="I50" s="1"/>
      <c r="J50" s="19"/>
      <c r="K50" s="1"/>
      <c r="L50" s="1"/>
      <c r="M50" s="1"/>
      <c r="N50" s="1"/>
      <c r="O50" s="1"/>
      <c r="P50" s="1"/>
      <c r="Q50" s="1"/>
    </row>
    <row r="51" spans="1:1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6.5" customHeight="1">
      <c r="A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6.5" customHeight="1">
      <c r="A70" s="1"/>
      <c r="I70" s="1"/>
      <c r="J70" s="1"/>
      <c r="K70" s="1"/>
      <c r="L70" s="1"/>
      <c r="M70" s="1"/>
      <c r="N70" s="1"/>
      <c r="O70" s="1"/>
      <c r="P70" s="1"/>
      <c r="Q70" s="1"/>
    </row>
  </sheetData>
  <mergeCells count="10">
    <mergeCell ref="B11:B12"/>
    <mergeCell ref="G10:H10"/>
    <mergeCell ref="C11:D11"/>
    <mergeCell ref="E11:F11"/>
    <mergeCell ref="G11:H11"/>
    <mergeCell ref="G43:H43"/>
    <mergeCell ref="B44:B45"/>
    <mergeCell ref="C44:D44"/>
    <mergeCell ref="E44:F44"/>
    <mergeCell ref="G44:H4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3">
      <selection activeCell="G11" sqref="G11:H11"/>
    </sheetView>
  </sheetViews>
  <sheetFormatPr defaultColWidth="9.00390625" defaultRowHeight="16.5"/>
  <cols>
    <col min="1" max="1" width="5.625" style="0" customWidth="1"/>
    <col min="2" max="2" width="25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9.625" style="0" customWidth="1"/>
    <col min="9" max="9" width="2.625" style="0" customWidth="1"/>
    <col min="10" max="17" width="13.625" style="0" customWidth="1"/>
  </cols>
  <sheetData>
    <row r="1" spans="1:17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>
      <c r="A2" s="1"/>
      <c r="B2" s="4" t="s">
        <v>83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customHeight="1">
      <c r="A4" s="1"/>
      <c r="B4" s="3" t="s">
        <v>84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1.75" customHeight="1">
      <c r="A5" s="1"/>
      <c r="B5" s="3" t="s">
        <v>161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1.75" customHeight="1">
      <c r="A6" s="1"/>
      <c r="B6" s="3" t="s">
        <v>164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36" customHeight="1">
      <c r="A9" s="1"/>
      <c r="B9" s="4" t="s">
        <v>85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9.5" customHeight="1">
      <c r="A10" s="1"/>
      <c r="B10" s="1"/>
      <c r="C10" s="1"/>
      <c r="D10" s="1"/>
      <c r="E10" s="1"/>
      <c r="F10" s="1"/>
      <c r="G10" s="40" t="s">
        <v>3</v>
      </c>
      <c r="H10" s="40"/>
      <c r="I10" s="1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1"/>
      <c r="B11" s="39" t="s">
        <v>86</v>
      </c>
      <c r="C11" s="39" t="s">
        <v>174</v>
      </c>
      <c r="D11" s="39"/>
      <c r="E11" s="39" t="s">
        <v>175</v>
      </c>
      <c r="F11" s="39"/>
      <c r="G11" s="39" t="s">
        <v>4</v>
      </c>
      <c r="H11" s="39"/>
      <c r="I11" s="1"/>
      <c r="J11" s="1"/>
      <c r="K11" s="1"/>
      <c r="L11" s="1"/>
      <c r="M11" s="1"/>
      <c r="N11" s="1"/>
      <c r="O11" s="1"/>
      <c r="P11" s="1"/>
      <c r="Q11" s="1"/>
    </row>
    <row r="12" spans="1:17" ht="19.5" customHeight="1">
      <c r="A12" s="1"/>
      <c r="B12" s="39"/>
      <c r="C12" s="9" t="s">
        <v>6</v>
      </c>
      <c r="D12" s="9" t="s">
        <v>7</v>
      </c>
      <c r="E12" s="9" t="s">
        <v>6</v>
      </c>
      <c r="F12" s="9" t="s">
        <v>7</v>
      </c>
      <c r="G12" s="9" t="s">
        <v>6</v>
      </c>
      <c r="H12" s="9" t="s">
        <v>7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24" customHeight="1">
      <c r="A13" s="1"/>
      <c r="B13" s="10" t="s">
        <v>80</v>
      </c>
      <c r="C13" s="18">
        <v>15599</v>
      </c>
      <c r="D13" s="11">
        <v>74.9</v>
      </c>
      <c r="E13" s="18">
        <v>25919</v>
      </c>
      <c r="F13" s="11">
        <v>73.8</v>
      </c>
      <c r="G13" s="18">
        <f>C13-E13</f>
        <v>-10320</v>
      </c>
      <c r="H13" s="17">
        <v>-39.8</v>
      </c>
      <c r="I13" s="1"/>
      <c r="J13" s="32"/>
      <c r="K13" s="1"/>
      <c r="L13" s="1"/>
      <c r="M13" s="1"/>
      <c r="N13" s="1"/>
      <c r="O13" s="1"/>
      <c r="P13" s="1"/>
      <c r="Q13" s="1"/>
    </row>
    <row r="14" spans="1:17" ht="24" customHeight="1">
      <c r="A14" s="1"/>
      <c r="B14" s="10" t="s">
        <v>81</v>
      </c>
      <c r="C14" s="18">
        <v>5220</v>
      </c>
      <c r="D14" s="11">
        <v>25.1</v>
      </c>
      <c r="E14" s="18">
        <v>9202</v>
      </c>
      <c r="F14" s="11">
        <v>26.2</v>
      </c>
      <c r="G14" s="18">
        <f>C14-E14</f>
        <v>-3982</v>
      </c>
      <c r="H14" s="17">
        <v>-43.3</v>
      </c>
      <c r="I14" s="1"/>
      <c r="J14" s="32"/>
      <c r="K14" s="1"/>
      <c r="L14" s="1"/>
      <c r="M14" s="1"/>
      <c r="N14" s="1"/>
      <c r="O14" s="1"/>
      <c r="P14" s="1"/>
      <c r="Q14" s="1"/>
    </row>
    <row r="15" spans="1:17" ht="24" customHeight="1">
      <c r="A15" s="1"/>
      <c r="B15" s="10" t="s">
        <v>82</v>
      </c>
      <c r="C15" s="18">
        <v>20819</v>
      </c>
      <c r="D15" s="11" t="s">
        <v>28</v>
      </c>
      <c r="E15" s="18">
        <v>35121</v>
      </c>
      <c r="F15" s="11" t="s">
        <v>28</v>
      </c>
      <c r="G15" s="18">
        <f>C15-E15</f>
        <v>-14302</v>
      </c>
      <c r="H15" s="31" t="s">
        <v>154</v>
      </c>
      <c r="I15" s="1"/>
      <c r="J15" s="32"/>
      <c r="K15" s="1"/>
      <c r="L15" s="1"/>
      <c r="M15" s="1"/>
      <c r="N15" s="1"/>
      <c r="O15" s="1"/>
      <c r="P15" s="1"/>
      <c r="Q15" s="1"/>
    </row>
    <row r="16" spans="1:17" ht="24" customHeight="1">
      <c r="A16" s="1"/>
      <c r="B16" s="1" t="s">
        <v>87</v>
      </c>
      <c r="C16" s="1"/>
      <c r="D16" s="1"/>
      <c r="E16" s="1"/>
      <c r="F16" s="1"/>
      <c r="G16" s="1"/>
      <c r="H16" s="1"/>
      <c r="I16" s="1"/>
      <c r="J16" s="32"/>
      <c r="K16" s="1"/>
      <c r="L16" s="1"/>
      <c r="M16" s="1"/>
      <c r="N16" s="1"/>
      <c r="O16" s="1"/>
      <c r="P16" s="1"/>
      <c r="Q16" s="1"/>
    </row>
    <row r="17" spans="1:17" ht="24" customHeight="1">
      <c r="A17" s="1"/>
      <c r="B17" s="1"/>
      <c r="C17" s="1"/>
      <c r="D17" s="1"/>
      <c r="E17" s="19"/>
      <c r="F17" s="1"/>
      <c r="G17" s="19"/>
      <c r="H17" s="1"/>
      <c r="I17" s="1"/>
      <c r="J17" s="32"/>
      <c r="K17" s="1"/>
      <c r="L17" s="1"/>
      <c r="M17" s="1"/>
      <c r="N17" s="1"/>
      <c r="O17" s="1"/>
      <c r="P17" s="1"/>
      <c r="Q17" s="1"/>
    </row>
    <row r="18" spans="1:17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24" customHeight="1">
      <c r="A19" s="1"/>
      <c r="B19" s="3" t="s">
        <v>88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4" customHeight="1">
      <c r="A20" s="1"/>
      <c r="B20" s="3" t="s">
        <v>163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4" customHeight="1">
      <c r="A21" s="1"/>
      <c r="B21" s="3" t="s">
        <v>165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24" customHeight="1">
      <c r="A24" s="1"/>
      <c r="B24" s="4" t="s">
        <v>89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24" customHeight="1">
      <c r="A25" s="1"/>
      <c r="B25" s="1"/>
      <c r="C25" s="1"/>
      <c r="D25" s="1"/>
      <c r="E25" s="1"/>
      <c r="F25" s="1"/>
      <c r="G25" s="40" t="s">
        <v>3</v>
      </c>
      <c r="H25" s="40"/>
      <c r="I25" s="1"/>
      <c r="J25" s="1"/>
      <c r="K25" s="1"/>
      <c r="L25" s="1"/>
      <c r="M25" s="1"/>
      <c r="N25" s="1"/>
      <c r="O25" s="1"/>
      <c r="P25" s="1"/>
      <c r="Q25" s="1"/>
    </row>
    <row r="26" spans="1:17" ht="24" customHeight="1">
      <c r="A26" s="1"/>
      <c r="B26" s="39" t="s">
        <v>86</v>
      </c>
      <c r="C26" s="39" t="s">
        <v>174</v>
      </c>
      <c r="D26" s="39"/>
      <c r="E26" s="39" t="s">
        <v>175</v>
      </c>
      <c r="F26" s="39"/>
      <c r="G26" s="39" t="s">
        <v>4</v>
      </c>
      <c r="H26" s="39"/>
      <c r="I26" s="1"/>
      <c r="J26" s="1"/>
      <c r="K26" s="1"/>
      <c r="L26" s="1"/>
      <c r="M26" s="1"/>
      <c r="N26" s="1"/>
      <c r="O26" s="1"/>
      <c r="P26" s="1"/>
      <c r="Q26" s="1"/>
    </row>
    <row r="27" spans="1:17" ht="24" customHeight="1">
      <c r="A27" s="1"/>
      <c r="B27" s="39"/>
      <c r="C27" s="9" t="s">
        <v>6</v>
      </c>
      <c r="D27" s="9" t="s">
        <v>7</v>
      </c>
      <c r="E27" s="9" t="s">
        <v>6</v>
      </c>
      <c r="F27" s="9" t="s">
        <v>7</v>
      </c>
      <c r="G27" s="9" t="s">
        <v>6</v>
      </c>
      <c r="H27" s="9" t="s">
        <v>7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24" customHeight="1">
      <c r="A28" s="1"/>
      <c r="B28" s="10" t="s">
        <v>80</v>
      </c>
      <c r="C28" s="18">
        <v>661</v>
      </c>
      <c r="D28" s="11">
        <v>80.5</v>
      </c>
      <c r="E28" s="18">
        <v>751</v>
      </c>
      <c r="F28" s="11">
        <v>82.1</v>
      </c>
      <c r="G28" s="18">
        <f>C28-E28</f>
        <v>-90</v>
      </c>
      <c r="H28" s="31" t="s">
        <v>162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24" customHeight="1">
      <c r="A29" s="1"/>
      <c r="B29" s="10" t="s">
        <v>81</v>
      </c>
      <c r="C29" s="17">
        <v>160</v>
      </c>
      <c r="D29" s="11">
        <v>19.5</v>
      </c>
      <c r="E29" s="17">
        <v>164</v>
      </c>
      <c r="F29" s="11">
        <v>17.9</v>
      </c>
      <c r="G29" s="18">
        <f>C29-E29</f>
        <v>-4</v>
      </c>
      <c r="H29" s="17">
        <v>-2.4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24" customHeight="1">
      <c r="A30" s="1"/>
      <c r="B30" s="10" t="s">
        <v>82</v>
      </c>
      <c r="C30" s="18">
        <v>821</v>
      </c>
      <c r="D30" s="11" t="s">
        <v>28</v>
      </c>
      <c r="E30" s="18">
        <v>915</v>
      </c>
      <c r="F30" s="11" t="s">
        <v>28</v>
      </c>
      <c r="G30" s="18">
        <f>C30-E30</f>
        <v>-94</v>
      </c>
      <c r="H30" s="17">
        <v>-10.3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24" customHeight="1">
      <c r="A31" s="1"/>
      <c r="B31" s="1" t="s">
        <v>90</v>
      </c>
      <c r="C31" s="1"/>
      <c r="D31" s="1"/>
      <c r="E31" s="1"/>
      <c r="F31" s="1"/>
      <c r="G31" s="1"/>
      <c r="H31" s="1"/>
      <c r="I31" s="1"/>
      <c r="J31" s="32"/>
      <c r="K31" s="1"/>
      <c r="L31" s="1"/>
      <c r="M31" s="1"/>
      <c r="N31" s="1"/>
      <c r="O31" s="1"/>
      <c r="P31" s="1"/>
      <c r="Q31" s="1"/>
    </row>
    <row r="32" spans="1:17" ht="24" customHeight="1">
      <c r="A32" s="1"/>
      <c r="B32" s="1"/>
      <c r="C32" s="19"/>
      <c r="D32" s="1"/>
      <c r="E32" s="19"/>
      <c r="F32" s="1"/>
      <c r="G32" s="19"/>
      <c r="H32" s="1"/>
      <c r="I32" s="1"/>
      <c r="J32" s="32"/>
      <c r="K32" s="1"/>
      <c r="L32" s="1"/>
      <c r="M32" s="1"/>
      <c r="N32" s="1"/>
      <c r="O32" s="1"/>
      <c r="P32" s="1"/>
      <c r="Q32" s="1"/>
    </row>
    <row r="33" spans="1:17" ht="24" customHeight="1">
      <c r="A33" s="1"/>
      <c r="B33" s="1"/>
      <c r="C33" s="1"/>
      <c r="D33" s="1"/>
      <c r="E33" s="1"/>
      <c r="F33" s="1"/>
      <c r="G33" s="1"/>
      <c r="H33" s="1"/>
      <c r="I33" s="1"/>
      <c r="J33" s="32"/>
      <c r="K33" s="1"/>
      <c r="L33" s="1"/>
      <c r="M33" s="1"/>
      <c r="N33" s="1"/>
      <c r="O33" s="1"/>
      <c r="P33" s="1"/>
      <c r="Q33" s="1"/>
    </row>
    <row r="34" spans="1:17" ht="24" customHeight="1">
      <c r="A34" s="1"/>
      <c r="B34" s="1"/>
      <c r="C34" s="1"/>
      <c r="D34" s="1"/>
      <c r="E34" s="1"/>
      <c r="F34" s="1"/>
      <c r="G34" s="1"/>
      <c r="H34" s="1"/>
      <c r="I34" s="1"/>
      <c r="J34" s="32"/>
      <c r="K34" s="1"/>
      <c r="L34" s="1"/>
      <c r="M34" s="1"/>
      <c r="N34" s="1"/>
      <c r="O34" s="1"/>
      <c r="P34" s="1"/>
      <c r="Q34" s="1"/>
    </row>
    <row r="35" spans="1:17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24" customHeight="1">
      <c r="A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24" customHeight="1">
      <c r="A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24" customHeight="1">
      <c r="A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24" customHeight="1">
      <c r="A70" s="1"/>
      <c r="I70" s="1"/>
      <c r="J70" s="1"/>
      <c r="K70" s="1"/>
      <c r="L70" s="1"/>
      <c r="M70" s="1"/>
      <c r="N70" s="1"/>
      <c r="O70" s="1"/>
      <c r="P70" s="1"/>
      <c r="Q70" s="1"/>
    </row>
  </sheetData>
  <mergeCells count="10">
    <mergeCell ref="B11:B12"/>
    <mergeCell ref="G10:H10"/>
    <mergeCell ref="C11:D11"/>
    <mergeCell ref="E11:F11"/>
    <mergeCell ref="G11:H11"/>
    <mergeCell ref="G25:H25"/>
    <mergeCell ref="B26:B27"/>
    <mergeCell ref="C26:D26"/>
    <mergeCell ref="E26:F26"/>
    <mergeCell ref="G26:H26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19">
      <selection activeCell="H26" sqref="H26"/>
    </sheetView>
  </sheetViews>
  <sheetFormatPr defaultColWidth="9.00390625" defaultRowHeight="16.5"/>
  <cols>
    <col min="1" max="1" width="22.625" style="0" customWidth="1"/>
    <col min="2" max="2" width="25.625" style="0" customWidth="1"/>
    <col min="3" max="4" width="11.625" style="0" customWidth="1"/>
    <col min="5" max="5" width="9.625" style="0" customWidth="1"/>
    <col min="6" max="7" width="11.625" style="0" customWidth="1"/>
    <col min="8" max="8" width="9.625" style="0" customWidth="1"/>
    <col min="9" max="9" width="2.625" style="0" customWidth="1"/>
    <col min="10" max="19" width="11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4" t="s">
        <v>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3" t="s">
        <v>92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3" t="s">
        <v>170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3" t="s">
        <v>171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3" t="s">
        <v>172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 customHeight="1">
      <c r="A8" s="1"/>
      <c r="B8" s="3" t="s">
        <v>173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4" t="s">
        <v>93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1"/>
      <c r="C10" s="1"/>
      <c r="D10" s="1"/>
      <c r="E10" s="1"/>
      <c r="F10" s="1"/>
      <c r="G10" s="40" t="s">
        <v>3</v>
      </c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1"/>
      <c r="B11" s="39" t="s">
        <v>86</v>
      </c>
      <c r="C11" s="39" t="s">
        <v>94</v>
      </c>
      <c r="D11" s="39"/>
      <c r="E11" s="39"/>
      <c r="F11" s="39" t="s">
        <v>95</v>
      </c>
      <c r="G11" s="39"/>
      <c r="H11" s="3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1"/>
      <c r="B12" s="39"/>
      <c r="C12" s="9" t="s">
        <v>174</v>
      </c>
      <c r="D12" s="9" t="s">
        <v>175</v>
      </c>
      <c r="E12" s="9" t="s">
        <v>96</v>
      </c>
      <c r="F12" s="9" t="s">
        <v>174</v>
      </c>
      <c r="G12" s="9" t="s">
        <v>175</v>
      </c>
      <c r="H12" s="9" t="s">
        <v>96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4" customHeight="1">
      <c r="A13" s="1"/>
      <c r="B13" s="10" t="s">
        <v>80</v>
      </c>
      <c r="C13" s="11">
        <v>0.7</v>
      </c>
      <c r="D13" s="11">
        <v>0.4</v>
      </c>
      <c r="E13" s="16">
        <v>0.3</v>
      </c>
      <c r="F13" s="11">
        <v>0.2</v>
      </c>
      <c r="G13" s="11" t="s">
        <v>35</v>
      </c>
      <c r="H13" s="16" t="s">
        <v>107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4" customHeight="1">
      <c r="A14" s="1"/>
      <c r="B14" s="10" t="s">
        <v>81</v>
      </c>
      <c r="C14" s="11">
        <v>0.2</v>
      </c>
      <c r="D14" s="11">
        <v>0.6</v>
      </c>
      <c r="E14" s="16">
        <v>-0.4</v>
      </c>
      <c r="F14" s="16" t="s">
        <v>107</v>
      </c>
      <c r="G14" s="11" t="s">
        <v>109</v>
      </c>
      <c r="H14" s="16">
        <v>-0.4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4" customHeight="1">
      <c r="A15" s="1"/>
      <c r="B15" s="10" t="s">
        <v>82</v>
      </c>
      <c r="C15" s="11">
        <v>0.5</v>
      </c>
      <c r="D15" s="11">
        <v>0.4</v>
      </c>
      <c r="E15" s="11">
        <v>0.1</v>
      </c>
      <c r="F15" s="11">
        <v>0.1</v>
      </c>
      <c r="G15" s="11" t="s">
        <v>35</v>
      </c>
      <c r="H15" s="11">
        <v>-0.1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" customHeight="1">
      <c r="A18" s="1"/>
      <c r="B18" s="3" t="s">
        <v>97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" customHeight="1">
      <c r="A19" s="1"/>
      <c r="B19" s="3" t="s">
        <v>166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" customHeight="1">
      <c r="A20" s="1"/>
      <c r="B20" s="3" t="s">
        <v>167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4" customHeight="1">
      <c r="A21" s="1"/>
      <c r="B21" s="3" t="s">
        <v>168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4" customHeight="1">
      <c r="A22" s="1"/>
      <c r="B22" s="3" t="s">
        <v>169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" customHeight="1">
      <c r="A23" s="1"/>
      <c r="B23" s="4" t="s">
        <v>98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4" customHeight="1">
      <c r="A24" s="1"/>
      <c r="B24" s="1"/>
      <c r="C24" s="1"/>
      <c r="D24" s="1"/>
      <c r="E24" s="1"/>
      <c r="F24" s="1"/>
      <c r="G24" s="40" t="s">
        <v>3</v>
      </c>
      <c r="H24" s="4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4" customHeight="1">
      <c r="A25" s="1"/>
      <c r="B25" s="39" t="s">
        <v>86</v>
      </c>
      <c r="C25" s="39" t="s">
        <v>99</v>
      </c>
      <c r="D25" s="39"/>
      <c r="E25" s="39"/>
      <c r="F25" s="39" t="s">
        <v>100</v>
      </c>
      <c r="G25" s="39"/>
      <c r="H25" s="3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4" customHeight="1">
      <c r="A26" s="1"/>
      <c r="B26" s="39"/>
      <c r="C26" s="9" t="s">
        <v>176</v>
      </c>
      <c r="D26" s="9" t="s">
        <v>177</v>
      </c>
      <c r="E26" s="9" t="s">
        <v>96</v>
      </c>
      <c r="F26" s="9" t="s">
        <v>176</v>
      </c>
      <c r="G26" s="9" t="s">
        <v>177</v>
      </c>
      <c r="H26" s="9" t="s">
        <v>96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" customHeight="1">
      <c r="A27" s="1"/>
      <c r="B27" s="10" t="s">
        <v>80</v>
      </c>
      <c r="C27" s="11">
        <v>61.7</v>
      </c>
      <c r="D27" s="11">
        <v>56.4</v>
      </c>
      <c r="E27" s="11">
        <v>5.3</v>
      </c>
      <c r="F27" s="11">
        <v>7.8</v>
      </c>
      <c r="G27" s="11" t="s">
        <v>111</v>
      </c>
      <c r="H27" s="11">
        <v>1.1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" customHeight="1">
      <c r="A28" s="1"/>
      <c r="B28" s="10" t="s">
        <v>81</v>
      </c>
      <c r="C28" s="11">
        <v>56.7</v>
      </c>
      <c r="D28" s="11" t="s">
        <v>110</v>
      </c>
      <c r="E28" s="11">
        <v>8.3</v>
      </c>
      <c r="F28" s="11">
        <v>3.4</v>
      </c>
      <c r="G28" s="11" t="s">
        <v>112</v>
      </c>
      <c r="H28" s="11">
        <v>0.6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" customHeight="1">
      <c r="A29" s="1"/>
      <c r="B29" s="10" t="s">
        <v>82</v>
      </c>
      <c r="C29" s="11">
        <v>60.5</v>
      </c>
      <c r="D29" s="11" t="s">
        <v>108</v>
      </c>
      <c r="E29" s="11">
        <v>4.9</v>
      </c>
      <c r="F29" s="11" t="s">
        <v>113</v>
      </c>
      <c r="G29" s="11" t="s">
        <v>113</v>
      </c>
      <c r="H29" s="16" t="s">
        <v>107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4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4" customHeight="1">
      <c r="A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4" customHeight="1">
      <c r="A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4" customHeight="1">
      <c r="A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4" customHeight="1">
      <c r="A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8">
    <mergeCell ref="G10:H10"/>
    <mergeCell ref="C11:E11"/>
    <mergeCell ref="F11:H11"/>
    <mergeCell ref="B11:B12"/>
    <mergeCell ref="G24:H24"/>
    <mergeCell ref="B25:B26"/>
    <mergeCell ref="C25:E25"/>
    <mergeCell ref="F25:H25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簡麗珍</cp:lastModifiedBy>
  <cp:lastPrinted>2012-06-28T02:26:44Z</cp:lastPrinted>
  <dcterms:created xsi:type="dcterms:W3CDTF">2004-03-24T02:54:26Z</dcterms:created>
  <dcterms:modified xsi:type="dcterms:W3CDTF">2012-06-28T02:27:21Z</dcterms:modified>
  <cp:category/>
  <cp:version/>
  <cp:contentType/>
  <cp:contentStatus/>
</cp:coreProperties>
</file>