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農會資產負債" sheetId="1" r:id="rId1"/>
    <sheet name="農會圖表" sheetId="2" r:id="rId2"/>
    <sheet name="農會收支損益" sheetId="3" r:id="rId3"/>
    <sheet name="農會營運比率" sheetId="4" r:id="rId4"/>
    <sheet name="農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<sst xmlns="http://schemas.openxmlformats.org/spreadsheetml/2006/main" count="175" uniqueCount="130">
  <si>
    <t>陸、農會信用部業務</t>
  </si>
  <si>
    <t>一、資產負債</t>
  </si>
  <si>
    <t>附：全體農會信用部資產負債統計表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</si>
  <si>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</si>
  <si>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</si>
  <si>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</si>
  <si>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</si>
  <si>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</si>
  <si>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</si>
  <si>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</si>
  <si>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</si>
  <si>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</si>
  <si>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</si>
  <si>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 xml:space="preserve">  有價證券</t>
  </si>
  <si>
    <t xml:space="preserve">  基金及投資</t>
  </si>
  <si>
    <t xml:space="preserve">  放款</t>
  </si>
  <si>
    <t xml:space="preserve">    一般放款</t>
  </si>
  <si>
    <t xml:space="preserve">    催收款項</t>
  </si>
  <si>
    <t xml:space="preserve">      減：備抵呆帳</t>
  </si>
  <si>
    <t xml:space="preserve">  固定資產總額</t>
  </si>
  <si>
    <t xml:space="preserve">    減：累計折舊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</si>
  <si>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</si>
  <si>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</si>
  <si>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</si>
  <si>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</si>
  <si>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</si>
  <si>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</si>
  <si>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</si>
  <si>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</si>
  <si>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</si>
  <si>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 xml:space="preserve">  應付利息</t>
  </si>
  <si>
    <t xml:space="preserve">  其他負債</t>
  </si>
  <si>
    <t xml:space="preserve">    負債合計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</si>
  <si>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</si>
  <si>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</si>
  <si>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</si>
  <si>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</si>
  <si>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</si>
  <si>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</si>
  <si>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 xml:space="preserve">    負債及淨值合計</t>
  </si>
  <si>
    <t>二、收支損益</t>
  </si>
  <si>
    <t xml:space="preserve"> 目分析，營業收入合計 32,243 百萬元，其中以放款利息收入 21,881 百萬元占 67.9 ％</t>
  </si>
  <si>
    <t>附：全體農會信用部收支損益統計表</t>
  </si>
  <si>
    <t>營業收入</t>
  </si>
  <si>
    <t xml:space="preserve">  利息收入</t>
  </si>
  <si>
    <t xml:space="preserve">    放款利息收入</t>
  </si>
  <si>
    <t xml:space="preserve">    存儲利息收入</t>
  </si>
  <si>
    <t xml:space="preserve">  手續費及代辦業務收入</t>
  </si>
  <si>
    <t xml:space="preserve">  證券投資收益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</si>
  <si>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</si>
  <si>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</si>
  <si>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</si>
  <si>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</si>
  <si>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</si>
  <si>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</si>
  <si>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>-</t>
  </si>
  <si>
    <t xml:space="preserve">    內部往來利息支出</t>
  </si>
  <si>
    <t xml:space="preserve">  證券投資損失</t>
  </si>
  <si>
    <t xml:space="preserve">  用人費用</t>
  </si>
  <si>
    <t xml:space="preserve">  業務費用</t>
  </si>
  <si>
    <t xml:space="preserve">  管理及會議費用</t>
  </si>
  <si>
    <t xml:space="preserve">  呆帳</t>
  </si>
  <si>
    <t xml:space="preserve">  其他營業費用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</si>
  <si>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</si>
  <si>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</si>
  <si>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</si>
  <si>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</si>
  <si>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</si>
  <si>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三、營運比率</t>
  </si>
  <si>
    <t xml:space="preserve">  (一)流動性分析</t>
  </si>
  <si>
    <t xml:space="preserve">     1.現金及存放行庫占存款比率：</t>
  </si>
  <si>
    <t xml:space="preserve">       個百分點。</t>
  </si>
  <si>
    <t xml:space="preserve">     2.速動資產占存款比率：</t>
  </si>
  <si>
    <t xml:space="preserve">       速動資產包括現金及存放銀行與有價證券，100年底全體農會信用部速動資產占存款比率為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</si>
  <si>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</si>
  <si>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</si>
  <si>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</si>
  <si>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</si>
  <si>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</si>
  <si>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     分點。</t>
  </si>
  <si>
    <t xml:space="preserve">  (三)收益性分析</t>
  </si>
  <si>
    <t xml:space="preserve">     1.稅前純益占營業收入比率：</t>
  </si>
  <si>
    <t xml:space="preserve">       100年全體農會信用部稅前純益占營業收入比率為 14.4 ％，其獲利率較上年度之 11.6 ％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</si>
  <si>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</si>
  <si>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</si>
  <si>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</si>
  <si>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  依據行政院農業委員會 93.1.28 農輔字第 0930050089 號令「農會漁會信用部各項風險控制</t>
  </si>
  <si>
    <t xml:space="preserve">       比率管理辦法」第 12 條規定：「鄉鎮地區信用部存放比率最高限額為 80 ％；直轄市及省</t>
  </si>
  <si>
    <t xml:space="preserve">       縣轄市信用部存放比率最高限額 78 ％」。</t>
  </si>
  <si>
    <t xml:space="preserve">     2.非會員存款占淨值倍數：</t>
  </si>
  <si>
    <t xml:space="preserve">       依據前項規定第 2 條：「農會信用部辦理非會員存款之額度不得超過農會上年度決算淨值之</t>
  </si>
  <si>
    <t xml:space="preserve">     3.贊助會員放款占贊助會員存款比率：</t>
  </si>
  <si>
    <t xml:space="preserve">       依據行政院農業委員會 93.1.28 農輔字第 0930050083 號令「農會漁會信用部對贊助會員及</t>
  </si>
  <si>
    <t xml:space="preserve">       非贊助會員授信及其限額標準」第 4 條規定：「農會信用部對其贊助會員授信總額不得超過</t>
  </si>
  <si>
    <t xml:space="preserve">       贊助會員存款總額之比率為 100％」。</t>
  </si>
  <si>
    <t xml:space="preserve">       100年底全體農會信用部贊助會員授信總額占贊助會員存款總額比率為 76.8 ％，較上年底之</t>
  </si>
  <si>
    <t xml:space="preserve">     4.流動準備比率：</t>
  </si>
  <si>
    <t xml:space="preserve">       100年底全體農會信用部非會員存款占淨值倍數為 3.8 倍，較上年底之 3.6 倍增加 0.2 倍。</t>
  </si>
  <si>
    <t>100年底</t>
  </si>
  <si>
    <t>99年底</t>
  </si>
  <si>
    <t>100年</t>
  </si>
  <si>
    <t>99年</t>
  </si>
  <si>
    <t xml:space="preserve">     100年底全體農會信用部 (共 277 單位，包括台灣地區 276 單位及連江縣農會信</t>
  </si>
  <si>
    <t xml:space="preserve"> 用部) 資產總額、負債及淨值總額，各為 1,625,143 百萬元，較上年底增加 37,141 </t>
  </si>
  <si>
    <t xml:space="preserve"> 百萬元或 2.3 ％。</t>
  </si>
  <si>
    <t xml:space="preserve">     就全體農會信用部資產、負債及淨值之結構分析：資產方面，以現金及存放行庫</t>
  </si>
  <si>
    <t xml:space="preserve"> 占 49.6 ％為最多，放款占資產總額 45.8 ％次之；負債及淨值方面，以存款占 91.2 </t>
  </si>
  <si>
    <t xml:space="preserve"> ％為最多。</t>
  </si>
  <si>
    <t xml:space="preserve"> 為最多；存儲利息收入 8,910 百萬元占 27.6 ％次之。營業支出合計 29,831 百萬元，其</t>
  </si>
  <si>
    <t xml:space="preserve"> 中以用人費用 10,974 百萬元占營業收入 34.0 ％為最多；其次為存款利息支出 8,311 百</t>
  </si>
  <si>
    <t xml:space="preserve"> 萬元占營業收入 25.8 ％。</t>
  </si>
  <si>
    <t xml:space="preserve">       100年底全體農會信用部現金及存放行庫占存款比率為 54.4 ％，較上年底之 54.8 ％減少 0.4</t>
  </si>
  <si>
    <t xml:space="preserve">       55.3 ％，較上年底之  55.7 ％減少 0.4 個百分點。</t>
  </si>
  <si>
    <t xml:space="preserve">       100年底全體農會信用部存款為淨值之 15.2 倍，較上年底之 15.6 倍減少 0.4 倍。</t>
  </si>
  <si>
    <t xml:space="preserve">       100年底全體農會信用部負債為淨值之 15.6 倍，較上年底之 16.0 倍減少 0.4 倍。</t>
  </si>
  <si>
    <t xml:space="preserve">       100年底全體農會信用部淨值占放款比率為 13.1 ％，較上年底之13.0 ％增加 0.1 個百</t>
  </si>
  <si>
    <t xml:space="preserve">       增加 2.8 個百分點。</t>
  </si>
  <si>
    <t xml:space="preserve">       100年全體農會信用部平均存放比率為 46.5 ％，較上年度之 46.7 ％減少 0.2 個百分點。</t>
  </si>
  <si>
    <t xml:space="preserve">       71.6 ％增加 5.2 個百分點。</t>
  </si>
  <si>
    <t xml:space="preserve">       依據「金融機構流動準備查核要點」及中央銀行業務局100.7.19台央業字第1000034507號函</t>
  </si>
  <si>
    <t xml:space="preserve">       規定，農會信用部最低準備比率為 10 ％。100年12月份全體農會信用部平均流動準備比率為</t>
  </si>
  <si>
    <t xml:space="preserve">       46.0 ％，較上年同期之 44.4 ％增加 1.6 個百分點。</t>
  </si>
  <si>
    <t xml:space="preserve">       10倍。」</t>
  </si>
  <si>
    <t xml:space="preserve">     100年全體農會信用部稅前純益 4,643 百萬元，較上年增加 1,308 百萬元；就收支項</t>
  </si>
  <si>
    <t xml:space="preserve">       100年底全體農會信用部合格淨值占風險性資產為 13.3 ％，較上年底之 13.0 ％增加 0.3</t>
  </si>
  <si>
    <t xml:space="preserve">       個百分點。</t>
  </si>
  <si>
    <t xml:space="preserve">       100年全體農會信用部稅前純益占淨值比率為 4.8 ％，其獲利率較上年度之 3.6 ％增加 1.2</t>
  </si>
  <si>
    <t>-</t>
  </si>
  <si>
    <t>全體農會信用部資產負債結構百分比</t>
  </si>
  <si>
    <t>100年底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</si>
</sst>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.0"/>
    <numFmt numFmtId="187" formatCode="#,##0.00_ "/>
    <numFmt numFmtId="188" formatCode="#,##0.0_ "/>
    <numFmt numFmtId="189" formatCode="0.0_);[Red]\(0.0\)"/>
    <numFmt numFmtId="190" formatCode="0.0_ "/>
  </numFmts>
  <fonts count="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3"/>
          <c:y val="0.2515"/>
          <c:w val="0.43475"/>
          <c:h val="0.68375"/>
        </c:manualLayout>
      </c:layout>
      <c:doughnut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FFFFCC"/>
                </a:fgClr>
                <a:bgClr>
                  <a:srgbClr val="FF00FF"/>
                </a:bgClr>
              </a:patt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lgCheck">
                <a:fgClr>
                  <a:srgbClr val="800080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其他負債2.6%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存款91.2%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應付利息0.1%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淨值6.0%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'[1]100農會資 '!$C$11:$C$15</c:f>
              <c:numCache>
                <c:ptCount val="5"/>
                <c:pt idx="0">
                  <c:v>2.6</c:v>
                </c:pt>
                <c:pt idx="1">
                  <c:v>0.1</c:v>
                </c:pt>
                <c:pt idx="2">
                  <c:v>91.2</c:v>
                </c:pt>
                <c:pt idx="3">
                  <c:v>0.1</c:v>
                </c:pt>
                <c:pt idx="4">
                  <c:v>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75"/>
          <c:y val="0.25825"/>
          <c:w val="0.3925"/>
          <c:h val="0.64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應收利息及收益0.2%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現金及存放行庫49.6%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有價證券0.9%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基金及投資1.8%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放款44.5%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0"/>
            <c:showPercent val="0"/>
          </c:dLbls>
          <c:cat>
            <c:strRef>
              <c:f>'[1]100農會資 '!$B$2:$B$8</c:f>
              <c:strCache>
                <c:ptCount val="7"/>
                <c:pt idx="0">
                  <c:v>固定資產2.3%</c:v>
                </c:pt>
                <c:pt idx="1">
                  <c:v>應收利息及收益0.2%</c:v>
                </c:pt>
                <c:pt idx="2">
                  <c:v>現金及存放行庫49.6%</c:v>
                </c:pt>
                <c:pt idx="3">
                  <c:v>有價證券0.9%</c:v>
                </c:pt>
                <c:pt idx="4">
                  <c:v>基金及投資1.8%</c:v>
                </c:pt>
                <c:pt idx="5">
                  <c:v>放款44.5%</c:v>
                </c:pt>
                <c:pt idx="6">
                  <c:v>其他資產0.7%</c:v>
                </c:pt>
              </c:strCache>
            </c:strRef>
          </c:cat>
          <c:val>
            <c:numRef>
              <c:f>'[1]100農會資 '!$C$2:$C$8</c:f>
              <c:numCache>
                <c:ptCount val="7"/>
                <c:pt idx="0">
                  <c:v>2.3</c:v>
                </c:pt>
                <c:pt idx="1">
                  <c:v>0.2</c:v>
                </c:pt>
                <c:pt idx="2">
                  <c:v>49.6</c:v>
                </c:pt>
                <c:pt idx="3">
                  <c:v>0.9</c:v>
                </c:pt>
                <c:pt idx="4">
                  <c:v>1.8</c:v>
                </c:pt>
                <c:pt idx="5">
                  <c:v>44.5</c:v>
                </c:pt>
                <c:pt idx="6">
                  <c:v>0.7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0.72225</cdr:x>
      <cdr:y>0.66075</cdr:y>
    </cdr:from>
    <cdr:to>
      <cdr:x>0.8245</cdr:x>
      <cdr:y>0.662</cdr:y>
    </cdr:to>
    <cdr:sp>
      <cdr:nvSpPr>
        <cdr:cNvPr id="1" name="Line 1"/>
        <cdr:cNvSpPr>
          <a:spLocks/>
        </cdr:cNvSpPr>
      </cdr:nvSpPr>
      <cdr:spPr>
        <a:xfrm>
          <a:off x="4619625" y="280035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0.24775</cdr:x>
      <cdr:y>0.2915</cdr:y>
    </cdr:from>
    <cdr:to>
      <cdr:x>0.429</cdr:x>
      <cdr:y>0.2915</cdr:y>
    </cdr:to>
    <cdr:sp>
      <cdr:nvSpPr>
        <cdr:cNvPr id="2" name="Line 2"/>
        <cdr:cNvSpPr>
          <a:spLocks/>
        </cdr:cNvSpPr>
      </cdr:nvSpPr>
      <cdr:spPr>
        <a:xfrm flipH="1">
          <a:off x="1581150" y="1228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0.2345</cdr:y>
    </cdr:from>
    <cdr:to>
      <cdr:x>0.95275</cdr:x>
      <cdr:y>0.29275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9906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借入款0.1%
款5.9%</a:t>
          </a:r>
        </a:p>
      </cdr:txBody>
    </cdr:sp>
  </cdr:relSizeAnchor>
  <cdr:relSizeAnchor xmlns:cdr="http://schemas.openxmlformats.org/drawingml/2006/chartDrawing">
    <cdr:from>
      <cdr:x>0.72225</cdr:x>
      <cdr:y>0.07825</cdr:y>
    </cdr:from>
    <cdr:to>
      <cdr:x>0.88825</cdr:x>
      <cdr:y>0.1395</cdr:y>
    </cdr:to>
    <cdr:sp>
      <cdr:nvSpPr>
        <cdr:cNvPr id="4" name="TextBox 4"/>
        <cdr:cNvSpPr txBox="1">
          <a:spLocks noChangeArrowheads="1"/>
        </cdr:cNvSpPr>
      </cdr:nvSpPr>
      <cdr:spPr>
        <a:xfrm>
          <a:off x="4619625" y="3238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0.19675</cdr:y>
    </cdr:from>
    <cdr:to>
      <cdr:x>0.52575</cdr:x>
      <cdr:y>0.263</cdr:y>
    </cdr:to>
    <cdr:sp>
      <cdr:nvSpPr>
        <cdr:cNvPr id="5" name="Line 5"/>
        <cdr:cNvSpPr>
          <a:spLocks/>
        </cdr:cNvSpPr>
      </cdr:nvSpPr>
      <cdr:spPr>
        <a:xfrm flipV="1">
          <a:off x="3362325" y="828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0.19675</cdr:y>
    </cdr:from>
    <cdr:to>
      <cdr:x>0.713</cdr:x>
      <cdr:y>0.19675</cdr:y>
    </cdr:to>
    <cdr:sp>
      <cdr:nvSpPr>
        <cdr:cNvPr id="6" name="Line 6"/>
        <cdr:cNvSpPr>
          <a:spLocks/>
        </cdr:cNvSpPr>
      </cdr:nvSpPr>
      <cdr:spPr>
        <a:xfrm>
          <a:off x="3362325" y="8286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0.248</cdr:x>
      <cdr:y>0.19675</cdr:y>
    </cdr:from>
    <cdr:to>
      <cdr:x>0.4655</cdr:x>
      <cdr:y>0.19675</cdr:y>
    </cdr:to>
    <cdr:sp>
      <cdr:nvSpPr>
        <cdr:cNvPr id="7" name="Line 7"/>
        <cdr:cNvSpPr>
          <a:spLocks/>
        </cdr:cNvSpPr>
      </cdr:nvSpPr>
      <cdr:spPr>
        <a:xfrm flipH="1">
          <a:off x="1581150" y="828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0.5445</cdr:x>
      <cdr:y>0.26375</cdr:y>
    </cdr:from>
    <cdr:to>
      <cdr:x>0.76675</cdr:x>
      <cdr:y>0.26375</cdr:y>
    </cdr:to>
    <cdr:sp>
      <cdr:nvSpPr>
        <cdr:cNvPr id="8" name="Line 8"/>
        <cdr:cNvSpPr>
          <a:spLocks/>
        </cdr:cNvSpPr>
      </cdr:nvSpPr>
      <cdr:spPr>
        <a:xfrm>
          <a:off x="3476625" y="11144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0.1955</cdr:y>
    </cdr:from>
    <cdr:to>
      <cdr:x>0.47325</cdr:x>
      <cdr:y>0.26375</cdr:y>
    </cdr:to>
    <cdr:sp>
      <cdr:nvSpPr>
        <cdr:cNvPr id="9" name="Line 9"/>
        <cdr:cNvSpPr>
          <a:spLocks/>
        </cdr:cNvSpPr>
      </cdr:nvSpPr>
      <cdr:spPr>
        <a:xfrm>
          <a:off x="2971800" y="819150"/>
          <a:ext cx="47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0.49625</cdr:x>
      <cdr:y>0.19875</cdr:y>
    </cdr:from>
    <cdr:to>
      <cdr:x>0.49625</cdr:x>
      <cdr:y>0.25575</cdr:y>
    </cdr:to>
    <cdr:sp>
      <cdr:nvSpPr>
        <cdr:cNvPr id="1" name="Line 1"/>
        <cdr:cNvSpPr>
          <a:spLocks/>
        </cdr:cNvSpPr>
      </cdr:nvSpPr>
      <cdr:spPr>
        <a:xfrm>
          <a:off x="3181350" y="78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0.53075</cdr:y>
    </cdr:from>
    <cdr:to>
      <cdr:x>0.2915</cdr:x>
      <cdr:y>0.53075</cdr:y>
    </cdr:to>
    <cdr:sp>
      <cdr:nvSpPr>
        <cdr:cNvPr id="2" name="Line 2"/>
        <cdr:cNvSpPr>
          <a:spLocks/>
        </cdr:cNvSpPr>
      </cdr:nvSpPr>
      <cdr:spPr>
        <a:xfrm flipH="1">
          <a:off x="1085850" y="20955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0.19775</cdr:y>
    </cdr:from>
    <cdr:to>
      <cdr:x>0.45725</cdr:x>
      <cdr:y>0.198</cdr:y>
    </cdr:to>
    <cdr:sp>
      <cdr:nvSpPr>
        <cdr:cNvPr id="3" name="Line 3"/>
        <cdr:cNvSpPr>
          <a:spLocks/>
        </cdr:cNvSpPr>
      </cdr:nvSpPr>
      <cdr:spPr>
        <a:xfrm flipH="1">
          <a:off x="1209675" y="781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0.68125</cdr:x>
      <cdr:y>0.55175</cdr:y>
    </cdr:from>
    <cdr:to>
      <cdr:x>0.78175</cdr:x>
      <cdr:y>0.55175</cdr:y>
    </cdr:to>
    <cdr:sp>
      <cdr:nvSpPr>
        <cdr:cNvPr id="4" name="Line 4"/>
        <cdr:cNvSpPr>
          <a:spLocks/>
        </cdr:cNvSpPr>
      </cdr:nvSpPr>
      <cdr:spPr>
        <a:xfrm>
          <a:off x="4371975" y="2171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0.52275</cdr:x>
      <cdr:y>0.25625</cdr:y>
    </cdr:from>
    <cdr:to>
      <cdr:x>0.774</cdr:x>
      <cdr:y>0.25625</cdr:y>
    </cdr:to>
    <cdr:sp>
      <cdr:nvSpPr>
        <cdr:cNvPr id="5" name="Line 5"/>
        <cdr:cNvSpPr>
          <a:spLocks/>
        </cdr:cNvSpPr>
      </cdr:nvSpPr>
      <cdr:spPr>
        <a:xfrm>
          <a:off x="3352800" y="1009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0.19775</cdr:y>
    </cdr:from>
    <cdr:to>
      <cdr:x>0.488</cdr:x>
      <cdr:y>0.27375</cdr:y>
    </cdr:to>
    <cdr:sp>
      <cdr:nvSpPr>
        <cdr:cNvPr id="6" name="Line 6"/>
        <cdr:cNvSpPr>
          <a:spLocks/>
        </cdr:cNvSpPr>
      </cdr:nvSpPr>
      <cdr:spPr>
        <a:xfrm>
          <a:off x="2933700" y="781050"/>
          <a:ext cx="190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0.43575</cdr:x>
      <cdr:y>0.881</cdr:y>
    </cdr:from>
    <cdr:to>
      <cdr:x>0.43575</cdr:x>
      <cdr:y>0.9335</cdr:y>
    </cdr:to>
    <cdr:sp>
      <cdr:nvSpPr>
        <cdr:cNvPr id="7" name="Line 7"/>
        <cdr:cNvSpPr>
          <a:spLocks/>
        </cdr:cNvSpPr>
      </cdr:nvSpPr>
      <cdr:spPr>
        <a:xfrm flipH="1">
          <a:off x="2790825" y="3476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0.93375</cdr:y>
    </cdr:from>
    <cdr:to>
      <cdr:x>0.43575</cdr:x>
      <cdr:y>0.93375</cdr:y>
    </cdr:to>
    <cdr:sp>
      <cdr:nvSpPr>
        <cdr:cNvPr id="8" name="Line 8"/>
        <cdr:cNvSpPr>
          <a:spLocks/>
        </cdr:cNvSpPr>
      </cdr:nvSpPr>
      <cdr:spPr>
        <a:xfrm flipH="1" flipV="1">
          <a:off x="1476375" y="3686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0.19775</cdr:y>
    </cdr:from>
    <cdr:to>
      <cdr:x>0.712</cdr:x>
      <cdr:y>0.19775</cdr:y>
    </cdr:to>
    <cdr:sp>
      <cdr:nvSpPr>
        <cdr:cNvPr id="9" name="Line 9"/>
        <cdr:cNvSpPr>
          <a:spLocks/>
        </cdr:cNvSpPr>
      </cdr:nvSpPr>
      <cdr:spPr>
        <a:xfrm>
          <a:off x="3181350" y="781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0.881</cdr:y>
    </cdr:from>
    <cdr:to>
      <cdr:x>0.458</cdr:x>
      <cdr:y>0.93375</cdr:y>
    </cdr:to>
    <cdr:sp>
      <cdr:nvSpPr>
        <cdr:cNvPr id="10" name="Line 10"/>
        <cdr:cNvSpPr>
          <a:spLocks/>
        </cdr:cNvSpPr>
      </cdr:nvSpPr>
      <cdr:spPr>
        <a:xfrm flipH="1">
          <a:off x="2933700" y="3476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0.93375</cdr:y>
    </cdr:from>
    <cdr:to>
      <cdr:x>0.712</cdr:x>
      <cdr:y>0.93375</cdr:y>
    </cdr:to>
    <cdr:sp>
      <cdr:nvSpPr>
        <cdr:cNvPr id="11" name="Line 11"/>
        <cdr:cNvSpPr>
          <a:spLocks/>
        </cdr:cNvSpPr>
      </cdr:nvSpPr>
      <cdr:spPr>
        <a:xfrm>
          <a:off x="2933700" y="36861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23</xdr:row>
      <xdr:rowOff>28575</xdr:rowOff>
    </xdr:from>
    <xdr:to>
      <xdr:col>9</xdr:col>
      <xdr:colOff>485775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57175" y="5133975"/>
        <a:ext cx="6400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</xdr:row>
      <xdr:rowOff>114300</xdr:rowOff>
    </xdr:from>
    <xdr:to>
      <xdr:col>9</xdr:col>
      <xdr:colOff>485775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238125" y="819150"/>
        <a:ext cx="6419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3290;&#36039;&#26009;&#20633;&#20221;\D\HSU%20Documents\97-100&#24180;&#24180;&#22577;\&#24180;&#22577;&#22294;&#34920;\&#24180;&#22577;&#22294;&#34920;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農會資 "/>
      <sheetName val="99農會圖 "/>
      <sheetName val="99漁會資"/>
      <sheetName val="99漁會圖 "/>
      <sheetName val="100外商資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2">
          <cell r="B2" t="str">
            <v>固定資產2.3%</v>
          </cell>
          <cell r="C2">
            <v>2.3</v>
          </cell>
        </row>
        <row r="3">
          <cell r="B3" t="str">
            <v>應收利息及收益0.2%</v>
          </cell>
          <cell r="C3">
            <v>0.2</v>
          </cell>
        </row>
        <row r="4">
          <cell r="B4" t="str">
            <v>現金及存放行庫49.6%</v>
          </cell>
          <cell r="C4">
            <v>49.6</v>
          </cell>
        </row>
        <row r="5">
          <cell r="B5" t="str">
            <v>有價證券0.9%</v>
          </cell>
          <cell r="C5">
            <v>0.9</v>
          </cell>
        </row>
        <row r="6">
          <cell r="B6" t="str">
            <v>基金及投資1.8%</v>
          </cell>
          <cell r="C6">
            <v>1.8</v>
          </cell>
        </row>
        <row r="7">
          <cell r="B7" t="str">
            <v>放款44.5%</v>
          </cell>
          <cell r="C7">
            <v>44.5</v>
          </cell>
        </row>
        <row r="8">
          <cell r="B8" t="str">
            <v>其他資產0.7%</v>
          </cell>
          <cell r="C8">
            <v>0.7</v>
          </cell>
        </row>
        <row r="11">
          <cell r="C11">
            <v>2.6</v>
          </cell>
        </row>
        <row r="12">
          <cell r="C12">
            <v>0.1</v>
          </cell>
        </row>
        <row r="13">
          <cell r="C13">
            <v>91.2</v>
          </cell>
        </row>
        <row r="14">
          <cell r="C14">
            <v>0.1</v>
          </cell>
        </row>
        <row r="15"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H25" sqref="H2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102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103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104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105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106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107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26" t="s">
        <v>3</v>
      </c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25" t="s">
        <v>5</v>
      </c>
      <c r="C14" s="25" t="s">
        <v>98</v>
      </c>
      <c r="D14" s="25"/>
      <c r="E14" s="25" t="s">
        <v>99</v>
      </c>
      <c r="F14" s="25"/>
      <c r="G14" s="25" t="s">
        <v>4</v>
      </c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25"/>
      <c r="C15" s="7" t="s">
        <v>6</v>
      </c>
      <c r="D15" s="7" t="s">
        <v>7</v>
      </c>
      <c r="E15" s="7" t="s">
        <v>6</v>
      </c>
      <c r="F15" s="7" t="s">
        <v>7</v>
      </c>
      <c r="G15" s="7" t="s">
        <v>6</v>
      </c>
      <c r="H15" s="7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9" t="s">
        <v>8</v>
      </c>
      <c r="C16" s="9" t="s">
        <v>9</v>
      </c>
      <c r="D16" s="9" t="s">
        <v>10</v>
      </c>
      <c r="E16" s="9" t="s">
        <v>9</v>
      </c>
      <c r="F16" s="9" t="s">
        <v>10</v>
      </c>
      <c r="G16" s="9" t="s">
        <v>9</v>
      </c>
      <c r="H16" s="9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12</v>
      </c>
      <c r="C17" s="11">
        <v>805940</v>
      </c>
      <c r="D17" s="15">
        <f>(C17/$C$28)*100</f>
        <v>49.591943601270785</v>
      </c>
      <c r="E17" s="11">
        <v>799465</v>
      </c>
      <c r="F17" s="15">
        <v>50.4</v>
      </c>
      <c r="G17" s="11">
        <v>6475</v>
      </c>
      <c r="H17" s="15">
        <v>0.8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13</v>
      </c>
      <c r="C18" s="11">
        <v>13691</v>
      </c>
      <c r="D18" s="15">
        <v>0.9</v>
      </c>
      <c r="E18" s="11">
        <v>12786</v>
      </c>
      <c r="F18" s="15">
        <v>0.8</v>
      </c>
      <c r="G18" s="11">
        <f>C18-E18</f>
        <v>905</v>
      </c>
      <c r="H18" s="15">
        <v>7.1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14</v>
      </c>
      <c r="C19" s="11">
        <v>29839</v>
      </c>
      <c r="D19" s="15">
        <f aca="true" t="shared" si="0" ref="D19:D27">(C19/$C$28)*100</f>
        <v>1.8360845784032545</v>
      </c>
      <c r="E19" s="11">
        <v>29001</v>
      </c>
      <c r="F19" s="15">
        <v>1.8</v>
      </c>
      <c r="G19" s="10">
        <v>838</v>
      </c>
      <c r="H19" s="15">
        <v>2.9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15</v>
      </c>
      <c r="C20" s="11">
        <v>743778</v>
      </c>
      <c r="D20" s="15">
        <f t="shared" si="0"/>
        <v>45.766926356634464</v>
      </c>
      <c r="E20" s="11">
        <v>720956</v>
      </c>
      <c r="F20" s="15">
        <v>45.4</v>
      </c>
      <c r="G20" s="11">
        <v>22822</v>
      </c>
      <c r="H20" s="15">
        <v>3.2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16</v>
      </c>
      <c r="C21" s="11">
        <v>726553</v>
      </c>
      <c r="D21" s="15">
        <f t="shared" si="0"/>
        <v>44.70701962842654</v>
      </c>
      <c r="E21" s="11">
        <v>697456</v>
      </c>
      <c r="F21" s="15">
        <v>43.9</v>
      </c>
      <c r="G21" s="11">
        <v>29097</v>
      </c>
      <c r="H21" s="15">
        <v>4.2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17</v>
      </c>
      <c r="C22" s="11">
        <v>17225</v>
      </c>
      <c r="D22" s="15">
        <f t="shared" si="0"/>
        <v>1.0599067282079175</v>
      </c>
      <c r="E22" s="11">
        <v>23500</v>
      </c>
      <c r="F22" s="15">
        <v>1.5</v>
      </c>
      <c r="G22" s="11">
        <v>-6275</v>
      </c>
      <c r="H22" s="15">
        <v>-26.7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5" t="s">
        <v>18</v>
      </c>
      <c r="C23" s="11">
        <v>-21149</v>
      </c>
      <c r="D23" s="15">
        <f t="shared" si="0"/>
        <v>-1.3013624031854427</v>
      </c>
      <c r="E23" s="11">
        <v>-19748</v>
      </c>
      <c r="F23" s="15">
        <v>-1.2</v>
      </c>
      <c r="G23" s="11">
        <v>-1401</v>
      </c>
      <c r="H23" s="22" t="s">
        <v>127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5" t="s">
        <v>19</v>
      </c>
      <c r="C24" s="11">
        <v>49579</v>
      </c>
      <c r="D24" s="15">
        <f t="shared" si="0"/>
        <v>3.0507469188865226</v>
      </c>
      <c r="E24" s="11">
        <v>48491</v>
      </c>
      <c r="F24" s="15">
        <v>3.1</v>
      </c>
      <c r="G24" s="11">
        <v>1088</v>
      </c>
      <c r="H24" s="15">
        <v>2.2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5" t="s">
        <v>20</v>
      </c>
      <c r="C25" s="11">
        <v>-12339</v>
      </c>
      <c r="D25" s="15">
        <f t="shared" si="0"/>
        <v>-0.7592562623719882</v>
      </c>
      <c r="E25" s="11">
        <v>-12110</v>
      </c>
      <c r="F25" s="15">
        <v>-0.8</v>
      </c>
      <c r="G25" s="10">
        <v>-229</v>
      </c>
      <c r="H25" s="22" t="s">
        <v>127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21</v>
      </c>
      <c r="C26" s="11">
        <v>4047</v>
      </c>
      <c r="D26" s="15">
        <f t="shared" si="0"/>
        <v>0.24902423971305912</v>
      </c>
      <c r="E26" s="11">
        <v>3718</v>
      </c>
      <c r="F26" s="15">
        <v>0.2</v>
      </c>
      <c r="G26" s="10">
        <v>329</v>
      </c>
      <c r="H26" s="15">
        <v>8.8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6" t="s">
        <v>22</v>
      </c>
      <c r="C27" s="13">
        <v>11757</v>
      </c>
      <c r="D27" s="15">
        <f t="shared" si="0"/>
        <v>0.7234440292331198</v>
      </c>
      <c r="E27" s="13">
        <v>5443</v>
      </c>
      <c r="F27" s="16">
        <v>0.3</v>
      </c>
      <c r="G27" s="13">
        <v>6314</v>
      </c>
      <c r="H27" s="16">
        <v>116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8" t="s">
        <v>23</v>
      </c>
      <c r="C28" s="14">
        <v>1625143</v>
      </c>
      <c r="D28" s="17">
        <v>100</v>
      </c>
      <c r="E28" s="14">
        <v>1588002</v>
      </c>
      <c r="F28" s="17">
        <v>100</v>
      </c>
      <c r="G28" s="14">
        <v>37141</v>
      </c>
      <c r="H28" s="17">
        <v>2.3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9" t="s">
        <v>24</v>
      </c>
      <c r="C29" s="9" t="s">
        <v>9</v>
      </c>
      <c r="D29" s="18" t="s">
        <v>10</v>
      </c>
      <c r="E29" s="9" t="s">
        <v>9</v>
      </c>
      <c r="F29" s="18" t="s">
        <v>10</v>
      </c>
      <c r="G29" s="9" t="s">
        <v>9</v>
      </c>
      <c r="H29" s="18" t="s">
        <v>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25</v>
      </c>
      <c r="C30" s="11">
        <v>1481942</v>
      </c>
      <c r="D30" s="15">
        <v>91.2</v>
      </c>
      <c r="E30" s="11">
        <v>1458271</v>
      </c>
      <c r="F30" s="15">
        <v>91.8</v>
      </c>
      <c r="G30" s="11">
        <v>23671</v>
      </c>
      <c r="H30" s="15">
        <v>1.6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26</v>
      </c>
      <c r="C31" s="11">
        <v>678910</v>
      </c>
      <c r="D31" s="15">
        <v>41.8</v>
      </c>
      <c r="E31" s="11">
        <v>653135</v>
      </c>
      <c r="F31" s="15">
        <v>41.1</v>
      </c>
      <c r="G31" s="11">
        <v>25775</v>
      </c>
      <c r="H31" s="15">
        <v>3.9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5" t="s">
        <v>27</v>
      </c>
      <c r="C32" s="11">
        <v>747695</v>
      </c>
      <c r="D32" s="15">
        <v>46</v>
      </c>
      <c r="E32" s="11">
        <v>740861</v>
      </c>
      <c r="F32" s="15">
        <v>46.7</v>
      </c>
      <c r="G32" s="11">
        <v>6834</v>
      </c>
      <c r="H32" s="15">
        <v>0.9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5" t="s">
        <v>28</v>
      </c>
      <c r="C33" s="11">
        <v>55337</v>
      </c>
      <c r="D33" s="15">
        <v>3.4</v>
      </c>
      <c r="E33" s="11">
        <v>64275</v>
      </c>
      <c r="F33" s="15">
        <v>4</v>
      </c>
      <c r="G33" s="11">
        <v>-8938</v>
      </c>
      <c r="H33" s="15">
        <v>-13.9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5" t="s">
        <v>29</v>
      </c>
      <c r="C34" s="11">
        <v>1601</v>
      </c>
      <c r="D34" s="15">
        <v>0.1</v>
      </c>
      <c r="E34" s="10">
        <v>902</v>
      </c>
      <c r="F34" s="15">
        <v>0.1</v>
      </c>
      <c r="G34" s="10">
        <v>699</v>
      </c>
      <c r="H34" s="15">
        <v>77.5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30</v>
      </c>
      <c r="C35" s="11">
        <v>1098</v>
      </c>
      <c r="D35" s="15">
        <v>0.1</v>
      </c>
      <c r="E35" s="11">
        <v>948</v>
      </c>
      <c r="F35" s="15">
        <v>0.1</v>
      </c>
      <c r="G35" s="11">
        <v>150</v>
      </c>
      <c r="H35" s="15">
        <v>15.8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6" t="s">
        <v>31</v>
      </c>
      <c r="C36" s="13">
        <v>42782</v>
      </c>
      <c r="D36" s="16">
        <v>2.6</v>
      </c>
      <c r="E36" s="13">
        <v>34224</v>
      </c>
      <c r="F36" s="16">
        <v>2.1</v>
      </c>
      <c r="G36" s="11">
        <v>8558</v>
      </c>
      <c r="H36" s="16">
        <v>25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8" t="s">
        <v>32</v>
      </c>
      <c r="C37" s="14">
        <v>1527423</v>
      </c>
      <c r="D37" s="17">
        <v>94</v>
      </c>
      <c r="E37" s="14">
        <v>1494345</v>
      </c>
      <c r="F37" s="17">
        <v>94.1</v>
      </c>
      <c r="G37" s="14">
        <v>33078</v>
      </c>
      <c r="H37" s="17">
        <v>2.2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9" t="s">
        <v>33</v>
      </c>
      <c r="C38" s="9" t="s">
        <v>9</v>
      </c>
      <c r="D38" s="18" t="s">
        <v>10</v>
      </c>
      <c r="E38" s="9" t="s">
        <v>9</v>
      </c>
      <c r="F38" s="18" t="s">
        <v>10</v>
      </c>
      <c r="G38" s="9" t="s">
        <v>9</v>
      </c>
      <c r="H38" s="18" t="s">
        <v>11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5" t="s">
        <v>34</v>
      </c>
      <c r="C39" s="11">
        <v>1627</v>
      </c>
      <c r="D39" s="15">
        <v>0.1</v>
      </c>
      <c r="E39" s="10">
        <v>1482</v>
      </c>
      <c r="F39" s="15">
        <v>0.1</v>
      </c>
      <c r="G39" s="10">
        <v>145</v>
      </c>
      <c r="H39" s="15">
        <v>9.8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35</v>
      </c>
      <c r="C40" s="11">
        <v>63837</v>
      </c>
      <c r="D40" s="15">
        <v>3.9</v>
      </c>
      <c r="E40" s="11">
        <v>61778</v>
      </c>
      <c r="F40" s="15">
        <v>3.9</v>
      </c>
      <c r="G40" s="11">
        <v>2059</v>
      </c>
      <c r="H40" s="15">
        <v>3.3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5" t="s">
        <v>36</v>
      </c>
      <c r="C41" s="11">
        <v>28271</v>
      </c>
      <c r="D41" s="15">
        <v>1.7</v>
      </c>
      <c r="E41" s="11">
        <v>27553</v>
      </c>
      <c r="F41" s="15">
        <v>1.7</v>
      </c>
      <c r="G41" s="11">
        <v>718</v>
      </c>
      <c r="H41" s="15">
        <v>2.6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6" t="s">
        <v>37</v>
      </c>
      <c r="C42" s="13">
        <v>3985</v>
      </c>
      <c r="D42" s="16">
        <v>0.3</v>
      </c>
      <c r="E42" s="13">
        <v>2844</v>
      </c>
      <c r="F42" s="16">
        <v>0.2</v>
      </c>
      <c r="G42" s="11">
        <v>1141</v>
      </c>
      <c r="H42" s="16">
        <v>40.1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8" t="s">
        <v>38</v>
      </c>
      <c r="C43" s="14">
        <v>97720</v>
      </c>
      <c r="D43" s="17">
        <v>6</v>
      </c>
      <c r="E43" s="14">
        <v>93657</v>
      </c>
      <c r="F43" s="17">
        <v>5.9</v>
      </c>
      <c r="G43" s="14">
        <v>4063</v>
      </c>
      <c r="H43" s="17">
        <v>4.3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8" t="s">
        <v>39</v>
      </c>
      <c r="C44" s="14">
        <v>1625143</v>
      </c>
      <c r="D44" s="17">
        <v>100</v>
      </c>
      <c r="E44" s="14">
        <v>1588002</v>
      </c>
      <c r="F44" s="17">
        <v>100</v>
      </c>
      <c r="G44" s="14">
        <v>37141</v>
      </c>
      <c r="H44" s="17">
        <v>2.3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M12" sqref="M12"/>
    </sheetView>
  </sheetViews>
  <sheetFormatPr defaultColWidth="9.00390625" defaultRowHeight="16.5"/>
  <sheetData>
    <row r="1" spans="1:10" ht="27.75">
      <c r="A1" s="23" t="s">
        <v>128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129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4">
      <selection activeCell="H26" sqref="H26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108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109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26" t="s">
        <v>3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25" t="s">
        <v>5</v>
      </c>
      <c r="C11" s="25" t="s">
        <v>100</v>
      </c>
      <c r="D11" s="25"/>
      <c r="E11" s="25" t="s">
        <v>101</v>
      </c>
      <c r="F11" s="25"/>
      <c r="G11" s="25" t="s">
        <v>4</v>
      </c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25"/>
      <c r="C12" s="7" t="s">
        <v>6</v>
      </c>
      <c r="D12" s="7" t="s">
        <v>7</v>
      </c>
      <c r="E12" s="7" t="s">
        <v>6</v>
      </c>
      <c r="F12" s="7" t="s">
        <v>7</v>
      </c>
      <c r="G12" s="7" t="s">
        <v>6</v>
      </c>
      <c r="H12" s="7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9" t="s">
        <v>43</v>
      </c>
      <c r="C13" s="9" t="s">
        <v>9</v>
      </c>
      <c r="D13" s="9" t="s">
        <v>10</v>
      </c>
      <c r="E13" s="9" t="s">
        <v>9</v>
      </c>
      <c r="F13" s="9" t="s">
        <v>10</v>
      </c>
      <c r="G13" s="9" t="s">
        <v>9</v>
      </c>
      <c r="H13" s="9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44</v>
      </c>
      <c r="C14" s="11">
        <v>30791</v>
      </c>
      <c r="D14" s="15">
        <v>95.5</v>
      </c>
      <c r="E14" s="11">
        <v>27465</v>
      </c>
      <c r="F14" s="15">
        <v>95.4</v>
      </c>
      <c r="G14" s="11">
        <v>3326</v>
      </c>
      <c r="H14" s="15">
        <v>12.1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45</v>
      </c>
      <c r="C15" s="11">
        <v>21881</v>
      </c>
      <c r="D15" s="15">
        <v>67.9</v>
      </c>
      <c r="E15" s="11">
        <v>20080</v>
      </c>
      <c r="F15" s="15">
        <v>69.7</v>
      </c>
      <c r="G15" s="11">
        <v>1801</v>
      </c>
      <c r="H15" s="15"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46</v>
      </c>
      <c r="C16" s="11">
        <v>8910</v>
      </c>
      <c r="D16" s="15">
        <v>27.6</v>
      </c>
      <c r="E16" s="11">
        <v>7385</v>
      </c>
      <c r="F16" s="15">
        <v>25.7</v>
      </c>
      <c r="G16" s="11">
        <v>1525</v>
      </c>
      <c r="H16" s="15">
        <v>20.6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47</v>
      </c>
      <c r="C17" s="10">
        <v>318</v>
      </c>
      <c r="D17" s="15">
        <v>1</v>
      </c>
      <c r="E17" s="10">
        <v>300</v>
      </c>
      <c r="F17" s="15">
        <v>1</v>
      </c>
      <c r="G17" s="10">
        <v>18</v>
      </c>
      <c r="H17" s="15">
        <v>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48</v>
      </c>
      <c r="C18" s="10">
        <v>234</v>
      </c>
      <c r="D18" s="15">
        <v>0.7</v>
      </c>
      <c r="E18" s="10">
        <v>211</v>
      </c>
      <c r="F18" s="15">
        <v>0.7</v>
      </c>
      <c r="G18" s="10">
        <v>23</v>
      </c>
      <c r="H18" s="15">
        <v>10.9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6" t="s">
        <v>49</v>
      </c>
      <c r="C19" s="12">
        <v>900</v>
      </c>
      <c r="D19" s="16">
        <v>2.8</v>
      </c>
      <c r="E19" s="12">
        <v>829</v>
      </c>
      <c r="F19" s="16">
        <v>2.9</v>
      </c>
      <c r="G19" s="12">
        <v>71</v>
      </c>
      <c r="H19" s="16">
        <v>8.6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8" t="s">
        <v>50</v>
      </c>
      <c r="C20" s="14">
        <v>32243</v>
      </c>
      <c r="D20" s="17">
        <v>100</v>
      </c>
      <c r="E20" s="14">
        <v>28805</v>
      </c>
      <c r="F20" s="17">
        <v>100</v>
      </c>
      <c r="G20" s="14">
        <v>3438</v>
      </c>
      <c r="H20" s="17">
        <v>11.9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9" t="s">
        <v>51</v>
      </c>
      <c r="C21" s="9" t="s">
        <v>9</v>
      </c>
      <c r="D21" s="18" t="s">
        <v>10</v>
      </c>
      <c r="E21" s="9" t="s">
        <v>9</v>
      </c>
      <c r="F21" s="18" t="s">
        <v>10</v>
      </c>
      <c r="G21" s="9" t="s">
        <v>9</v>
      </c>
      <c r="H21" s="18" t="s"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52</v>
      </c>
      <c r="C22" s="11">
        <v>8344</v>
      </c>
      <c r="D22" s="15">
        <v>25.9</v>
      </c>
      <c r="E22" s="11">
        <v>7136</v>
      </c>
      <c r="F22" s="15">
        <v>24.8</v>
      </c>
      <c r="G22" s="11">
        <v>1208</v>
      </c>
      <c r="H22" s="15">
        <v>16.9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53</v>
      </c>
      <c r="C23" s="11">
        <v>8311</v>
      </c>
      <c r="D23" s="15">
        <v>25.8</v>
      </c>
      <c r="E23" s="11">
        <v>7113</v>
      </c>
      <c r="F23" s="15">
        <v>24.7</v>
      </c>
      <c r="G23" s="11">
        <v>1198</v>
      </c>
      <c r="H23" s="15">
        <v>16.8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54</v>
      </c>
      <c r="C24" s="10">
        <v>15</v>
      </c>
      <c r="D24" s="15" t="s">
        <v>55</v>
      </c>
      <c r="E24" s="10">
        <v>7</v>
      </c>
      <c r="F24" s="15" t="s">
        <v>55</v>
      </c>
      <c r="G24" s="10">
        <v>8</v>
      </c>
      <c r="H24" s="15">
        <v>114.3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56</v>
      </c>
      <c r="C25" s="10">
        <v>18</v>
      </c>
      <c r="D25" s="15">
        <v>0.1</v>
      </c>
      <c r="E25" s="10">
        <v>16</v>
      </c>
      <c r="F25" s="15">
        <v>0.1</v>
      </c>
      <c r="G25" s="10">
        <v>2</v>
      </c>
      <c r="H25" s="15">
        <v>12.5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57</v>
      </c>
      <c r="C26" s="10">
        <v>3</v>
      </c>
      <c r="D26" s="15" t="s">
        <v>55</v>
      </c>
      <c r="E26" s="10">
        <v>7</v>
      </c>
      <c r="F26" s="15" t="s">
        <v>55</v>
      </c>
      <c r="G26" s="10">
        <v>-4</v>
      </c>
      <c r="H26" s="15">
        <v>-57.1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58</v>
      </c>
      <c r="C27" s="11">
        <v>10974</v>
      </c>
      <c r="D27" s="15">
        <v>34</v>
      </c>
      <c r="E27" s="11">
        <v>10536</v>
      </c>
      <c r="F27" s="15">
        <v>36.6</v>
      </c>
      <c r="G27" s="10">
        <v>438</v>
      </c>
      <c r="H27" s="15">
        <v>4.2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59</v>
      </c>
      <c r="C28" s="11">
        <v>3626</v>
      </c>
      <c r="D28" s="15">
        <v>11.2</v>
      </c>
      <c r="E28" s="11">
        <v>3455</v>
      </c>
      <c r="F28" s="15">
        <v>12</v>
      </c>
      <c r="G28" s="10">
        <v>171</v>
      </c>
      <c r="H28" s="15">
        <v>4.9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60</v>
      </c>
      <c r="C29" s="11">
        <v>2516</v>
      </c>
      <c r="D29" s="15">
        <v>7.8</v>
      </c>
      <c r="E29" s="11">
        <v>2374</v>
      </c>
      <c r="F29" s="15">
        <v>8.2</v>
      </c>
      <c r="G29" s="10">
        <v>142</v>
      </c>
      <c r="H29" s="15">
        <v>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61</v>
      </c>
      <c r="C30" s="11">
        <v>4239</v>
      </c>
      <c r="D30" s="15">
        <v>13.2</v>
      </c>
      <c r="E30" s="11">
        <v>3775</v>
      </c>
      <c r="F30" s="15">
        <v>13.1</v>
      </c>
      <c r="G30" s="11">
        <v>464</v>
      </c>
      <c r="H30" s="15">
        <v>12.3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6" t="s">
        <v>62</v>
      </c>
      <c r="C31" s="12">
        <v>129</v>
      </c>
      <c r="D31" s="16">
        <v>0.4</v>
      </c>
      <c r="E31" s="12">
        <v>127</v>
      </c>
      <c r="F31" s="16">
        <v>0.4</v>
      </c>
      <c r="G31" s="12">
        <v>2</v>
      </c>
      <c r="H31" s="16">
        <v>1.6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8" t="s">
        <v>63</v>
      </c>
      <c r="C32" s="14">
        <v>29831</v>
      </c>
      <c r="D32" s="17">
        <v>92.5</v>
      </c>
      <c r="E32" s="14">
        <v>27410</v>
      </c>
      <c r="F32" s="17">
        <v>95.1</v>
      </c>
      <c r="G32" s="14">
        <v>2421</v>
      </c>
      <c r="H32" s="17">
        <v>8.8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8" t="s">
        <v>64</v>
      </c>
      <c r="C33" s="14">
        <v>2412</v>
      </c>
      <c r="D33" s="17">
        <v>7.5</v>
      </c>
      <c r="E33" s="14">
        <v>1395</v>
      </c>
      <c r="F33" s="17">
        <v>4.9</v>
      </c>
      <c r="G33" s="14">
        <v>1017</v>
      </c>
      <c r="H33" s="17">
        <v>72.9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9" t="s">
        <v>65</v>
      </c>
      <c r="C34" s="19">
        <v>3060</v>
      </c>
      <c r="D34" s="20">
        <v>9.5</v>
      </c>
      <c r="E34" s="19">
        <v>2717</v>
      </c>
      <c r="F34" s="20">
        <v>9.4</v>
      </c>
      <c r="G34" s="21">
        <v>343</v>
      </c>
      <c r="H34" s="20">
        <v>12.6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6" t="s">
        <v>66</v>
      </c>
      <c r="C35" s="12">
        <v>829</v>
      </c>
      <c r="D35" s="16">
        <v>2.6</v>
      </c>
      <c r="E35" s="12">
        <v>777</v>
      </c>
      <c r="F35" s="16">
        <v>2.7</v>
      </c>
      <c r="G35" s="12">
        <v>52</v>
      </c>
      <c r="H35" s="16">
        <v>6.7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8" t="s">
        <v>67</v>
      </c>
      <c r="C36" s="14">
        <v>4643</v>
      </c>
      <c r="D36" s="17">
        <v>14.4</v>
      </c>
      <c r="E36" s="14">
        <v>3335</v>
      </c>
      <c r="F36" s="17">
        <v>11.6</v>
      </c>
      <c r="G36" s="14">
        <v>1308</v>
      </c>
      <c r="H36" s="17">
        <v>39.2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D24" sqref="D24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70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71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72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73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77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79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1.5" customHeight="1">
      <c r="A21" s="4"/>
      <c r="B21" s="3" t="s">
        <v>80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81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116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83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126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 t="s">
        <v>71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D24" sqref="D24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85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86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87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88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89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90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91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92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93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95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118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96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120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2012-06-14T02:48:19Z</cp:lastPrinted>
  <dcterms:created xsi:type="dcterms:W3CDTF">2004-03-24T02:54:26Z</dcterms:created>
  <dcterms:modified xsi:type="dcterms:W3CDTF">2012-06-29T01:14:28Z</dcterms:modified>
  <cp:category/>
  <cp:version/>
  <cp:contentType/>
  <cp:contentStatus/>
</cp:coreProperties>
</file>