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S\15_新聞稿\五大銀行新承做放款平均利率新聞稿\新聞稿送秘書處資料\"/>
    </mc:Choice>
  </mc:AlternateContent>
  <xr:revisionPtr revIDLastSave="0" documentId="13_ncr:1_{26017FF9-C0FD-4EAA-A4B1-7086089C8937}" xr6:coauthVersionLast="47" xr6:coauthVersionMax="47" xr10:uidLastSave="{00000000-0000-0000-0000-000000000000}"/>
  <bookViews>
    <workbookView xWindow="-120" yWindow="-120" windowWidth="21840" windowHeight="13020" tabRatio="683" activeTab="1" xr2:uid="{00000000-000D-0000-FFFF-FFFF00000000}"/>
  </bookViews>
  <sheets>
    <sheet name="五大銀行新承做放款新聞稿附表" sheetId="24" r:id="rId1"/>
    <sheet name="驗證" sheetId="25" r:id="rId2"/>
  </sheets>
  <definedNames>
    <definedName name="_xlnm.Print_Area" localSheetId="0">五大銀行新承做放款新聞稿附表!$A$1:$N$268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25" l="1"/>
  <c r="M8" i="25"/>
  <c r="N8" i="25"/>
  <c r="O8" i="25"/>
  <c r="P8" i="25"/>
  <c r="Q8" i="25"/>
  <c r="R8" i="25"/>
  <c r="S8" i="25"/>
  <c r="T8" i="25"/>
  <c r="U8" i="25"/>
  <c r="L9" i="25"/>
  <c r="M9" i="25"/>
  <c r="N9" i="25"/>
  <c r="O9" i="25"/>
  <c r="P9" i="25"/>
  <c r="Q9" i="25"/>
  <c r="R9" i="25"/>
  <c r="S9" i="25"/>
  <c r="T9" i="25"/>
  <c r="U9" i="25"/>
  <c r="L10" i="25"/>
  <c r="M10" i="25"/>
  <c r="N10" i="25"/>
  <c r="O10" i="25"/>
  <c r="P10" i="25"/>
  <c r="Q10" i="25"/>
  <c r="R10" i="25"/>
  <c r="S10" i="25"/>
  <c r="T10" i="25"/>
  <c r="U10" i="25"/>
  <c r="L11" i="25"/>
  <c r="M11" i="25"/>
  <c r="N11" i="25"/>
  <c r="O11" i="25"/>
  <c r="P11" i="25"/>
  <c r="Q11" i="25"/>
  <c r="R11" i="25"/>
  <c r="S11" i="25"/>
  <c r="T11" i="25"/>
  <c r="U11" i="25"/>
  <c r="L12" i="25"/>
  <c r="M12" i="25"/>
  <c r="N12" i="25"/>
  <c r="O12" i="25"/>
  <c r="P12" i="25"/>
  <c r="Q12" i="25"/>
  <c r="R12" i="25"/>
  <c r="S12" i="25"/>
  <c r="T12" i="25"/>
  <c r="U12" i="25"/>
  <c r="L13" i="25"/>
  <c r="M13" i="25"/>
  <c r="N13" i="25"/>
  <c r="O13" i="25"/>
  <c r="P13" i="25"/>
  <c r="Q13" i="25"/>
  <c r="R13" i="25"/>
  <c r="S13" i="25"/>
  <c r="T13" i="25"/>
  <c r="U13" i="25"/>
  <c r="L14" i="25"/>
  <c r="M14" i="25"/>
  <c r="N14" i="25"/>
  <c r="O14" i="25"/>
  <c r="P14" i="25"/>
  <c r="Q14" i="25"/>
  <c r="R14" i="25"/>
  <c r="S14" i="25"/>
  <c r="T14" i="25"/>
  <c r="U14" i="25"/>
  <c r="L15" i="25"/>
  <c r="M15" i="25"/>
  <c r="N15" i="25"/>
  <c r="O15" i="25"/>
  <c r="P15" i="25"/>
  <c r="Q15" i="25"/>
  <c r="R15" i="25"/>
  <c r="S15" i="25"/>
  <c r="T15" i="25"/>
  <c r="U15" i="25"/>
  <c r="L16" i="25"/>
  <c r="M16" i="25"/>
  <c r="N16" i="25"/>
  <c r="O16" i="25"/>
  <c r="P16" i="25"/>
  <c r="Q16" i="25"/>
  <c r="R16" i="25"/>
  <c r="S16" i="25"/>
  <c r="T16" i="25"/>
  <c r="U16" i="25"/>
  <c r="L17" i="25"/>
  <c r="M17" i="25"/>
  <c r="N17" i="25"/>
  <c r="O17" i="25"/>
  <c r="P17" i="25"/>
  <c r="Q17" i="25"/>
  <c r="R17" i="25"/>
  <c r="S17" i="25"/>
  <c r="T17" i="25"/>
  <c r="U17" i="25"/>
  <c r="L18" i="25"/>
  <c r="M18" i="25"/>
  <c r="N18" i="25"/>
  <c r="O18" i="25"/>
  <c r="P18" i="25"/>
  <c r="Q18" i="25"/>
  <c r="R18" i="25"/>
  <c r="S18" i="25"/>
  <c r="T18" i="25"/>
  <c r="U18" i="25"/>
  <c r="L19" i="25"/>
  <c r="M19" i="25"/>
  <c r="N19" i="25"/>
  <c r="O19" i="25"/>
  <c r="P19" i="25"/>
  <c r="Q19" i="25"/>
  <c r="R19" i="25"/>
  <c r="S19" i="25"/>
  <c r="T19" i="25"/>
  <c r="U19" i="25"/>
  <c r="L20" i="25"/>
  <c r="M20" i="25"/>
  <c r="N20" i="25"/>
  <c r="O20" i="25"/>
  <c r="P20" i="25"/>
  <c r="Q20" i="25"/>
  <c r="R20" i="25"/>
  <c r="S20" i="25"/>
  <c r="T20" i="25"/>
  <c r="U20" i="25"/>
  <c r="L21" i="25"/>
  <c r="M21" i="25"/>
  <c r="N21" i="25"/>
  <c r="O21" i="25"/>
  <c r="P21" i="25"/>
  <c r="Q21" i="25"/>
  <c r="R21" i="25"/>
  <c r="S21" i="25"/>
  <c r="T21" i="25"/>
  <c r="U21" i="25"/>
  <c r="L22" i="25"/>
  <c r="M22" i="25"/>
  <c r="N22" i="25"/>
  <c r="O22" i="25"/>
  <c r="P22" i="25"/>
  <c r="Q22" i="25"/>
  <c r="R22" i="25"/>
  <c r="S22" i="25"/>
  <c r="T22" i="25"/>
  <c r="U22" i="25"/>
  <c r="L23" i="25"/>
  <c r="M23" i="25"/>
  <c r="N23" i="25"/>
  <c r="O23" i="25"/>
  <c r="P23" i="25"/>
  <c r="Q23" i="25"/>
  <c r="R23" i="25"/>
  <c r="S23" i="25"/>
  <c r="T23" i="25"/>
  <c r="U23" i="25"/>
  <c r="L24" i="25"/>
  <c r="M24" i="25"/>
  <c r="N24" i="25"/>
  <c r="O24" i="25"/>
  <c r="P24" i="25"/>
  <c r="Q24" i="25"/>
  <c r="R24" i="25"/>
  <c r="S24" i="25"/>
  <c r="T24" i="25"/>
  <c r="U24" i="25"/>
  <c r="L25" i="25"/>
  <c r="M25" i="25"/>
  <c r="N25" i="25"/>
  <c r="O25" i="25"/>
  <c r="P25" i="25"/>
  <c r="Q25" i="25"/>
  <c r="R25" i="25"/>
  <c r="S25" i="25"/>
  <c r="T25" i="25"/>
  <c r="U25" i="25"/>
  <c r="L26" i="25"/>
  <c r="M26" i="25"/>
  <c r="N26" i="25"/>
  <c r="O26" i="25"/>
  <c r="P26" i="25"/>
  <c r="Q26" i="25"/>
  <c r="R26" i="25"/>
  <c r="S26" i="25"/>
  <c r="T26" i="25"/>
  <c r="U26" i="25"/>
  <c r="L27" i="25"/>
  <c r="M27" i="25"/>
  <c r="N27" i="25"/>
  <c r="O27" i="25"/>
  <c r="P27" i="25"/>
  <c r="Q27" i="25"/>
  <c r="R27" i="25"/>
  <c r="S27" i="25"/>
  <c r="T27" i="25"/>
  <c r="U27" i="25"/>
  <c r="L28" i="25"/>
  <c r="M28" i="25"/>
  <c r="N28" i="25"/>
  <c r="O28" i="25"/>
  <c r="P28" i="25"/>
  <c r="Q28" i="25"/>
  <c r="R28" i="25"/>
  <c r="S28" i="25"/>
  <c r="T28" i="25"/>
  <c r="U28" i="25"/>
  <c r="L29" i="25"/>
  <c r="M29" i="25"/>
  <c r="N29" i="25"/>
  <c r="O29" i="25"/>
  <c r="P29" i="25"/>
  <c r="Q29" i="25"/>
  <c r="R29" i="25"/>
  <c r="S29" i="25"/>
  <c r="T29" i="25"/>
  <c r="U29" i="25"/>
  <c r="L30" i="25"/>
  <c r="M30" i="25"/>
  <c r="N30" i="25"/>
  <c r="O30" i="25"/>
  <c r="P30" i="25"/>
  <c r="Q30" i="25"/>
  <c r="R30" i="25"/>
  <c r="S30" i="25"/>
  <c r="T30" i="25"/>
  <c r="U30" i="25"/>
  <c r="L31" i="25"/>
  <c r="M31" i="25"/>
  <c r="N31" i="25"/>
  <c r="O31" i="25"/>
  <c r="P31" i="25"/>
  <c r="Q31" i="25"/>
  <c r="R31" i="25"/>
  <c r="S31" i="25"/>
  <c r="T31" i="25"/>
  <c r="U31" i="25"/>
  <c r="L32" i="25"/>
  <c r="M32" i="25"/>
  <c r="N32" i="25"/>
  <c r="O32" i="25"/>
  <c r="P32" i="25"/>
  <c r="Q32" i="25"/>
  <c r="R32" i="25"/>
  <c r="S32" i="25"/>
  <c r="T32" i="25"/>
  <c r="U32" i="25"/>
  <c r="L33" i="25"/>
  <c r="M33" i="25"/>
  <c r="N33" i="25"/>
  <c r="O33" i="25"/>
  <c r="P33" i="25"/>
  <c r="Q33" i="25"/>
  <c r="R33" i="25"/>
  <c r="S33" i="25"/>
  <c r="T33" i="25"/>
  <c r="U33" i="25"/>
  <c r="L34" i="25"/>
  <c r="M34" i="25"/>
  <c r="N34" i="25"/>
  <c r="O34" i="25"/>
  <c r="P34" i="25"/>
  <c r="Q34" i="25"/>
  <c r="R34" i="25"/>
  <c r="S34" i="25"/>
  <c r="T34" i="25"/>
  <c r="U34" i="25"/>
  <c r="L35" i="25"/>
  <c r="M35" i="25"/>
  <c r="N35" i="25"/>
  <c r="O35" i="25"/>
  <c r="P35" i="25"/>
  <c r="Q35" i="25"/>
  <c r="R35" i="25"/>
  <c r="S35" i="25"/>
  <c r="T35" i="25"/>
  <c r="U35" i="25"/>
  <c r="L36" i="25"/>
  <c r="M36" i="25"/>
  <c r="N36" i="25"/>
  <c r="O36" i="25"/>
  <c r="P36" i="25"/>
  <c r="Q36" i="25"/>
  <c r="R36" i="25"/>
  <c r="S36" i="25"/>
  <c r="T36" i="25"/>
  <c r="U36" i="25"/>
  <c r="L37" i="25"/>
  <c r="M37" i="25"/>
  <c r="N37" i="25"/>
  <c r="O37" i="25"/>
  <c r="P37" i="25"/>
  <c r="Q37" i="25"/>
  <c r="R37" i="25"/>
  <c r="S37" i="25"/>
  <c r="T37" i="25"/>
  <c r="U37" i="25"/>
  <c r="L38" i="25"/>
  <c r="M38" i="25"/>
  <c r="N38" i="25"/>
  <c r="O38" i="25"/>
  <c r="P38" i="25"/>
  <c r="Q38" i="25"/>
  <c r="R38" i="25"/>
  <c r="S38" i="25"/>
  <c r="T38" i="25"/>
  <c r="U38" i="25"/>
  <c r="L39" i="25"/>
  <c r="M39" i="25"/>
  <c r="N39" i="25"/>
  <c r="O39" i="25"/>
  <c r="P39" i="25"/>
  <c r="Q39" i="25"/>
  <c r="R39" i="25"/>
  <c r="S39" i="25"/>
  <c r="T39" i="25"/>
  <c r="U39" i="25"/>
  <c r="L40" i="25"/>
  <c r="M40" i="25"/>
  <c r="N40" i="25"/>
  <c r="O40" i="25"/>
  <c r="P40" i="25"/>
  <c r="Q40" i="25"/>
  <c r="R40" i="25"/>
  <c r="S40" i="25"/>
  <c r="T40" i="25"/>
  <c r="U40" i="25"/>
  <c r="L41" i="25"/>
  <c r="M41" i="25"/>
  <c r="N41" i="25"/>
  <c r="O41" i="25"/>
  <c r="P41" i="25"/>
  <c r="Q41" i="25"/>
  <c r="R41" i="25"/>
  <c r="S41" i="25"/>
  <c r="T41" i="25"/>
  <c r="U41" i="25"/>
  <c r="L42" i="25"/>
  <c r="M42" i="25"/>
  <c r="N42" i="25"/>
  <c r="O42" i="25"/>
  <c r="P42" i="25"/>
  <c r="Q42" i="25"/>
  <c r="R42" i="25"/>
  <c r="S42" i="25"/>
  <c r="T42" i="25"/>
  <c r="U42" i="25"/>
  <c r="L43" i="25"/>
  <c r="M43" i="25"/>
  <c r="N43" i="25"/>
  <c r="O43" i="25"/>
  <c r="P43" i="25"/>
  <c r="Q43" i="25"/>
  <c r="R43" i="25"/>
  <c r="S43" i="25"/>
  <c r="T43" i="25"/>
  <c r="U43" i="25"/>
  <c r="L44" i="25"/>
  <c r="M44" i="25"/>
  <c r="N44" i="25"/>
  <c r="O44" i="25"/>
  <c r="P44" i="25"/>
  <c r="Q44" i="25"/>
  <c r="R44" i="25"/>
  <c r="S44" i="25"/>
  <c r="T44" i="25"/>
  <c r="U44" i="25"/>
  <c r="L45" i="25"/>
  <c r="M45" i="25"/>
  <c r="N45" i="25"/>
  <c r="O45" i="25"/>
  <c r="P45" i="25"/>
  <c r="Q45" i="25"/>
  <c r="R45" i="25"/>
  <c r="S45" i="25"/>
  <c r="T45" i="25"/>
  <c r="U45" i="25"/>
  <c r="L46" i="25"/>
  <c r="M46" i="25"/>
  <c r="N46" i="25"/>
  <c r="O46" i="25"/>
  <c r="P46" i="25"/>
  <c r="Q46" i="25"/>
  <c r="R46" i="25"/>
  <c r="S46" i="25"/>
  <c r="T46" i="25"/>
  <c r="U46" i="25"/>
  <c r="L47" i="25"/>
  <c r="M47" i="25"/>
  <c r="N47" i="25"/>
  <c r="O47" i="25"/>
  <c r="P47" i="25"/>
  <c r="Q47" i="25"/>
  <c r="R47" i="25"/>
  <c r="S47" i="25"/>
  <c r="T47" i="25"/>
  <c r="U47" i="25"/>
  <c r="L48" i="25"/>
  <c r="M48" i="25"/>
  <c r="N48" i="25"/>
  <c r="O48" i="25"/>
  <c r="P48" i="25"/>
  <c r="Q48" i="25"/>
  <c r="R48" i="25"/>
  <c r="S48" i="25"/>
  <c r="T48" i="25"/>
  <c r="U48" i="25"/>
  <c r="L49" i="25"/>
  <c r="M49" i="25"/>
  <c r="N49" i="25"/>
  <c r="O49" i="25"/>
  <c r="P49" i="25"/>
  <c r="Q49" i="25"/>
  <c r="R49" i="25"/>
  <c r="S49" i="25"/>
  <c r="T49" i="25"/>
  <c r="U49" i="25"/>
  <c r="L50" i="25"/>
  <c r="M50" i="25"/>
  <c r="N50" i="25"/>
  <c r="O50" i="25"/>
  <c r="P50" i="25"/>
  <c r="Q50" i="25"/>
  <c r="R50" i="25"/>
  <c r="S50" i="25"/>
  <c r="T50" i="25"/>
  <c r="U50" i="25"/>
  <c r="L51" i="25"/>
  <c r="M51" i="25"/>
  <c r="N51" i="25"/>
  <c r="O51" i="25"/>
  <c r="P51" i="25"/>
  <c r="Q51" i="25"/>
  <c r="R51" i="25"/>
  <c r="S51" i="25"/>
  <c r="T51" i="25"/>
  <c r="U51" i="25"/>
  <c r="L52" i="25"/>
  <c r="M52" i="25"/>
  <c r="N52" i="25"/>
  <c r="O52" i="25"/>
  <c r="P52" i="25"/>
  <c r="Q52" i="25"/>
  <c r="R52" i="25"/>
  <c r="S52" i="25"/>
  <c r="T52" i="25"/>
  <c r="U52" i="25"/>
  <c r="L53" i="25"/>
  <c r="M53" i="25"/>
  <c r="N53" i="25"/>
  <c r="O53" i="25"/>
  <c r="P53" i="25"/>
  <c r="Q53" i="25"/>
  <c r="R53" i="25"/>
  <c r="S53" i="25"/>
  <c r="T53" i="25"/>
  <c r="U53" i="25"/>
  <c r="L54" i="25"/>
  <c r="M54" i="25"/>
  <c r="N54" i="25"/>
  <c r="O54" i="25"/>
  <c r="P54" i="25"/>
  <c r="Q54" i="25"/>
  <c r="R54" i="25"/>
  <c r="S54" i="25"/>
  <c r="T54" i="25"/>
  <c r="U54" i="25"/>
  <c r="L55" i="25"/>
  <c r="M55" i="25"/>
  <c r="N55" i="25"/>
  <c r="O55" i="25"/>
  <c r="P55" i="25"/>
  <c r="Q55" i="25"/>
  <c r="R55" i="25"/>
  <c r="S55" i="25"/>
  <c r="T55" i="25"/>
  <c r="U55" i="25"/>
  <c r="L56" i="25"/>
  <c r="M56" i="25"/>
  <c r="N56" i="25"/>
  <c r="O56" i="25"/>
  <c r="P56" i="25"/>
  <c r="Q56" i="25"/>
  <c r="R56" i="25"/>
  <c r="S56" i="25"/>
  <c r="T56" i="25"/>
  <c r="U56" i="25"/>
  <c r="L57" i="25"/>
  <c r="M57" i="25"/>
  <c r="N57" i="25"/>
  <c r="O57" i="25"/>
  <c r="P57" i="25"/>
  <c r="Q57" i="25"/>
  <c r="R57" i="25"/>
  <c r="S57" i="25"/>
  <c r="T57" i="25"/>
  <c r="U57" i="25"/>
  <c r="L58" i="25"/>
  <c r="M58" i="25"/>
  <c r="N58" i="25"/>
  <c r="O58" i="25"/>
  <c r="P58" i="25"/>
  <c r="Q58" i="25"/>
  <c r="R58" i="25"/>
  <c r="S58" i="25"/>
  <c r="T58" i="25"/>
  <c r="U58" i="25"/>
  <c r="L59" i="25"/>
  <c r="M59" i="25"/>
  <c r="N59" i="25"/>
  <c r="O59" i="25"/>
  <c r="P59" i="25"/>
  <c r="Q59" i="25"/>
  <c r="R59" i="25"/>
  <c r="S59" i="25"/>
  <c r="T59" i="25"/>
  <c r="U59" i="25"/>
  <c r="L60" i="25"/>
  <c r="M60" i="25"/>
  <c r="N60" i="25"/>
  <c r="O60" i="25"/>
  <c r="P60" i="25"/>
  <c r="Q60" i="25"/>
  <c r="R60" i="25"/>
  <c r="S60" i="25"/>
  <c r="T60" i="25"/>
  <c r="U60" i="25"/>
  <c r="L61" i="25"/>
  <c r="M61" i="25"/>
  <c r="N61" i="25"/>
  <c r="O61" i="25"/>
  <c r="P61" i="25"/>
  <c r="Q61" i="25"/>
  <c r="R61" i="25"/>
  <c r="S61" i="25"/>
  <c r="T61" i="25"/>
  <c r="U61" i="25"/>
  <c r="L62" i="25"/>
  <c r="M62" i="25"/>
  <c r="N62" i="25"/>
  <c r="O62" i="25"/>
  <c r="P62" i="25"/>
  <c r="Q62" i="25"/>
  <c r="R62" i="25"/>
  <c r="S62" i="25"/>
  <c r="T62" i="25"/>
  <c r="U62" i="25"/>
  <c r="L63" i="25"/>
  <c r="M63" i="25"/>
  <c r="N63" i="25"/>
  <c r="O63" i="25"/>
  <c r="P63" i="25"/>
  <c r="Q63" i="25"/>
  <c r="R63" i="25"/>
  <c r="S63" i="25"/>
  <c r="T63" i="25"/>
  <c r="U63" i="25"/>
  <c r="L64" i="25"/>
  <c r="M64" i="25"/>
  <c r="N64" i="25"/>
  <c r="O64" i="25"/>
  <c r="P64" i="25"/>
  <c r="Q64" i="25"/>
  <c r="R64" i="25"/>
  <c r="S64" i="25"/>
  <c r="T64" i="25"/>
  <c r="U64" i="25"/>
  <c r="L65" i="25"/>
  <c r="M65" i="25"/>
  <c r="N65" i="25"/>
  <c r="O65" i="25"/>
  <c r="P65" i="25"/>
  <c r="Q65" i="25"/>
  <c r="R65" i="25"/>
  <c r="S65" i="25"/>
  <c r="T65" i="25"/>
  <c r="U65" i="25"/>
  <c r="L66" i="25"/>
  <c r="M66" i="25"/>
  <c r="N66" i="25"/>
  <c r="O66" i="25"/>
  <c r="P66" i="25"/>
  <c r="Q66" i="25"/>
  <c r="R66" i="25"/>
  <c r="S66" i="25"/>
  <c r="T66" i="25"/>
  <c r="U66" i="25"/>
  <c r="L67" i="25"/>
  <c r="M67" i="25"/>
  <c r="N67" i="25"/>
  <c r="O67" i="25"/>
  <c r="P67" i="25"/>
  <c r="Q67" i="25"/>
  <c r="R67" i="25"/>
  <c r="S67" i="25"/>
  <c r="T67" i="25"/>
  <c r="U67" i="25"/>
  <c r="L68" i="25"/>
  <c r="M68" i="25"/>
  <c r="N68" i="25"/>
  <c r="O68" i="25"/>
  <c r="P68" i="25"/>
  <c r="Q68" i="25"/>
  <c r="R68" i="25"/>
  <c r="S68" i="25"/>
  <c r="T68" i="25"/>
  <c r="U68" i="25"/>
  <c r="L69" i="25"/>
  <c r="M69" i="25"/>
  <c r="N69" i="25"/>
  <c r="O69" i="25"/>
  <c r="P69" i="25"/>
  <c r="Q69" i="25"/>
  <c r="R69" i="25"/>
  <c r="S69" i="25"/>
  <c r="T69" i="25"/>
  <c r="U69" i="25"/>
  <c r="L70" i="25"/>
  <c r="M70" i="25"/>
  <c r="N70" i="25"/>
  <c r="O70" i="25"/>
  <c r="P70" i="25"/>
  <c r="Q70" i="25"/>
  <c r="R70" i="25"/>
  <c r="S70" i="25"/>
  <c r="T70" i="25"/>
  <c r="U70" i="25"/>
  <c r="L71" i="25"/>
  <c r="M71" i="25"/>
  <c r="N71" i="25"/>
  <c r="O71" i="25"/>
  <c r="P71" i="25"/>
  <c r="Q71" i="25"/>
  <c r="R71" i="25"/>
  <c r="S71" i="25"/>
  <c r="T71" i="25"/>
  <c r="U71" i="25"/>
  <c r="L72" i="25"/>
  <c r="M72" i="25"/>
  <c r="N72" i="25"/>
  <c r="O72" i="25"/>
  <c r="P72" i="25"/>
  <c r="Q72" i="25"/>
  <c r="R72" i="25"/>
  <c r="S72" i="25"/>
  <c r="T72" i="25"/>
  <c r="U72" i="25"/>
  <c r="L73" i="25"/>
  <c r="M73" i="25"/>
  <c r="N73" i="25"/>
  <c r="O73" i="25"/>
  <c r="P73" i="25"/>
  <c r="Q73" i="25"/>
  <c r="R73" i="25"/>
  <c r="S73" i="25"/>
  <c r="T73" i="25"/>
  <c r="U73" i="25"/>
  <c r="L74" i="25"/>
  <c r="M74" i="25"/>
  <c r="N74" i="25"/>
  <c r="O74" i="25"/>
  <c r="P74" i="25"/>
  <c r="Q74" i="25"/>
  <c r="R74" i="25"/>
  <c r="S74" i="25"/>
  <c r="T74" i="25"/>
  <c r="U74" i="25"/>
  <c r="L75" i="25"/>
  <c r="M75" i="25"/>
  <c r="N75" i="25"/>
  <c r="O75" i="25"/>
  <c r="P75" i="25"/>
  <c r="Q75" i="25"/>
  <c r="R75" i="25"/>
  <c r="S75" i="25"/>
  <c r="T75" i="25"/>
  <c r="U75" i="25"/>
  <c r="L76" i="25"/>
  <c r="M76" i="25"/>
  <c r="N76" i="25"/>
  <c r="O76" i="25"/>
  <c r="P76" i="25"/>
  <c r="Q76" i="25"/>
  <c r="R76" i="25"/>
  <c r="S76" i="25"/>
  <c r="T76" i="25"/>
  <c r="U76" i="25"/>
  <c r="L77" i="25"/>
  <c r="M77" i="25"/>
  <c r="N77" i="25"/>
  <c r="O77" i="25"/>
  <c r="P77" i="25"/>
  <c r="Q77" i="25"/>
  <c r="R77" i="25"/>
  <c r="S77" i="25"/>
  <c r="T77" i="25"/>
  <c r="U77" i="25"/>
  <c r="L78" i="25"/>
  <c r="M78" i="25"/>
  <c r="N78" i="25"/>
  <c r="O78" i="25"/>
  <c r="P78" i="25"/>
  <c r="Q78" i="25"/>
  <c r="R78" i="25"/>
  <c r="S78" i="25"/>
  <c r="T78" i="25"/>
  <c r="U78" i="25"/>
  <c r="L79" i="25"/>
  <c r="M79" i="25"/>
  <c r="N79" i="25"/>
  <c r="O79" i="25"/>
  <c r="P79" i="25"/>
  <c r="Q79" i="25"/>
  <c r="R79" i="25"/>
  <c r="S79" i="25"/>
  <c r="T79" i="25"/>
  <c r="U79" i="25"/>
  <c r="L80" i="25"/>
  <c r="M80" i="25"/>
  <c r="N80" i="25"/>
  <c r="O80" i="25"/>
  <c r="P80" i="25"/>
  <c r="Q80" i="25"/>
  <c r="R80" i="25"/>
  <c r="S80" i="25"/>
  <c r="T80" i="25"/>
  <c r="U80" i="25"/>
  <c r="L81" i="25"/>
  <c r="M81" i="25"/>
  <c r="N81" i="25"/>
  <c r="O81" i="25"/>
  <c r="P81" i="25"/>
  <c r="Q81" i="25"/>
  <c r="R81" i="25"/>
  <c r="S81" i="25"/>
  <c r="T81" i="25"/>
  <c r="U81" i="25"/>
  <c r="L82" i="25"/>
  <c r="M82" i="25"/>
  <c r="N82" i="25"/>
  <c r="O82" i="25"/>
  <c r="P82" i="25"/>
  <c r="Q82" i="25"/>
  <c r="R82" i="25"/>
  <c r="S82" i="25"/>
  <c r="T82" i="25"/>
  <c r="U82" i="25"/>
  <c r="L83" i="25"/>
  <c r="M83" i="25"/>
  <c r="N83" i="25"/>
  <c r="O83" i="25"/>
  <c r="P83" i="25"/>
  <c r="Q83" i="25"/>
  <c r="R83" i="25"/>
  <c r="S83" i="25"/>
  <c r="T83" i="25"/>
  <c r="U83" i="25"/>
  <c r="L84" i="25"/>
  <c r="M84" i="25"/>
  <c r="N84" i="25"/>
  <c r="O84" i="25"/>
  <c r="P84" i="25"/>
  <c r="Q84" i="25"/>
  <c r="R84" i="25"/>
  <c r="S84" i="25"/>
  <c r="T84" i="25"/>
  <c r="U84" i="25"/>
  <c r="L85" i="25"/>
  <c r="M85" i="25"/>
  <c r="N85" i="25"/>
  <c r="O85" i="25"/>
  <c r="P85" i="25"/>
  <c r="Q85" i="25"/>
  <c r="R85" i="25"/>
  <c r="S85" i="25"/>
  <c r="T85" i="25"/>
  <c r="U85" i="25"/>
  <c r="L86" i="25"/>
  <c r="M86" i="25"/>
  <c r="N86" i="25"/>
  <c r="O86" i="25"/>
  <c r="P86" i="25"/>
  <c r="Q86" i="25"/>
  <c r="R86" i="25"/>
  <c r="S86" i="25"/>
  <c r="T86" i="25"/>
  <c r="U86" i="25"/>
  <c r="L87" i="25"/>
  <c r="M87" i="25"/>
  <c r="N87" i="25"/>
  <c r="O87" i="25"/>
  <c r="P87" i="25"/>
  <c r="Q87" i="25"/>
  <c r="R87" i="25"/>
  <c r="S87" i="25"/>
  <c r="T87" i="25"/>
  <c r="U87" i="25"/>
  <c r="L88" i="25"/>
  <c r="M88" i="25"/>
  <c r="N88" i="25"/>
  <c r="O88" i="25"/>
  <c r="P88" i="25"/>
  <c r="Q88" i="25"/>
  <c r="R88" i="25"/>
  <c r="S88" i="25"/>
  <c r="T88" i="25"/>
  <c r="U88" i="25"/>
  <c r="L89" i="25"/>
  <c r="M89" i="25"/>
  <c r="N89" i="25"/>
  <c r="O89" i="25"/>
  <c r="P89" i="25"/>
  <c r="Q89" i="25"/>
  <c r="R89" i="25"/>
  <c r="S89" i="25"/>
  <c r="T89" i="25"/>
  <c r="U89" i="25"/>
  <c r="L90" i="25"/>
  <c r="M90" i="25"/>
  <c r="N90" i="25"/>
  <c r="O90" i="25"/>
  <c r="P90" i="25"/>
  <c r="Q90" i="25"/>
  <c r="R90" i="25"/>
  <c r="S90" i="25"/>
  <c r="T90" i="25"/>
  <c r="U90" i="25"/>
  <c r="L91" i="25"/>
  <c r="M91" i="25"/>
  <c r="N91" i="25"/>
  <c r="O91" i="25"/>
  <c r="P91" i="25"/>
  <c r="Q91" i="25"/>
  <c r="R91" i="25"/>
  <c r="S91" i="25"/>
  <c r="T91" i="25"/>
  <c r="U91" i="25"/>
  <c r="L92" i="25"/>
  <c r="M92" i="25"/>
  <c r="N92" i="25"/>
  <c r="O92" i="25"/>
  <c r="P92" i="25"/>
  <c r="Q92" i="25"/>
  <c r="R92" i="25"/>
  <c r="S92" i="25"/>
  <c r="T92" i="25"/>
  <c r="U92" i="25"/>
  <c r="L93" i="25"/>
  <c r="M93" i="25"/>
  <c r="N93" i="25"/>
  <c r="O93" i="25"/>
  <c r="P93" i="25"/>
  <c r="Q93" i="25"/>
  <c r="R93" i="25"/>
  <c r="S93" i="25"/>
  <c r="T93" i="25"/>
  <c r="U93" i="25"/>
  <c r="L94" i="25"/>
  <c r="M94" i="25"/>
  <c r="N94" i="25"/>
  <c r="O94" i="25"/>
  <c r="P94" i="25"/>
  <c r="Q94" i="25"/>
  <c r="R94" i="25"/>
  <c r="S94" i="25"/>
  <c r="T94" i="25"/>
  <c r="U94" i="25"/>
  <c r="L95" i="25"/>
  <c r="M95" i="25"/>
  <c r="N95" i="25"/>
  <c r="O95" i="25"/>
  <c r="P95" i="25"/>
  <c r="Q95" i="25"/>
  <c r="R95" i="25"/>
  <c r="S95" i="25"/>
  <c r="T95" i="25"/>
  <c r="U95" i="25"/>
  <c r="L96" i="25"/>
  <c r="M96" i="25"/>
  <c r="N96" i="25"/>
  <c r="O96" i="25"/>
  <c r="P96" i="25"/>
  <c r="Q96" i="25"/>
  <c r="R96" i="25"/>
  <c r="S96" i="25"/>
  <c r="T96" i="25"/>
  <c r="U96" i="25"/>
  <c r="L97" i="25"/>
  <c r="M97" i="25"/>
  <c r="N97" i="25"/>
  <c r="O97" i="25"/>
  <c r="P97" i="25"/>
  <c r="Q97" i="25"/>
  <c r="R97" i="25"/>
  <c r="S97" i="25"/>
  <c r="T97" i="25"/>
  <c r="U97" i="25"/>
  <c r="L98" i="25"/>
  <c r="M98" i="25"/>
  <c r="N98" i="25"/>
  <c r="O98" i="25"/>
  <c r="P98" i="25"/>
  <c r="Q98" i="25"/>
  <c r="R98" i="25"/>
  <c r="S98" i="25"/>
  <c r="T98" i="25"/>
  <c r="U98" i="25"/>
  <c r="L99" i="25"/>
  <c r="M99" i="25"/>
  <c r="N99" i="25"/>
  <c r="O99" i="25"/>
  <c r="P99" i="25"/>
  <c r="Q99" i="25"/>
  <c r="R99" i="25"/>
  <c r="S99" i="25"/>
  <c r="T99" i="25"/>
  <c r="U99" i="25"/>
  <c r="L100" i="25"/>
  <c r="M100" i="25"/>
  <c r="N100" i="25"/>
  <c r="O100" i="25"/>
  <c r="P100" i="25"/>
  <c r="Q100" i="25"/>
  <c r="R100" i="25"/>
  <c r="S100" i="25"/>
  <c r="T100" i="25"/>
  <c r="U100" i="25"/>
  <c r="L101" i="25"/>
  <c r="M101" i="25"/>
  <c r="N101" i="25"/>
  <c r="O101" i="25"/>
  <c r="P101" i="25"/>
  <c r="Q101" i="25"/>
  <c r="R101" i="25"/>
  <c r="S101" i="25"/>
  <c r="T101" i="25"/>
  <c r="U101" i="25"/>
  <c r="L102" i="25"/>
  <c r="M102" i="25"/>
  <c r="N102" i="25"/>
  <c r="O102" i="25"/>
  <c r="P102" i="25"/>
  <c r="Q102" i="25"/>
  <c r="R102" i="25"/>
  <c r="S102" i="25"/>
  <c r="T102" i="25"/>
  <c r="U102" i="25"/>
  <c r="L103" i="25"/>
  <c r="M103" i="25"/>
  <c r="N103" i="25"/>
  <c r="O103" i="25"/>
  <c r="P103" i="25"/>
  <c r="Q103" i="25"/>
  <c r="R103" i="25"/>
  <c r="S103" i="25"/>
  <c r="T103" i="25"/>
  <c r="U103" i="25"/>
  <c r="L104" i="25"/>
  <c r="M104" i="25"/>
  <c r="N104" i="25"/>
  <c r="O104" i="25"/>
  <c r="P104" i="25"/>
  <c r="Q104" i="25"/>
  <c r="R104" i="25"/>
  <c r="S104" i="25"/>
  <c r="T104" i="25"/>
  <c r="U104" i="25"/>
  <c r="L105" i="25"/>
  <c r="M105" i="25"/>
  <c r="N105" i="25"/>
  <c r="O105" i="25"/>
  <c r="P105" i="25"/>
  <c r="Q105" i="25"/>
  <c r="R105" i="25"/>
  <c r="S105" i="25"/>
  <c r="T105" i="25"/>
  <c r="U105" i="25"/>
  <c r="L106" i="25"/>
  <c r="M106" i="25"/>
  <c r="N106" i="25"/>
  <c r="O106" i="25"/>
  <c r="P106" i="25"/>
  <c r="Q106" i="25"/>
  <c r="R106" i="25"/>
  <c r="S106" i="25"/>
  <c r="T106" i="25"/>
  <c r="U106" i="25"/>
  <c r="L107" i="25"/>
  <c r="M107" i="25"/>
  <c r="N107" i="25"/>
  <c r="O107" i="25"/>
  <c r="P107" i="25"/>
  <c r="Q107" i="25"/>
  <c r="R107" i="25"/>
  <c r="S107" i="25"/>
  <c r="T107" i="25"/>
  <c r="U107" i="25"/>
  <c r="L108" i="25"/>
  <c r="M108" i="25"/>
  <c r="N108" i="25"/>
  <c r="O108" i="25"/>
  <c r="P108" i="25"/>
  <c r="Q108" i="25"/>
  <c r="R108" i="25"/>
  <c r="S108" i="25"/>
  <c r="T108" i="25"/>
  <c r="U108" i="25"/>
  <c r="L109" i="25"/>
  <c r="M109" i="25"/>
  <c r="N109" i="25"/>
  <c r="O109" i="25"/>
  <c r="P109" i="25"/>
  <c r="Q109" i="25"/>
  <c r="R109" i="25"/>
  <c r="S109" i="25"/>
  <c r="T109" i="25"/>
  <c r="U109" i="25"/>
  <c r="L110" i="25"/>
  <c r="M110" i="25"/>
  <c r="N110" i="25"/>
  <c r="O110" i="25"/>
  <c r="P110" i="25"/>
  <c r="Q110" i="25"/>
  <c r="R110" i="25"/>
  <c r="S110" i="25"/>
  <c r="T110" i="25"/>
  <c r="U110" i="25"/>
  <c r="L111" i="25"/>
  <c r="M111" i="25"/>
  <c r="N111" i="25"/>
  <c r="O111" i="25"/>
  <c r="P111" i="25"/>
  <c r="Q111" i="25"/>
  <c r="R111" i="25"/>
  <c r="S111" i="25"/>
  <c r="T111" i="25"/>
  <c r="U111" i="25"/>
  <c r="L112" i="25"/>
  <c r="M112" i="25"/>
  <c r="N112" i="25"/>
  <c r="O112" i="25"/>
  <c r="P112" i="25"/>
  <c r="Q112" i="25"/>
  <c r="R112" i="25"/>
  <c r="S112" i="25"/>
  <c r="T112" i="25"/>
  <c r="U112" i="25"/>
  <c r="L113" i="25"/>
  <c r="M113" i="25"/>
  <c r="N113" i="25"/>
  <c r="O113" i="25"/>
  <c r="P113" i="25"/>
  <c r="Q113" i="25"/>
  <c r="R113" i="25"/>
  <c r="S113" i="25"/>
  <c r="T113" i="25"/>
  <c r="U113" i="25"/>
  <c r="L114" i="25"/>
  <c r="M114" i="25"/>
  <c r="N114" i="25"/>
  <c r="O114" i="25"/>
  <c r="P114" i="25"/>
  <c r="Q114" i="25"/>
  <c r="R114" i="25"/>
  <c r="S114" i="25"/>
  <c r="T114" i="25"/>
  <c r="U114" i="25"/>
  <c r="L115" i="25"/>
  <c r="M115" i="25"/>
  <c r="N115" i="25"/>
  <c r="O115" i="25"/>
  <c r="P115" i="25"/>
  <c r="Q115" i="25"/>
  <c r="R115" i="25"/>
  <c r="S115" i="25"/>
  <c r="T115" i="25"/>
  <c r="U115" i="25"/>
  <c r="L116" i="25"/>
  <c r="M116" i="25"/>
  <c r="N116" i="25"/>
  <c r="O116" i="25"/>
  <c r="P116" i="25"/>
  <c r="Q116" i="25"/>
  <c r="R116" i="25"/>
  <c r="S116" i="25"/>
  <c r="T116" i="25"/>
  <c r="U116" i="25"/>
  <c r="L117" i="25"/>
  <c r="M117" i="25"/>
  <c r="N117" i="25"/>
  <c r="O117" i="25"/>
  <c r="P117" i="25"/>
  <c r="Q117" i="25"/>
  <c r="R117" i="25"/>
  <c r="S117" i="25"/>
  <c r="T117" i="25"/>
  <c r="U117" i="25"/>
  <c r="L118" i="25"/>
  <c r="M118" i="25"/>
  <c r="N118" i="25"/>
  <c r="O118" i="25"/>
  <c r="P118" i="25"/>
  <c r="Q118" i="25"/>
  <c r="R118" i="25"/>
  <c r="S118" i="25"/>
  <c r="T118" i="25"/>
  <c r="U118" i="25"/>
  <c r="L119" i="25"/>
  <c r="M119" i="25"/>
  <c r="N119" i="25"/>
  <c r="O119" i="25"/>
  <c r="P119" i="25"/>
  <c r="Q119" i="25"/>
  <c r="R119" i="25"/>
  <c r="S119" i="25"/>
  <c r="T119" i="25"/>
  <c r="U119" i="25"/>
  <c r="L120" i="25"/>
  <c r="M120" i="25"/>
  <c r="N120" i="25"/>
  <c r="O120" i="25"/>
  <c r="P120" i="25"/>
  <c r="Q120" i="25"/>
  <c r="R120" i="25"/>
  <c r="S120" i="25"/>
  <c r="T120" i="25"/>
  <c r="U120" i="25"/>
  <c r="L121" i="25"/>
  <c r="M121" i="25"/>
  <c r="N121" i="25"/>
  <c r="O121" i="25"/>
  <c r="P121" i="25"/>
  <c r="Q121" i="25"/>
  <c r="R121" i="25"/>
  <c r="S121" i="25"/>
  <c r="T121" i="25"/>
  <c r="U121" i="25"/>
  <c r="L122" i="25"/>
  <c r="M122" i="25"/>
  <c r="N122" i="25"/>
  <c r="O122" i="25"/>
  <c r="P122" i="25"/>
  <c r="Q122" i="25"/>
  <c r="R122" i="25"/>
  <c r="S122" i="25"/>
  <c r="T122" i="25"/>
  <c r="U122" i="25"/>
  <c r="L123" i="25"/>
  <c r="M123" i="25"/>
  <c r="N123" i="25"/>
  <c r="O123" i="25"/>
  <c r="P123" i="25"/>
  <c r="Q123" i="25"/>
  <c r="R123" i="25"/>
  <c r="S123" i="25"/>
  <c r="T123" i="25"/>
  <c r="U123" i="25"/>
  <c r="L124" i="25"/>
  <c r="M124" i="25"/>
  <c r="N124" i="25"/>
  <c r="O124" i="25"/>
  <c r="P124" i="25"/>
  <c r="Q124" i="25"/>
  <c r="R124" i="25"/>
  <c r="S124" i="25"/>
  <c r="T124" i="25"/>
  <c r="U124" i="25"/>
  <c r="L125" i="25"/>
  <c r="M125" i="25"/>
  <c r="N125" i="25"/>
  <c r="O125" i="25"/>
  <c r="P125" i="25"/>
  <c r="Q125" i="25"/>
  <c r="R125" i="25"/>
  <c r="S125" i="25"/>
  <c r="T125" i="25"/>
  <c r="U125" i="25"/>
  <c r="L126" i="25"/>
  <c r="M126" i="25"/>
  <c r="N126" i="25"/>
  <c r="O126" i="25"/>
  <c r="P126" i="25"/>
  <c r="Q126" i="25"/>
  <c r="R126" i="25"/>
  <c r="S126" i="25"/>
  <c r="T126" i="25"/>
  <c r="U126" i="25"/>
  <c r="L127" i="25"/>
  <c r="M127" i="25"/>
  <c r="N127" i="25"/>
  <c r="O127" i="25"/>
  <c r="P127" i="25"/>
  <c r="Q127" i="25"/>
  <c r="R127" i="25"/>
  <c r="S127" i="25"/>
  <c r="T127" i="25"/>
  <c r="U127" i="25"/>
  <c r="L128" i="25"/>
  <c r="M128" i="25"/>
  <c r="N128" i="25"/>
  <c r="O128" i="25"/>
  <c r="P128" i="25"/>
  <c r="Q128" i="25"/>
  <c r="R128" i="25"/>
  <c r="S128" i="25"/>
  <c r="T128" i="25"/>
  <c r="U128" i="25"/>
  <c r="L129" i="25"/>
  <c r="M129" i="25"/>
  <c r="N129" i="25"/>
  <c r="O129" i="25"/>
  <c r="P129" i="25"/>
  <c r="Q129" i="25"/>
  <c r="R129" i="25"/>
  <c r="S129" i="25"/>
  <c r="T129" i="25"/>
  <c r="U129" i="25"/>
  <c r="L130" i="25"/>
  <c r="M130" i="25"/>
  <c r="N130" i="25"/>
  <c r="O130" i="25"/>
  <c r="P130" i="25"/>
  <c r="Q130" i="25"/>
  <c r="R130" i="25"/>
  <c r="S130" i="25"/>
  <c r="T130" i="25"/>
  <c r="U130" i="25"/>
  <c r="L131" i="25"/>
  <c r="M131" i="25"/>
  <c r="N131" i="25"/>
  <c r="O131" i="25"/>
  <c r="P131" i="25"/>
  <c r="Q131" i="25"/>
  <c r="R131" i="25"/>
  <c r="S131" i="25"/>
  <c r="T131" i="25"/>
  <c r="U131" i="25"/>
  <c r="L132" i="25"/>
  <c r="M132" i="25"/>
  <c r="N132" i="25"/>
  <c r="O132" i="25"/>
  <c r="P132" i="25"/>
  <c r="Q132" i="25"/>
  <c r="R132" i="25"/>
  <c r="S132" i="25"/>
  <c r="T132" i="25"/>
  <c r="U132" i="25"/>
  <c r="L133" i="25"/>
  <c r="M133" i="25"/>
  <c r="N133" i="25"/>
  <c r="O133" i="25"/>
  <c r="P133" i="25"/>
  <c r="Q133" i="25"/>
  <c r="R133" i="25"/>
  <c r="S133" i="25"/>
  <c r="T133" i="25"/>
  <c r="U133" i="25"/>
  <c r="L134" i="25"/>
  <c r="M134" i="25"/>
  <c r="N134" i="25"/>
  <c r="O134" i="25"/>
  <c r="P134" i="25"/>
  <c r="Q134" i="25"/>
  <c r="R134" i="25"/>
  <c r="S134" i="25"/>
  <c r="T134" i="25"/>
  <c r="U134" i="25"/>
  <c r="L135" i="25"/>
  <c r="M135" i="25"/>
  <c r="N135" i="25"/>
  <c r="O135" i="25"/>
  <c r="P135" i="25"/>
  <c r="Q135" i="25"/>
  <c r="R135" i="25"/>
  <c r="S135" i="25"/>
  <c r="T135" i="25"/>
  <c r="U135" i="25"/>
  <c r="L136" i="25"/>
  <c r="M136" i="25"/>
  <c r="N136" i="25"/>
  <c r="O136" i="25"/>
  <c r="P136" i="25"/>
  <c r="Q136" i="25"/>
  <c r="R136" i="25"/>
  <c r="S136" i="25"/>
  <c r="T136" i="25"/>
  <c r="U136" i="25"/>
  <c r="L137" i="25"/>
  <c r="M137" i="25"/>
  <c r="N137" i="25"/>
  <c r="O137" i="25"/>
  <c r="P137" i="25"/>
  <c r="Q137" i="25"/>
  <c r="R137" i="25"/>
  <c r="S137" i="25"/>
  <c r="T137" i="25"/>
  <c r="U137" i="25"/>
  <c r="L138" i="25"/>
  <c r="M138" i="25"/>
  <c r="N138" i="25"/>
  <c r="O138" i="25"/>
  <c r="P138" i="25"/>
  <c r="Q138" i="25"/>
  <c r="R138" i="25"/>
  <c r="S138" i="25"/>
  <c r="T138" i="25"/>
  <c r="U138" i="25"/>
  <c r="L139" i="25"/>
  <c r="M139" i="25"/>
  <c r="N139" i="25"/>
  <c r="O139" i="25"/>
  <c r="P139" i="25"/>
  <c r="Q139" i="25"/>
  <c r="R139" i="25"/>
  <c r="S139" i="25"/>
  <c r="T139" i="25"/>
  <c r="U139" i="25"/>
  <c r="L140" i="25"/>
  <c r="M140" i="25"/>
  <c r="N140" i="25"/>
  <c r="O140" i="25"/>
  <c r="P140" i="25"/>
  <c r="Q140" i="25"/>
  <c r="R140" i="25"/>
  <c r="S140" i="25"/>
  <c r="T140" i="25"/>
  <c r="U140" i="25"/>
  <c r="L141" i="25"/>
  <c r="M141" i="25"/>
  <c r="N141" i="25"/>
  <c r="O141" i="25"/>
  <c r="P141" i="25"/>
  <c r="Q141" i="25"/>
  <c r="R141" i="25"/>
  <c r="S141" i="25"/>
  <c r="T141" i="25"/>
  <c r="U141" i="25"/>
  <c r="L142" i="25"/>
  <c r="M142" i="25"/>
  <c r="N142" i="25"/>
  <c r="O142" i="25"/>
  <c r="P142" i="25"/>
  <c r="Q142" i="25"/>
  <c r="R142" i="25"/>
  <c r="S142" i="25"/>
  <c r="T142" i="25"/>
  <c r="U142" i="25"/>
  <c r="L143" i="25"/>
  <c r="M143" i="25"/>
  <c r="N143" i="25"/>
  <c r="O143" i="25"/>
  <c r="P143" i="25"/>
  <c r="Q143" i="25"/>
  <c r="R143" i="25"/>
  <c r="S143" i="25"/>
  <c r="T143" i="25"/>
  <c r="U143" i="25"/>
  <c r="L144" i="25"/>
  <c r="M144" i="25"/>
  <c r="N144" i="25"/>
  <c r="O144" i="25"/>
  <c r="P144" i="25"/>
  <c r="Q144" i="25"/>
  <c r="R144" i="25"/>
  <c r="S144" i="25"/>
  <c r="T144" i="25"/>
  <c r="U144" i="25"/>
  <c r="L145" i="25"/>
  <c r="M145" i="25"/>
  <c r="N145" i="25"/>
  <c r="O145" i="25"/>
  <c r="P145" i="25"/>
  <c r="Q145" i="25"/>
  <c r="R145" i="25"/>
  <c r="S145" i="25"/>
  <c r="T145" i="25"/>
  <c r="U145" i="25"/>
  <c r="L146" i="25"/>
  <c r="M146" i="25"/>
  <c r="N146" i="25"/>
  <c r="O146" i="25"/>
  <c r="P146" i="25"/>
  <c r="Q146" i="25"/>
  <c r="R146" i="25"/>
  <c r="S146" i="25"/>
  <c r="T146" i="25"/>
  <c r="U146" i="25"/>
  <c r="L147" i="25"/>
  <c r="M147" i="25"/>
  <c r="N147" i="25"/>
  <c r="O147" i="25"/>
  <c r="P147" i="25"/>
  <c r="Q147" i="25"/>
  <c r="R147" i="25"/>
  <c r="S147" i="25"/>
  <c r="T147" i="25"/>
  <c r="U147" i="25"/>
  <c r="L148" i="25"/>
  <c r="M148" i="25"/>
  <c r="N148" i="25"/>
  <c r="O148" i="25"/>
  <c r="P148" i="25"/>
  <c r="Q148" i="25"/>
  <c r="R148" i="25"/>
  <c r="S148" i="25"/>
  <c r="T148" i="25"/>
  <c r="U148" i="25"/>
  <c r="L149" i="25"/>
  <c r="M149" i="25"/>
  <c r="N149" i="25"/>
  <c r="O149" i="25"/>
  <c r="P149" i="25"/>
  <c r="Q149" i="25"/>
  <c r="R149" i="25"/>
  <c r="S149" i="25"/>
  <c r="T149" i="25"/>
  <c r="U149" i="25"/>
  <c r="L150" i="25"/>
  <c r="M150" i="25"/>
  <c r="N150" i="25"/>
  <c r="O150" i="25"/>
  <c r="P150" i="25"/>
  <c r="Q150" i="25"/>
  <c r="R150" i="25"/>
  <c r="S150" i="25"/>
  <c r="T150" i="25"/>
  <c r="U150" i="25"/>
  <c r="L151" i="25"/>
  <c r="M151" i="25"/>
  <c r="N151" i="25"/>
  <c r="O151" i="25"/>
  <c r="P151" i="25"/>
  <c r="Q151" i="25"/>
  <c r="R151" i="25"/>
  <c r="S151" i="25"/>
  <c r="T151" i="25"/>
  <c r="U151" i="25"/>
  <c r="L152" i="25"/>
  <c r="M152" i="25"/>
  <c r="N152" i="25"/>
  <c r="O152" i="25"/>
  <c r="P152" i="25"/>
  <c r="Q152" i="25"/>
  <c r="R152" i="25"/>
  <c r="S152" i="25"/>
  <c r="T152" i="25"/>
  <c r="U152" i="25"/>
  <c r="L153" i="25"/>
  <c r="M153" i="25"/>
  <c r="N153" i="25"/>
  <c r="O153" i="25"/>
  <c r="P153" i="25"/>
  <c r="Q153" i="25"/>
  <c r="R153" i="25"/>
  <c r="S153" i="25"/>
  <c r="T153" i="25"/>
  <c r="U153" i="25"/>
  <c r="L154" i="25"/>
  <c r="M154" i="25"/>
  <c r="N154" i="25"/>
  <c r="O154" i="25"/>
  <c r="P154" i="25"/>
  <c r="Q154" i="25"/>
  <c r="R154" i="25"/>
  <c r="S154" i="25"/>
  <c r="T154" i="25"/>
  <c r="U154" i="25"/>
  <c r="L155" i="25"/>
  <c r="M155" i="25"/>
  <c r="N155" i="25"/>
  <c r="O155" i="25"/>
  <c r="P155" i="25"/>
  <c r="Q155" i="25"/>
  <c r="R155" i="25"/>
  <c r="S155" i="25"/>
  <c r="T155" i="25"/>
  <c r="U155" i="25"/>
  <c r="L156" i="25"/>
  <c r="M156" i="25"/>
  <c r="N156" i="25"/>
  <c r="O156" i="25"/>
  <c r="P156" i="25"/>
  <c r="Q156" i="25"/>
  <c r="R156" i="25"/>
  <c r="S156" i="25"/>
  <c r="T156" i="25"/>
  <c r="U156" i="25"/>
  <c r="L157" i="25"/>
  <c r="M157" i="25"/>
  <c r="N157" i="25"/>
  <c r="O157" i="25"/>
  <c r="P157" i="25"/>
  <c r="Q157" i="25"/>
  <c r="R157" i="25"/>
  <c r="S157" i="25"/>
  <c r="T157" i="25"/>
  <c r="U157" i="25"/>
  <c r="L158" i="25"/>
  <c r="M158" i="25"/>
  <c r="N158" i="25"/>
  <c r="O158" i="25"/>
  <c r="P158" i="25"/>
  <c r="Q158" i="25"/>
  <c r="R158" i="25"/>
  <c r="S158" i="25"/>
  <c r="T158" i="25"/>
  <c r="U158" i="25"/>
  <c r="L159" i="25"/>
  <c r="M159" i="25"/>
  <c r="N159" i="25"/>
  <c r="O159" i="25"/>
  <c r="P159" i="25"/>
  <c r="Q159" i="25"/>
  <c r="R159" i="25"/>
  <c r="S159" i="25"/>
  <c r="T159" i="25"/>
  <c r="U159" i="25"/>
  <c r="L160" i="25"/>
  <c r="M160" i="25"/>
  <c r="N160" i="25"/>
  <c r="O160" i="25"/>
  <c r="P160" i="25"/>
  <c r="Q160" i="25"/>
  <c r="R160" i="25"/>
  <c r="S160" i="25"/>
  <c r="T160" i="25"/>
  <c r="U160" i="25"/>
  <c r="L161" i="25"/>
  <c r="M161" i="25"/>
  <c r="N161" i="25"/>
  <c r="O161" i="25"/>
  <c r="P161" i="25"/>
  <c r="Q161" i="25"/>
  <c r="R161" i="25"/>
  <c r="S161" i="25"/>
  <c r="T161" i="25"/>
  <c r="U161" i="25"/>
  <c r="L162" i="25"/>
  <c r="M162" i="25"/>
  <c r="N162" i="25"/>
  <c r="O162" i="25"/>
  <c r="P162" i="25"/>
  <c r="Q162" i="25"/>
  <c r="R162" i="25"/>
  <c r="S162" i="25"/>
  <c r="T162" i="25"/>
  <c r="U162" i="25"/>
  <c r="L163" i="25"/>
  <c r="M163" i="25"/>
  <c r="N163" i="25"/>
  <c r="O163" i="25"/>
  <c r="P163" i="25"/>
  <c r="Q163" i="25"/>
  <c r="R163" i="25"/>
  <c r="S163" i="25"/>
  <c r="T163" i="25"/>
  <c r="U163" i="25"/>
  <c r="L164" i="25"/>
  <c r="M164" i="25"/>
  <c r="N164" i="25"/>
  <c r="O164" i="25"/>
  <c r="P164" i="25"/>
  <c r="Q164" i="25"/>
  <c r="R164" i="25"/>
  <c r="S164" i="25"/>
  <c r="T164" i="25"/>
  <c r="U164" i="25"/>
  <c r="L165" i="25"/>
  <c r="M165" i="25"/>
  <c r="N165" i="25"/>
  <c r="O165" i="25"/>
  <c r="P165" i="25"/>
  <c r="Q165" i="25"/>
  <c r="R165" i="25"/>
  <c r="S165" i="25"/>
  <c r="T165" i="25"/>
  <c r="U165" i="25"/>
  <c r="L166" i="25"/>
  <c r="M166" i="25"/>
  <c r="N166" i="25"/>
  <c r="O166" i="25"/>
  <c r="P166" i="25"/>
  <c r="Q166" i="25"/>
  <c r="R166" i="25"/>
  <c r="S166" i="25"/>
  <c r="T166" i="25"/>
  <c r="U166" i="25"/>
  <c r="L167" i="25"/>
  <c r="M167" i="25"/>
  <c r="N167" i="25"/>
  <c r="O167" i="25"/>
  <c r="P167" i="25"/>
  <c r="Q167" i="25"/>
  <c r="R167" i="25"/>
  <c r="S167" i="25"/>
  <c r="T167" i="25"/>
  <c r="U167" i="25"/>
  <c r="L168" i="25"/>
  <c r="M168" i="25"/>
  <c r="N168" i="25"/>
  <c r="O168" i="25"/>
  <c r="P168" i="25"/>
  <c r="Q168" i="25"/>
  <c r="R168" i="25"/>
  <c r="S168" i="25"/>
  <c r="T168" i="25"/>
  <c r="U168" i="25"/>
  <c r="L169" i="25"/>
  <c r="M169" i="25"/>
  <c r="N169" i="25"/>
  <c r="O169" i="25"/>
  <c r="P169" i="25"/>
  <c r="Q169" i="25"/>
  <c r="R169" i="25"/>
  <c r="S169" i="25"/>
  <c r="T169" i="25"/>
  <c r="U169" i="25"/>
  <c r="L170" i="25"/>
  <c r="M170" i="25"/>
  <c r="N170" i="25"/>
  <c r="O170" i="25"/>
  <c r="P170" i="25"/>
  <c r="Q170" i="25"/>
  <c r="R170" i="25"/>
  <c r="S170" i="25"/>
  <c r="T170" i="25"/>
  <c r="U170" i="25"/>
  <c r="L171" i="25"/>
  <c r="M171" i="25"/>
  <c r="N171" i="25"/>
  <c r="O171" i="25"/>
  <c r="P171" i="25"/>
  <c r="Q171" i="25"/>
  <c r="R171" i="25"/>
  <c r="S171" i="25"/>
  <c r="T171" i="25"/>
  <c r="U171" i="25"/>
  <c r="L172" i="25"/>
  <c r="M172" i="25"/>
  <c r="N172" i="25"/>
  <c r="O172" i="25"/>
  <c r="P172" i="25"/>
  <c r="Q172" i="25"/>
  <c r="R172" i="25"/>
  <c r="S172" i="25"/>
  <c r="T172" i="25"/>
  <c r="U172" i="25"/>
  <c r="L173" i="25"/>
  <c r="M173" i="25"/>
  <c r="N173" i="25"/>
  <c r="O173" i="25"/>
  <c r="P173" i="25"/>
  <c r="Q173" i="25"/>
  <c r="R173" i="25"/>
  <c r="S173" i="25"/>
  <c r="T173" i="25"/>
  <c r="U173" i="25"/>
  <c r="L174" i="25"/>
  <c r="M174" i="25"/>
  <c r="N174" i="25"/>
  <c r="O174" i="25"/>
  <c r="P174" i="25"/>
  <c r="Q174" i="25"/>
  <c r="R174" i="25"/>
  <c r="S174" i="25"/>
  <c r="T174" i="25"/>
  <c r="U174" i="25"/>
  <c r="L175" i="25"/>
  <c r="M175" i="25"/>
  <c r="N175" i="25"/>
  <c r="O175" i="25"/>
  <c r="P175" i="25"/>
  <c r="Q175" i="25"/>
  <c r="R175" i="25"/>
  <c r="S175" i="25"/>
  <c r="T175" i="25"/>
  <c r="U175" i="25"/>
  <c r="L176" i="25"/>
  <c r="M176" i="25"/>
  <c r="N176" i="25"/>
  <c r="O176" i="25"/>
  <c r="P176" i="25"/>
  <c r="Q176" i="25"/>
  <c r="R176" i="25"/>
  <c r="S176" i="25"/>
  <c r="T176" i="25"/>
  <c r="U176" i="25"/>
  <c r="L177" i="25"/>
  <c r="M177" i="25"/>
  <c r="N177" i="25"/>
  <c r="O177" i="25"/>
  <c r="P177" i="25"/>
  <c r="Q177" i="25"/>
  <c r="R177" i="25"/>
  <c r="S177" i="25"/>
  <c r="T177" i="25"/>
  <c r="U177" i="25"/>
  <c r="L178" i="25"/>
  <c r="M178" i="25"/>
  <c r="N178" i="25"/>
  <c r="O178" i="25"/>
  <c r="P178" i="25"/>
  <c r="Q178" i="25"/>
  <c r="R178" i="25"/>
  <c r="S178" i="25"/>
  <c r="T178" i="25"/>
  <c r="U178" i="25"/>
  <c r="L179" i="25"/>
  <c r="M179" i="25"/>
  <c r="N179" i="25"/>
  <c r="O179" i="25"/>
  <c r="P179" i="25"/>
  <c r="Q179" i="25"/>
  <c r="R179" i="25"/>
  <c r="S179" i="25"/>
  <c r="T179" i="25"/>
  <c r="U179" i="25"/>
  <c r="L180" i="25"/>
  <c r="M180" i="25"/>
  <c r="N180" i="25"/>
  <c r="O180" i="25"/>
  <c r="P180" i="25"/>
  <c r="Q180" i="25"/>
  <c r="R180" i="25"/>
  <c r="S180" i="25"/>
  <c r="T180" i="25"/>
  <c r="U180" i="25"/>
  <c r="L181" i="25"/>
  <c r="M181" i="25"/>
  <c r="N181" i="25"/>
  <c r="O181" i="25"/>
  <c r="P181" i="25"/>
  <c r="Q181" i="25"/>
  <c r="R181" i="25"/>
  <c r="S181" i="25"/>
  <c r="T181" i="25"/>
  <c r="U181" i="25"/>
  <c r="L182" i="25"/>
  <c r="M182" i="25"/>
  <c r="N182" i="25"/>
  <c r="O182" i="25"/>
  <c r="P182" i="25"/>
  <c r="Q182" i="25"/>
  <c r="R182" i="25"/>
  <c r="S182" i="25"/>
  <c r="T182" i="25"/>
  <c r="U182" i="25"/>
  <c r="L183" i="25"/>
  <c r="M183" i="25"/>
  <c r="N183" i="25"/>
  <c r="O183" i="25"/>
  <c r="P183" i="25"/>
  <c r="Q183" i="25"/>
  <c r="R183" i="25"/>
  <c r="S183" i="25"/>
  <c r="T183" i="25"/>
  <c r="U183" i="25"/>
  <c r="L184" i="25"/>
  <c r="M184" i="25"/>
  <c r="N184" i="25"/>
  <c r="O184" i="25"/>
  <c r="P184" i="25"/>
  <c r="Q184" i="25"/>
  <c r="R184" i="25"/>
  <c r="S184" i="25"/>
  <c r="T184" i="25"/>
  <c r="U184" i="25"/>
  <c r="L185" i="25"/>
  <c r="M185" i="25"/>
  <c r="N185" i="25"/>
  <c r="O185" i="25"/>
  <c r="P185" i="25"/>
  <c r="Q185" i="25"/>
  <c r="R185" i="25"/>
  <c r="S185" i="25"/>
  <c r="T185" i="25"/>
  <c r="U185" i="25"/>
  <c r="L186" i="25"/>
  <c r="M186" i="25"/>
  <c r="N186" i="25"/>
  <c r="O186" i="25"/>
  <c r="P186" i="25"/>
  <c r="Q186" i="25"/>
  <c r="R186" i="25"/>
  <c r="S186" i="25"/>
  <c r="T186" i="25"/>
  <c r="U186" i="25"/>
  <c r="L187" i="25"/>
  <c r="M187" i="25"/>
  <c r="N187" i="25"/>
  <c r="O187" i="25"/>
  <c r="P187" i="25"/>
  <c r="Q187" i="25"/>
  <c r="R187" i="25"/>
  <c r="S187" i="25"/>
  <c r="T187" i="25"/>
  <c r="U187" i="25"/>
  <c r="L188" i="25"/>
  <c r="M188" i="25"/>
  <c r="N188" i="25"/>
  <c r="O188" i="25"/>
  <c r="P188" i="25"/>
  <c r="Q188" i="25"/>
  <c r="R188" i="25"/>
  <c r="S188" i="25"/>
  <c r="T188" i="25"/>
  <c r="U188" i="25"/>
  <c r="L189" i="25"/>
  <c r="M189" i="25"/>
  <c r="N189" i="25"/>
  <c r="O189" i="25"/>
  <c r="P189" i="25"/>
  <c r="Q189" i="25"/>
  <c r="R189" i="25"/>
  <c r="S189" i="25"/>
  <c r="T189" i="25"/>
  <c r="U189" i="25"/>
  <c r="L190" i="25"/>
  <c r="M190" i="25"/>
  <c r="N190" i="25"/>
  <c r="O190" i="25"/>
  <c r="P190" i="25"/>
  <c r="Q190" i="25"/>
  <c r="R190" i="25"/>
  <c r="S190" i="25"/>
  <c r="T190" i="25"/>
  <c r="U190" i="25"/>
  <c r="L191" i="25"/>
  <c r="M191" i="25"/>
  <c r="N191" i="25"/>
  <c r="O191" i="25"/>
  <c r="P191" i="25"/>
  <c r="Q191" i="25"/>
  <c r="R191" i="25"/>
  <c r="S191" i="25"/>
  <c r="T191" i="25"/>
  <c r="U191" i="25"/>
  <c r="L192" i="25"/>
  <c r="M192" i="25"/>
  <c r="N192" i="25"/>
  <c r="O192" i="25"/>
  <c r="P192" i="25"/>
  <c r="Q192" i="25"/>
  <c r="R192" i="25"/>
  <c r="S192" i="25"/>
  <c r="T192" i="25"/>
  <c r="U192" i="25"/>
  <c r="L193" i="25"/>
  <c r="M193" i="25"/>
  <c r="N193" i="25"/>
  <c r="O193" i="25"/>
  <c r="P193" i="25"/>
  <c r="Q193" i="25"/>
  <c r="R193" i="25"/>
  <c r="S193" i="25"/>
  <c r="T193" i="25"/>
  <c r="U193" i="25"/>
  <c r="L194" i="25"/>
  <c r="M194" i="25"/>
  <c r="N194" i="25"/>
  <c r="O194" i="25"/>
  <c r="P194" i="25"/>
  <c r="Q194" i="25"/>
  <c r="R194" i="25"/>
  <c r="S194" i="25"/>
  <c r="T194" i="25"/>
  <c r="U194" i="25"/>
  <c r="L195" i="25"/>
  <c r="M195" i="25"/>
  <c r="N195" i="25"/>
  <c r="O195" i="25"/>
  <c r="P195" i="25"/>
  <c r="Q195" i="25"/>
  <c r="R195" i="25"/>
  <c r="S195" i="25"/>
  <c r="T195" i="25"/>
  <c r="U195" i="25"/>
  <c r="L196" i="25"/>
  <c r="M196" i="25"/>
  <c r="N196" i="25"/>
  <c r="O196" i="25"/>
  <c r="P196" i="25"/>
  <c r="Q196" i="25"/>
  <c r="R196" i="25"/>
  <c r="S196" i="25"/>
  <c r="T196" i="25"/>
  <c r="U196" i="25"/>
  <c r="L197" i="25"/>
  <c r="M197" i="25"/>
  <c r="N197" i="25"/>
  <c r="O197" i="25"/>
  <c r="P197" i="25"/>
  <c r="Q197" i="25"/>
  <c r="R197" i="25"/>
  <c r="S197" i="25"/>
  <c r="T197" i="25"/>
  <c r="U197" i="25"/>
  <c r="L198" i="25"/>
  <c r="M198" i="25"/>
  <c r="N198" i="25"/>
  <c r="O198" i="25"/>
  <c r="P198" i="25"/>
  <c r="Q198" i="25"/>
  <c r="R198" i="25"/>
  <c r="S198" i="25"/>
  <c r="T198" i="25"/>
  <c r="U198" i="25"/>
  <c r="L199" i="25"/>
  <c r="M199" i="25"/>
  <c r="N199" i="25"/>
  <c r="O199" i="25"/>
  <c r="P199" i="25"/>
  <c r="Q199" i="25"/>
  <c r="R199" i="25"/>
  <c r="S199" i="25"/>
  <c r="T199" i="25"/>
  <c r="U199" i="25"/>
  <c r="L200" i="25"/>
  <c r="M200" i="25"/>
  <c r="N200" i="25"/>
  <c r="O200" i="25"/>
  <c r="P200" i="25"/>
  <c r="Q200" i="25"/>
  <c r="R200" i="25"/>
  <c r="S200" i="25"/>
  <c r="T200" i="25"/>
  <c r="U200" i="25"/>
  <c r="L201" i="25"/>
  <c r="M201" i="25"/>
  <c r="N201" i="25"/>
  <c r="O201" i="25"/>
  <c r="P201" i="25"/>
  <c r="Q201" i="25"/>
  <c r="R201" i="25"/>
  <c r="S201" i="25"/>
  <c r="T201" i="25"/>
  <c r="U201" i="25"/>
  <c r="L202" i="25"/>
  <c r="M202" i="25"/>
  <c r="N202" i="25"/>
  <c r="O202" i="25"/>
  <c r="P202" i="25"/>
  <c r="Q202" i="25"/>
  <c r="R202" i="25"/>
  <c r="S202" i="25"/>
  <c r="T202" i="25"/>
  <c r="U202" i="25"/>
  <c r="L203" i="25"/>
  <c r="M203" i="25"/>
  <c r="N203" i="25"/>
  <c r="O203" i="25"/>
  <c r="P203" i="25"/>
  <c r="Q203" i="25"/>
  <c r="R203" i="25"/>
  <c r="S203" i="25"/>
  <c r="T203" i="25"/>
  <c r="U203" i="25"/>
  <c r="L204" i="25"/>
  <c r="M204" i="25"/>
  <c r="N204" i="25"/>
  <c r="O204" i="25"/>
  <c r="P204" i="25"/>
  <c r="Q204" i="25"/>
  <c r="R204" i="25"/>
  <c r="S204" i="25"/>
  <c r="T204" i="25"/>
  <c r="U204" i="25"/>
  <c r="L205" i="25"/>
  <c r="M205" i="25"/>
  <c r="N205" i="25"/>
  <c r="O205" i="25"/>
  <c r="P205" i="25"/>
  <c r="Q205" i="25"/>
  <c r="R205" i="25"/>
  <c r="S205" i="25"/>
  <c r="T205" i="25"/>
  <c r="U205" i="25"/>
  <c r="L206" i="25"/>
  <c r="M206" i="25"/>
  <c r="N206" i="25"/>
  <c r="O206" i="25"/>
  <c r="P206" i="25"/>
  <c r="Q206" i="25"/>
  <c r="R206" i="25"/>
  <c r="S206" i="25"/>
  <c r="T206" i="25"/>
  <c r="U206" i="25"/>
  <c r="L207" i="25"/>
  <c r="M207" i="25"/>
  <c r="N207" i="25"/>
  <c r="O207" i="25"/>
  <c r="P207" i="25"/>
  <c r="Q207" i="25"/>
  <c r="R207" i="25"/>
  <c r="S207" i="25"/>
  <c r="T207" i="25"/>
  <c r="U207" i="25"/>
  <c r="L208" i="25"/>
  <c r="M208" i="25"/>
  <c r="N208" i="25"/>
  <c r="O208" i="25"/>
  <c r="P208" i="25"/>
  <c r="Q208" i="25"/>
  <c r="R208" i="25"/>
  <c r="S208" i="25"/>
  <c r="T208" i="25"/>
  <c r="U208" i="25"/>
  <c r="L209" i="25"/>
  <c r="M209" i="25"/>
  <c r="N209" i="25"/>
  <c r="O209" i="25"/>
  <c r="P209" i="25"/>
  <c r="Q209" i="25"/>
  <c r="R209" i="25"/>
  <c r="S209" i="25"/>
  <c r="T209" i="25"/>
  <c r="U209" i="25"/>
  <c r="L210" i="25"/>
  <c r="M210" i="25"/>
  <c r="N210" i="25"/>
  <c r="O210" i="25"/>
  <c r="P210" i="25"/>
  <c r="Q210" i="25"/>
  <c r="R210" i="25"/>
  <c r="S210" i="25"/>
  <c r="T210" i="25"/>
  <c r="U210" i="25"/>
  <c r="L211" i="25"/>
  <c r="M211" i="25"/>
  <c r="N211" i="25"/>
  <c r="O211" i="25"/>
  <c r="P211" i="25"/>
  <c r="Q211" i="25"/>
  <c r="R211" i="25"/>
  <c r="S211" i="25"/>
  <c r="T211" i="25"/>
  <c r="U211" i="25"/>
  <c r="L212" i="25"/>
  <c r="M212" i="25"/>
  <c r="N212" i="25"/>
  <c r="O212" i="25"/>
  <c r="P212" i="25"/>
  <c r="Q212" i="25"/>
  <c r="R212" i="25"/>
  <c r="S212" i="25"/>
  <c r="T212" i="25"/>
  <c r="U212" i="25"/>
  <c r="L213" i="25"/>
  <c r="M213" i="25"/>
  <c r="N213" i="25"/>
  <c r="O213" i="25"/>
  <c r="P213" i="25"/>
  <c r="Q213" i="25"/>
  <c r="R213" i="25"/>
  <c r="S213" i="25"/>
  <c r="T213" i="25"/>
  <c r="U213" i="25"/>
  <c r="L214" i="25"/>
  <c r="M214" i="25"/>
  <c r="N214" i="25"/>
  <c r="O214" i="25"/>
  <c r="P214" i="25"/>
  <c r="Q214" i="25"/>
  <c r="R214" i="25"/>
  <c r="S214" i="25"/>
  <c r="T214" i="25"/>
  <c r="U214" i="25"/>
  <c r="L215" i="25"/>
  <c r="M215" i="25"/>
  <c r="N215" i="25"/>
  <c r="O215" i="25"/>
  <c r="P215" i="25"/>
  <c r="Q215" i="25"/>
  <c r="R215" i="25"/>
  <c r="S215" i="25"/>
  <c r="T215" i="25"/>
  <c r="U215" i="25"/>
  <c r="L216" i="25"/>
  <c r="M216" i="25"/>
  <c r="N216" i="25"/>
  <c r="O216" i="25"/>
  <c r="P216" i="25"/>
  <c r="Q216" i="25"/>
  <c r="R216" i="25"/>
  <c r="S216" i="25"/>
  <c r="T216" i="25"/>
  <c r="U216" i="25"/>
  <c r="L217" i="25"/>
  <c r="M217" i="25"/>
  <c r="N217" i="25"/>
  <c r="O217" i="25"/>
  <c r="P217" i="25"/>
  <c r="Q217" i="25"/>
  <c r="R217" i="25"/>
  <c r="S217" i="25"/>
  <c r="T217" i="25"/>
  <c r="U217" i="25"/>
  <c r="L218" i="25"/>
  <c r="M218" i="25"/>
  <c r="N218" i="25"/>
  <c r="O218" i="25"/>
  <c r="P218" i="25"/>
  <c r="Q218" i="25"/>
  <c r="R218" i="25"/>
  <c r="S218" i="25"/>
  <c r="T218" i="25"/>
  <c r="U218" i="25"/>
  <c r="L219" i="25"/>
  <c r="M219" i="25"/>
  <c r="N219" i="25"/>
  <c r="O219" i="25"/>
  <c r="P219" i="25"/>
  <c r="Q219" i="25"/>
  <c r="R219" i="25"/>
  <c r="S219" i="25"/>
  <c r="T219" i="25"/>
  <c r="U219" i="25"/>
  <c r="L220" i="25"/>
  <c r="M220" i="25"/>
  <c r="N220" i="25"/>
  <c r="O220" i="25"/>
  <c r="P220" i="25"/>
  <c r="Q220" i="25"/>
  <c r="R220" i="25"/>
  <c r="S220" i="25"/>
  <c r="T220" i="25"/>
  <c r="U220" i="25"/>
  <c r="L221" i="25"/>
  <c r="M221" i="25"/>
  <c r="N221" i="25"/>
  <c r="O221" i="25"/>
  <c r="P221" i="25"/>
  <c r="Q221" i="25"/>
  <c r="R221" i="25"/>
  <c r="S221" i="25"/>
  <c r="T221" i="25"/>
  <c r="U221" i="25"/>
  <c r="L222" i="25"/>
  <c r="M222" i="25"/>
  <c r="N222" i="25"/>
  <c r="O222" i="25"/>
  <c r="P222" i="25"/>
  <c r="Q222" i="25"/>
  <c r="R222" i="25"/>
  <c r="S222" i="25"/>
  <c r="T222" i="25"/>
  <c r="U222" i="25"/>
  <c r="L223" i="25"/>
  <c r="M223" i="25"/>
  <c r="N223" i="25"/>
  <c r="O223" i="25"/>
  <c r="P223" i="25"/>
  <c r="Q223" i="25"/>
  <c r="R223" i="25"/>
  <c r="S223" i="25"/>
  <c r="T223" i="25"/>
  <c r="U223" i="25"/>
  <c r="L224" i="25"/>
  <c r="M224" i="25"/>
  <c r="N224" i="25"/>
  <c r="O224" i="25"/>
  <c r="P224" i="25"/>
  <c r="Q224" i="25"/>
  <c r="R224" i="25"/>
  <c r="S224" i="25"/>
  <c r="T224" i="25"/>
  <c r="U224" i="25"/>
  <c r="L225" i="25"/>
  <c r="M225" i="25"/>
  <c r="N225" i="25"/>
  <c r="O225" i="25"/>
  <c r="P225" i="25"/>
  <c r="Q225" i="25"/>
  <c r="R225" i="25"/>
  <c r="S225" i="25"/>
  <c r="T225" i="25"/>
  <c r="U225" i="25"/>
  <c r="L226" i="25"/>
  <c r="M226" i="25"/>
  <c r="N226" i="25"/>
  <c r="O226" i="25"/>
  <c r="P226" i="25"/>
  <c r="Q226" i="25"/>
  <c r="R226" i="25"/>
  <c r="S226" i="25"/>
  <c r="T226" i="25"/>
  <c r="U226" i="25"/>
  <c r="L227" i="25"/>
  <c r="M227" i="25"/>
  <c r="N227" i="25"/>
  <c r="O227" i="25"/>
  <c r="P227" i="25"/>
  <c r="Q227" i="25"/>
  <c r="R227" i="25"/>
  <c r="S227" i="25"/>
  <c r="T227" i="25"/>
  <c r="U227" i="25"/>
  <c r="L228" i="25"/>
  <c r="M228" i="25"/>
  <c r="N228" i="25"/>
  <c r="O228" i="25"/>
  <c r="P228" i="25"/>
  <c r="Q228" i="25"/>
  <c r="R228" i="25"/>
  <c r="S228" i="25"/>
  <c r="T228" i="25"/>
  <c r="U228" i="25"/>
  <c r="L229" i="25"/>
  <c r="M229" i="25"/>
  <c r="N229" i="25"/>
  <c r="O229" i="25"/>
  <c r="P229" i="25"/>
  <c r="Q229" i="25"/>
  <c r="R229" i="25"/>
  <c r="S229" i="25"/>
  <c r="T229" i="25"/>
  <c r="U229" i="25"/>
  <c r="L230" i="25"/>
  <c r="M230" i="25"/>
  <c r="N230" i="25"/>
  <c r="O230" i="25"/>
  <c r="P230" i="25"/>
  <c r="Q230" i="25"/>
  <c r="R230" i="25"/>
  <c r="S230" i="25"/>
  <c r="T230" i="25"/>
  <c r="U230" i="25"/>
  <c r="L231" i="25"/>
  <c r="M231" i="25"/>
  <c r="N231" i="25"/>
  <c r="O231" i="25"/>
  <c r="P231" i="25"/>
  <c r="Q231" i="25"/>
  <c r="R231" i="25"/>
  <c r="S231" i="25"/>
  <c r="T231" i="25"/>
  <c r="U231" i="25"/>
  <c r="L232" i="25"/>
  <c r="M232" i="25"/>
  <c r="N232" i="25"/>
  <c r="O232" i="25"/>
  <c r="P232" i="25"/>
  <c r="Q232" i="25"/>
  <c r="R232" i="25"/>
  <c r="S232" i="25"/>
  <c r="T232" i="25"/>
  <c r="U232" i="25"/>
  <c r="L233" i="25"/>
  <c r="M233" i="25"/>
  <c r="N233" i="25"/>
  <c r="O233" i="25"/>
  <c r="P233" i="25"/>
  <c r="Q233" i="25"/>
  <c r="R233" i="25"/>
  <c r="S233" i="25"/>
  <c r="T233" i="25"/>
  <c r="U233" i="25"/>
  <c r="L234" i="25"/>
  <c r="M234" i="25"/>
  <c r="N234" i="25"/>
  <c r="O234" i="25"/>
  <c r="P234" i="25"/>
  <c r="Q234" i="25"/>
  <c r="R234" i="25"/>
  <c r="S234" i="25"/>
  <c r="T234" i="25"/>
  <c r="U234" i="25"/>
  <c r="L235" i="25"/>
  <c r="M235" i="25"/>
  <c r="N235" i="25"/>
  <c r="O235" i="25"/>
  <c r="P235" i="25"/>
  <c r="Q235" i="25"/>
  <c r="R235" i="25"/>
  <c r="S235" i="25"/>
  <c r="T235" i="25"/>
  <c r="U235" i="25"/>
  <c r="L236" i="25"/>
  <c r="M236" i="25"/>
  <c r="N236" i="25"/>
  <c r="O236" i="25"/>
  <c r="P236" i="25"/>
  <c r="Q236" i="25"/>
  <c r="R236" i="25"/>
  <c r="S236" i="25"/>
  <c r="T236" i="25"/>
  <c r="U236" i="25"/>
  <c r="L237" i="25"/>
  <c r="M237" i="25"/>
  <c r="N237" i="25"/>
  <c r="O237" i="25"/>
  <c r="P237" i="25"/>
  <c r="Q237" i="25"/>
  <c r="R237" i="25"/>
  <c r="S237" i="25"/>
  <c r="T237" i="25"/>
  <c r="U237" i="25"/>
  <c r="L238" i="25"/>
  <c r="M238" i="25"/>
  <c r="N238" i="25"/>
  <c r="O238" i="25"/>
  <c r="P238" i="25"/>
  <c r="Q238" i="25"/>
  <c r="R238" i="25"/>
  <c r="S238" i="25"/>
  <c r="T238" i="25"/>
  <c r="U238" i="25"/>
  <c r="L239" i="25"/>
  <c r="M239" i="25"/>
  <c r="N239" i="25"/>
  <c r="O239" i="25"/>
  <c r="P239" i="25"/>
  <c r="Q239" i="25"/>
  <c r="R239" i="25"/>
  <c r="S239" i="25"/>
  <c r="T239" i="25"/>
  <c r="U239" i="25"/>
  <c r="L240" i="25"/>
  <c r="M240" i="25"/>
  <c r="N240" i="25"/>
  <c r="O240" i="25"/>
  <c r="P240" i="25"/>
  <c r="Q240" i="25"/>
  <c r="R240" i="25"/>
  <c r="S240" i="25"/>
  <c r="T240" i="25"/>
  <c r="U240" i="25"/>
  <c r="L241" i="25"/>
  <c r="M241" i="25"/>
  <c r="N241" i="25"/>
  <c r="O241" i="25"/>
  <c r="P241" i="25"/>
  <c r="Q241" i="25"/>
  <c r="R241" i="25"/>
  <c r="S241" i="25"/>
  <c r="T241" i="25"/>
  <c r="U241" i="25"/>
  <c r="L242" i="25"/>
  <c r="M242" i="25"/>
  <c r="N242" i="25"/>
  <c r="O242" i="25"/>
  <c r="P242" i="25"/>
  <c r="Q242" i="25"/>
  <c r="R242" i="25"/>
  <c r="S242" i="25"/>
  <c r="T242" i="25"/>
  <c r="U242" i="25"/>
  <c r="L243" i="25"/>
  <c r="M243" i="25"/>
  <c r="N243" i="25"/>
  <c r="O243" i="25"/>
  <c r="P243" i="25"/>
  <c r="Q243" i="25"/>
  <c r="R243" i="25"/>
  <c r="S243" i="25"/>
  <c r="T243" i="25"/>
  <c r="U243" i="25"/>
  <c r="L244" i="25"/>
  <c r="M244" i="25"/>
  <c r="N244" i="25"/>
  <c r="O244" i="25"/>
  <c r="P244" i="25"/>
  <c r="Q244" i="25"/>
  <c r="R244" i="25"/>
  <c r="S244" i="25"/>
  <c r="T244" i="25"/>
  <c r="U244" i="25"/>
  <c r="L245" i="25"/>
  <c r="M245" i="25"/>
  <c r="N245" i="25"/>
  <c r="O245" i="25"/>
  <c r="P245" i="25"/>
  <c r="Q245" i="25"/>
  <c r="R245" i="25"/>
  <c r="S245" i="25"/>
  <c r="T245" i="25"/>
  <c r="U245" i="25"/>
  <c r="L246" i="25"/>
  <c r="M246" i="25"/>
  <c r="N246" i="25"/>
  <c r="O246" i="25"/>
  <c r="P246" i="25"/>
  <c r="Q246" i="25"/>
  <c r="R246" i="25"/>
  <c r="S246" i="25"/>
  <c r="T246" i="25"/>
  <c r="U246" i="25"/>
  <c r="L247" i="25"/>
  <c r="M247" i="25"/>
  <c r="N247" i="25"/>
  <c r="O247" i="25"/>
  <c r="P247" i="25"/>
  <c r="Q247" i="25"/>
  <c r="R247" i="25"/>
  <c r="S247" i="25"/>
  <c r="T247" i="25"/>
  <c r="U247" i="25"/>
  <c r="L248" i="25"/>
  <c r="M248" i="25"/>
  <c r="N248" i="25"/>
  <c r="O248" i="25"/>
  <c r="P248" i="25"/>
  <c r="Q248" i="25"/>
  <c r="R248" i="25"/>
  <c r="S248" i="25"/>
  <c r="T248" i="25"/>
  <c r="U248" i="25"/>
  <c r="L249" i="25"/>
  <c r="M249" i="25"/>
  <c r="N249" i="25"/>
  <c r="O249" i="25"/>
  <c r="P249" i="25"/>
  <c r="Q249" i="25"/>
  <c r="R249" i="25"/>
  <c r="S249" i="25"/>
  <c r="T249" i="25"/>
  <c r="U249" i="25"/>
  <c r="L250" i="25"/>
  <c r="M250" i="25"/>
  <c r="N250" i="25"/>
  <c r="O250" i="25"/>
  <c r="P250" i="25"/>
  <c r="Q250" i="25"/>
  <c r="R250" i="25"/>
  <c r="S250" i="25"/>
  <c r="T250" i="25"/>
  <c r="U250" i="25"/>
  <c r="L251" i="25"/>
  <c r="M251" i="25"/>
  <c r="N251" i="25"/>
  <c r="O251" i="25"/>
  <c r="P251" i="25"/>
  <c r="Q251" i="25"/>
  <c r="R251" i="25"/>
  <c r="S251" i="25"/>
  <c r="T251" i="25"/>
  <c r="U251" i="25"/>
  <c r="L252" i="25"/>
  <c r="M252" i="25"/>
  <c r="N252" i="25"/>
  <c r="O252" i="25"/>
  <c r="P252" i="25"/>
  <c r="Q252" i="25"/>
  <c r="R252" i="25"/>
  <c r="S252" i="25"/>
  <c r="T252" i="25"/>
  <c r="U252" i="25"/>
  <c r="L253" i="25"/>
  <c r="M253" i="25"/>
  <c r="N253" i="25"/>
  <c r="O253" i="25"/>
  <c r="P253" i="25"/>
  <c r="Q253" i="25"/>
  <c r="R253" i="25"/>
  <c r="S253" i="25"/>
  <c r="T253" i="25"/>
  <c r="U253" i="25"/>
  <c r="L254" i="25"/>
  <c r="M254" i="25"/>
  <c r="N254" i="25"/>
  <c r="O254" i="25"/>
  <c r="P254" i="25"/>
  <c r="Q254" i="25"/>
  <c r="R254" i="25"/>
  <c r="S254" i="25"/>
  <c r="T254" i="25"/>
  <c r="U254" i="25"/>
  <c r="L255" i="25"/>
  <c r="M255" i="25"/>
  <c r="N255" i="25"/>
  <c r="O255" i="25"/>
  <c r="P255" i="25"/>
  <c r="Q255" i="25"/>
  <c r="R255" i="25"/>
  <c r="S255" i="25"/>
  <c r="T255" i="25"/>
  <c r="U255" i="25"/>
  <c r="L256" i="25"/>
  <c r="M256" i="25"/>
  <c r="N256" i="25"/>
  <c r="O256" i="25"/>
  <c r="P256" i="25"/>
  <c r="Q256" i="25"/>
  <c r="R256" i="25"/>
  <c r="S256" i="25"/>
  <c r="T256" i="25"/>
  <c r="U256" i="25"/>
  <c r="L257" i="25"/>
  <c r="M257" i="25"/>
  <c r="N257" i="25"/>
  <c r="O257" i="25"/>
  <c r="P257" i="25"/>
  <c r="Q257" i="25"/>
  <c r="R257" i="25"/>
  <c r="S257" i="25"/>
  <c r="T257" i="25"/>
  <c r="U257" i="25"/>
  <c r="L258" i="25"/>
  <c r="M258" i="25"/>
  <c r="N258" i="25"/>
  <c r="O258" i="25"/>
  <c r="P258" i="25"/>
  <c r="Q258" i="25"/>
  <c r="R258" i="25"/>
  <c r="S258" i="25"/>
  <c r="T258" i="25"/>
  <c r="U258" i="25"/>
  <c r="L259" i="25"/>
  <c r="M259" i="25"/>
  <c r="N259" i="25"/>
  <c r="O259" i="25"/>
  <c r="P259" i="25"/>
  <c r="Q259" i="25"/>
  <c r="R259" i="25"/>
  <c r="S259" i="25"/>
  <c r="T259" i="25"/>
  <c r="U259" i="25"/>
  <c r="L260" i="25"/>
  <c r="M260" i="25"/>
  <c r="N260" i="25"/>
  <c r="O260" i="25"/>
  <c r="P260" i="25"/>
  <c r="Q260" i="25"/>
  <c r="R260" i="25"/>
  <c r="S260" i="25"/>
  <c r="T260" i="25"/>
  <c r="U260" i="25"/>
  <c r="L261" i="25"/>
  <c r="M261" i="25"/>
  <c r="N261" i="25"/>
  <c r="O261" i="25"/>
  <c r="P261" i="25"/>
  <c r="Q261" i="25"/>
  <c r="R261" i="25"/>
  <c r="S261" i="25"/>
  <c r="T261" i="25"/>
  <c r="U261" i="25"/>
  <c r="L262" i="25"/>
  <c r="M262" i="25"/>
  <c r="N262" i="25"/>
  <c r="O262" i="25"/>
  <c r="P262" i="25"/>
  <c r="Q262" i="25"/>
  <c r="R262" i="25"/>
  <c r="S262" i="25"/>
  <c r="T262" i="25"/>
  <c r="U262" i="25"/>
  <c r="N7" i="25"/>
  <c r="O7" i="25"/>
  <c r="P7" i="25"/>
  <c r="Q7" i="25"/>
  <c r="R7" i="25"/>
  <c r="S7" i="25"/>
  <c r="T7" i="25"/>
  <c r="U7" i="25"/>
  <c r="M7" i="25"/>
  <c r="L7" i="25"/>
  <c r="C263" i="24"/>
  <c r="D263" i="24"/>
  <c r="E263" i="24"/>
  <c r="F263" i="24"/>
  <c r="G263" i="24"/>
  <c r="H263" i="24"/>
  <c r="I263" i="24"/>
  <c r="J263" i="24"/>
  <c r="K263" i="24"/>
  <c r="L263" i="24"/>
  <c r="M263" i="24"/>
  <c r="B263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蔡盈姿</author>
  </authors>
  <commentList>
    <comment ref="M13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105/6/28</t>
        </r>
        <r>
          <rPr>
            <b/>
            <sz val="9"/>
            <color indexed="81"/>
            <rFont val="細明體"/>
            <family val="3"/>
            <charset val="136"/>
          </rPr>
          <t>修正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細明體"/>
            <family val="3"/>
            <charset val="136"/>
          </rPr>
          <t>原為</t>
        </r>
        <r>
          <rPr>
            <b/>
            <sz val="9"/>
            <color indexed="81"/>
            <rFont val="Tahoma"/>
            <family val="2"/>
          </rPr>
          <t>2.877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<sst xmlns="http://schemas.openxmlformats.org/spreadsheetml/2006/main" count="792" uniqueCount="377">
  <si>
    <t>單位：新台幣百萬元、年息百分比率</t>
    <phoneticPr fontId="2" type="noConversion"/>
  </si>
  <si>
    <t>較上月增減</t>
  </si>
  <si>
    <t>--</t>
    <phoneticPr fontId="6" type="noConversion"/>
  </si>
  <si>
    <r>
      <t>民</t>
    </r>
    <r>
      <rPr>
        <sz val="8"/>
        <color indexed="8"/>
        <rFont val="Times New Roman"/>
        <family val="1"/>
      </rPr>
      <t xml:space="preserve">  </t>
    </r>
    <r>
      <rPr>
        <sz val="8"/>
        <color indexed="8"/>
        <rFont val="標楷體"/>
        <family val="4"/>
        <charset val="136"/>
      </rPr>
      <t>國</t>
    </r>
    <r>
      <rPr>
        <sz val="8"/>
        <color indexed="8"/>
        <rFont val="Times New Roman"/>
        <family val="1"/>
      </rPr>
      <t xml:space="preserve"> 
</t>
    </r>
    <r>
      <rPr>
        <sz val="8"/>
        <color indexed="8"/>
        <rFont val="標楷體"/>
        <family val="4"/>
        <charset val="136"/>
      </rPr>
      <t>年</t>
    </r>
    <r>
      <rPr>
        <sz val="8"/>
        <color indexed="8"/>
        <rFont val="Times New Roman"/>
        <family val="1"/>
      </rPr>
      <t>/</t>
    </r>
    <r>
      <rPr>
        <sz val="8"/>
        <color indexed="8"/>
        <rFont val="標楷體"/>
        <family val="4"/>
        <charset val="136"/>
      </rPr>
      <t>月</t>
    </r>
    <phoneticPr fontId="2" type="noConversion"/>
  </si>
  <si>
    <t>2016</t>
    <phoneticPr fontId="6" type="noConversion"/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</si>
  <si>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</si>
  <si>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</si>
  <si>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</si>
  <si>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</si>
  <si>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</si>
  <si>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</si>
  <si>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</si>
  <si>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</si>
  <si>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</si>
  <si>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r>
      <t xml:space="preserve">資本支出貸款
</t>
    </r>
    <r>
      <rPr>
        <sz val="6"/>
        <color rgb="FF000000"/>
        <rFont val="Times New Roman"/>
        <family val="1"/>
      </rPr>
      <t>Capital expenditure loans</t>
    </r>
    <phoneticPr fontId="2" type="noConversion"/>
  </si>
  <si>
    <r>
      <t xml:space="preserve">消費性貸款
</t>
    </r>
    <r>
      <rPr>
        <sz val="6"/>
        <color rgb="FF000000"/>
        <rFont val="Times New Roman"/>
        <family val="1"/>
      </rPr>
      <t>Consumer loans</t>
    </r>
    <phoneticPr fontId="2" type="noConversion"/>
  </si>
  <si>
    <r>
      <t xml:space="preserve">合計
</t>
    </r>
    <r>
      <rPr>
        <sz val="6"/>
        <color rgb="FF000000"/>
        <rFont val="Times New Roman"/>
        <family val="1"/>
      </rPr>
      <t>Total</t>
    </r>
    <phoneticPr fontId="2" type="noConversion"/>
  </si>
  <si>
    <r>
      <t>金額</t>
    </r>
    <r>
      <rPr>
        <sz val="8"/>
        <color indexed="8"/>
        <rFont val="Times New Roman"/>
        <family val="1"/>
      </rPr>
      <t xml:space="preserve"> </t>
    </r>
    <r>
      <rPr>
        <sz val="8"/>
        <color indexed="8"/>
        <rFont val="標楷體"/>
        <family val="4"/>
        <charset val="136"/>
      </rPr>
      <t xml:space="preserve">
</t>
    </r>
    <r>
      <rPr>
        <sz val="6"/>
        <color rgb="FF000000"/>
        <rFont val="Times New Roman"/>
        <family val="1"/>
      </rPr>
      <t>Amount</t>
    </r>
    <phoneticPr fontId="2" type="noConversion"/>
  </si>
  <si>
    <r>
      <t xml:space="preserve">利率
</t>
    </r>
    <r>
      <rPr>
        <sz val="6"/>
        <color rgb="FF000000"/>
        <rFont val="Times New Roman"/>
        <family val="1"/>
      </rPr>
      <t>Interest</t>
    </r>
    <r>
      <rPr>
        <sz val="6"/>
        <color rgb="FF000000"/>
        <rFont val="標楷體"/>
        <family val="4"/>
        <charset val="136"/>
      </rPr>
      <t>　</t>
    </r>
    <r>
      <rPr>
        <sz val="6"/>
        <color rgb="FF000000"/>
        <rFont val="Times New Roman"/>
        <family val="1"/>
      </rPr>
      <t>rates</t>
    </r>
    <phoneticPr fontId="2" type="noConversion"/>
  </si>
  <si>
    <r>
      <t xml:space="preserve">加權平均利率
</t>
    </r>
    <r>
      <rPr>
        <sz val="6"/>
        <color rgb="FF000000"/>
        <rFont val="Times New Roman"/>
        <family val="1"/>
      </rPr>
      <t>Weighted average</t>
    </r>
    <r>
      <rPr>
        <sz val="8"/>
        <color indexed="8"/>
        <rFont val="標楷體"/>
        <family val="4"/>
        <charset val="136"/>
      </rPr>
      <t xml:space="preserve">
</t>
    </r>
    <r>
      <rPr>
        <sz val="6"/>
        <color rgb="FF000000"/>
        <rFont val="Times New Roman"/>
        <family val="1"/>
      </rPr>
      <t>interest rates</t>
    </r>
    <phoneticPr fontId="2" type="noConversion"/>
  </si>
  <si>
    <r>
      <t xml:space="preserve">不含國庫借
款之加權平
均利率
</t>
    </r>
    <r>
      <rPr>
        <sz val="6"/>
        <color rgb="FF000000"/>
        <rFont val="Times New Roman"/>
        <family val="1"/>
      </rPr>
      <t>Excluding Treasury borrowings
Weighted average
interest rates</t>
    </r>
    <phoneticPr fontId="1" type="noConversion"/>
  </si>
  <si>
    <t>Month on Month</t>
    <phoneticPr fontId="6" type="noConversion"/>
  </si>
  <si>
    <t xml:space="preserve">  Millions of N.T. dollars;percent per annum</t>
    <phoneticPr fontId="6" type="noConversion"/>
  </si>
  <si>
    <t xml:space="preserve"> Apr.      </t>
  </si>
  <si>
    <t xml:space="preserve"> May       </t>
  </si>
  <si>
    <t xml:space="preserve"> June      </t>
  </si>
  <si>
    <t xml:space="preserve"> July      </t>
  </si>
  <si>
    <t xml:space="preserve"> Aug.      </t>
  </si>
  <si>
    <t xml:space="preserve"> Sep.      </t>
  </si>
  <si>
    <t xml:space="preserve"> Oct.      </t>
  </si>
  <si>
    <t xml:space="preserve"> Nov.      </t>
  </si>
  <si>
    <t xml:space="preserve"> Dec.      </t>
  </si>
  <si>
    <t xml:space="preserve"> Feb.      </t>
  </si>
  <si>
    <t xml:space="preserve"> Mar.      </t>
  </si>
  <si>
    <t xml:space="preserve"> Jan. 2024</t>
    <phoneticPr fontId="6" type="noConversion"/>
  </si>
  <si>
    <t xml:space="preserve"> Jan. 2025</t>
    <phoneticPr fontId="6" type="noConversion"/>
  </si>
  <si>
    <r>
      <t>**91</t>
    </r>
    <r>
      <rPr>
        <sz val="8"/>
        <color rgb="FF000000"/>
        <rFont val="標楷體"/>
        <family val="4"/>
        <charset val="136"/>
      </rPr>
      <t>年</t>
    </r>
    <r>
      <rPr>
        <sz val="8"/>
        <color indexed="8"/>
        <rFont val="Times New Roman"/>
        <family val="1"/>
      </rPr>
      <t>12</t>
    </r>
    <r>
      <rPr>
        <sz val="8"/>
        <color rgb="FF000000"/>
        <rFont val="標楷體"/>
        <family val="4"/>
        <charset val="136"/>
      </rPr>
      <t>月前係指基本放款利率，自92年1月起改採基準放款利率。</t>
    </r>
    <phoneticPr fontId="1" type="noConversion"/>
  </si>
  <si>
    <r>
      <rPr>
        <sz val="8"/>
        <color rgb="FF000000"/>
        <rFont val="Times New Roman"/>
        <family val="1"/>
      </rPr>
      <t>*97</t>
    </r>
    <r>
      <rPr>
        <sz val="8"/>
        <color indexed="8"/>
        <rFont val="標楷體"/>
        <family val="4"/>
        <charset val="136"/>
      </rPr>
      <t>年</t>
    </r>
    <r>
      <rPr>
        <sz val="8"/>
        <color rgb="FF000000"/>
        <rFont val="Times New Roman"/>
        <family val="1"/>
      </rPr>
      <t>10</t>
    </r>
    <r>
      <rPr>
        <sz val="8"/>
        <color indexed="8"/>
        <rFont val="標楷體"/>
        <family val="4"/>
        <charset val="136"/>
      </rPr>
      <t>月以前為臺灣銀行、合作金庫銀行、第一商業銀行、華南商業銀行及彰化商業銀行之平均利率；</t>
    </r>
    <r>
      <rPr>
        <sz val="8"/>
        <color rgb="FF000000"/>
        <rFont val="Times New Roman"/>
        <family val="1"/>
      </rPr>
      <t>97</t>
    </r>
    <r>
      <rPr>
        <sz val="8"/>
        <color indexed="8"/>
        <rFont val="標楷體"/>
        <family val="4"/>
        <charset val="136"/>
      </rPr>
      <t>年</t>
    </r>
    <r>
      <rPr>
        <sz val="8"/>
        <color rgb="FF000000"/>
        <rFont val="Times New Roman"/>
        <family val="1"/>
      </rPr>
      <t>11</t>
    </r>
    <r>
      <rPr>
        <sz val="8"/>
        <color indexed="8"/>
        <rFont val="標楷體"/>
        <family val="4"/>
        <charset val="136"/>
      </rPr>
      <t>月以後彰化商業銀行改為臺灣土地銀行。　　　</t>
    </r>
    <phoneticPr fontId="6" type="noConversion"/>
  </si>
  <si>
    <t>112   3</t>
    <phoneticPr fontId="6" type="noConversion"/>
  </si>
  <si>
    <t xml:space="preserve">        4</t>
  </si>
  <si>
    <t xml:space="preserve">        6</t>
  </si>
  <si>
    <t xml:space="preserve">        7</t>
  </si>
  <si>
    <t xml:space="preserve">        8</t>
  </si>
  <si>
    <t xml:space="preserve">        9</t>
  </si>
  <si>
    <t xml:space="preserve">        10</t>
  </si>
  <si>
    <t xml:space="preserve">        11</t>
  </si>
  <si>
    <t xml:space="preserve">        12</t>
  </si>
  <si>
    <t>113   1</t>
    <phoneticPr fontId="6" type="noConversion"/>
  </si>
  <si>
    <t xml:space="preserve">        2</t>
    <phoneticPr fontId="6" type="noConversion"/>
  </si>
  <si>
    <t xml:space="preserve">        5</t>
  </si>
  <si>
    <t>114   1</t>
    <phoneticPr fontId="6" type="noConversion"/>
  </si>
  <si>
    <t>115   1</t>
    <phoneticPr fontId="6" type="noConversion"/>
  </si>
  <si>
    <t xml:space="preserve">        3</t>
    <phoneticPr fontId="6" type="noConversion"/>
  </si>
  <si>
    <t xml:space="preserve">        5</t>
    <phoneticPr fontId="6" type="noConversion"/>
  </si>
  <si>
    <t xml:space="preserve">     114</t>
    <phoneticPr fontId="6" type="noConversion"/>
  </si>
  <si>
    <t xml:space="preserve">     105</t>
    <phoneticPr fontId="6" type="noConversion"/>
  </si>
  <si>
    <t xml:space="preserve">     106</t>
  </si>
  <si>
    <t xml:space="preserve">     107</t>
  </si>
  <si>
    <t xml:space="preserve">     108</t>
  </si>
  <si>
    <t xml:space="preserve">     109</t>
  </si>
  <si>
    <t xml:space="preserve">     110</t>
  </si>
  <si>
    <t xml:space="preserve">     111</t>
  </si>
  <si>
    <t xml:space="preserve">     112</t>
  </si>
  <si>
    <t xml:space="preserve">     113</t>
  </si>
  <si>
    <t>**Prior to Jan. 2003, the figures represent prime lending rates, while beginning Jan. 2003, the figures represent base lending rates.</t>
    <phoneticPr fontId="6" type="noConversion"/>
  </si>
  <si>
    <t xml:space="preserve">*Refers to the average interest rates of 5 major banks. Prior to Nov. 2008, these banks include Bank of Taiwan, Taiwan Co-op. Bank, First Commercial Bank, Hua Nan Commercial Bank </t>
    <phoneticPr fontId="6" type="noConversion"/>
  </si>
  <si>
    <t xml:space="preserve">  &amp; Chang Hwa Commercial Bank, while beginning Nov. 2008, the Chang Hwa Commercial Bank is replaced by Land Bank of Taiwan.</t>
    <phoneticPr fontId="6" type="noConversion"/>
  </si>
  <si>
    <t xml:space="preserve"> Jan. 2026</t>
    <phoneticPr fontId="6" type="noConversion"/>
  </si>
  <si>
    <r>
      <t>五大銀行（台銀、合庫銀、土銀、華銀及一銀）新承做放款金額與利率統計表</t>
    </r>
    <r>
      <rPr>
        <vertAlign val="superscript"/>
        <sz val="11"/>
        <color rgb="FF000000"/>
        <rFont val="Times New Roman"/>
        <family val="1"/>
      </rPr>
      <t>*</t>
    </r>
    <phoneticPr fontId="2" type="noConversion"/>
  </si>
  <si>
    <r>
      <t>基準放款
利率</t>
    </r>
    <r>
      <rPr>
        <vertAlign val="superscript"/>
        <sz val="8"/>
        <color rgb="FF000000"/>
        <rFont val="Times New Roman"/>
        <family val="1"/>
      </rPr>
      <t>**</t>
    </r>
    <r>
      <rPr>
        <sz val="8"/>
        <color indexed="8"/>
        <rFont val="標楷體"/>
        <family val="4"/>
        <charset val="136"/>
      </rPr>
      <t xml:space="preserve">
</t>
    </r>
    <r>
      <rPr>
        <sz val="6"/>
        <color rgb="FF000000"/>
        <rFont val="Times New Roman"/>
        <family val="1"/>
      </rPr>
      <t>Base lending rates</t>
    </r>
    <phoneticPr fontId="1" type="noConversion"/>
  </si>
  <si>
    <t xml:space="preserve"> Apr. 2023 </t>
    <phoneticPr fontId="6" type="noConversion"/>
  </si>
  <si>
    <t>New Loans and Interest Rates by Five Major Banks</t>
    <phoneticPr fontId="6" type="noConversion"/>
  </si>
  <si>
    <r>
      <t xml:space="preserve">購屋貸款
</t>
    </r>
    <r>
      <rPr>
        <sz val="6"/>
        <color rgb="FF000000"/>
        <rFont val="Times New Roman"/>
        <family val="1"/>
      </rPr>
      <t>Housing loans</t>
    </r>
    <phoneticPr fontId="2" type="noConversion"/>
  </si>
  <si>
    <r>
      <t xml:space="preserve">週轉金貸款
</t>
    </r>
    <r>
      <rPr>
        <sz val="6"/>
        <color rgb="FF000000"/>
        <rFont val="Times New Roman"/>
        <family val="1"/>
      </rPr>
      <t>Current operations loans</t>
    </r>
    <phoneticPr fontId="2" type="noConversion"/>
  </si>
  <si>
    <t>Year or
month</t>
    <phoneticPr fontId="2" type="noConversion"/>
  </si>
  <si>
    <t xml:space="preserve">       91</t>
    <phoneticPr fontId="6" type="noConversion"/>
  </si>
  <si>
    <t xml:space="preserve">       92</t>
  </si>
  <si>
    <t xml:space="preserve">       93</t>
  </si>
  <si>
    <t xml:space="preserve">       94</t>
  </si>
  <si>
    <t xml:space="preserve">       95</t>
  </si>
  <si>
    <t xml:space="preserve">       96</t>
  </si>
  <si>
    <t xml:space="preserve">       97</t>
  </si>
  <si>
    <t xml:space="preserve">       98</t>
  </si>
  <si>
    <t xml:space="preserve">       99</t>
  </si>
  <si>
    <t xml:space="preserve">     100</t>
    <phoneticPr fontId="6" type="noConversion"/>
  </si>
  <si>
    <t xml:space="preserve">     101</t>
  </si>
  <si>
    <t xml:space="preserve">     102</t>
  </si>
  <si>
    <t xml:space="preserve">     103</t>
  </si>
  <si>
    <t xml:space="preserve">     104</t>
  </si>
  <si>
    <t>2002</t>
    <phoneticPr fontId="6" type="noConversion"/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</si>
  <si>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</si>
  <si>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</si>
  <si>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</si>
  <si>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</si>
  <si>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</si>
  <si>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</si>
  <si>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</si>
  <si>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</si>
  <si>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</si>
  <si>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</si>
  <si>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</si>
  <si>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</si>
  <si>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</si>
  <si>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 xml:space="preserve"> 96    1</t>
    <phoneticPr fontId="6" type="noConversion"/>
  </si>
  <si>
    <t>112   1</t>
    <phoneticPr fontId="6" type="noConversion"/>
  </si>
  <si>
    <t xml:space="preserve"> 97    1</t>
    <phoneticPr fontId="6" type="noConversion"/>
  </si>
  <si>
    <t xml:space="preserve">      10</t>
    <phoneticPr fontId="6" type="noConversion"/>
  </si>
  <si>
    <t xml:space="preserve">      11</t>
    <phoneticPr fontId="6" type="noConversion"/>
  </si>
  <si>
    <t xml:space="preserve">     12</t>
    <phoneticPr fontId="6" type="noConversion"/>
  </si>
  <si>
    <t xml:space="preserve"> 98    1</t>
    <phoneticPr fontId="6" type="noConversion"/>
  </si>
  <si>
    <t xml:space="preserve"> 99    1</t>
    <phoneticPr fontId="6" type="noConversion"/>
  </si>
  <si>
    <t>100   1</t>
    <phoneticPr fontId="6" type="noConversion"/>
  </si>
  <si>
    <t>111   1</t>
    <phoneticPr fontId="6" type="noConversion"/>
  </si>
  <si>
    <t>110   1</t>
    <phoneticPr fontId="6" type="noConversion"/>
  </si>
  <si>
    <t>109   1</t>
    <phoneticPr fontId="6" type="noConversion"/>
  </si>
  <si>
    <t>108   1</t>
    <phoneticPr fontId="6" type="noConversion"/>
  </si>
  <si>
    <t>107   1</t>
    <phoneticPr fontId="6" type="noConversion"/>
  </si>
  <si>
    <t>106   1</t>
    <phoneticPr fontId="6" type="noConversion"/>
  </si>
  <si>
    <t>105   1</t>
    <phoneticPr fontId="6" type="noConversion"/>
  </si>
  <si>
    <t>104   1</t>
    <phoneticPr fontId="6" type="noConversion"/>
  </si>
  <si>
    <t>103   1</t>
    <phoneticPr fontId="6" type="noConversion"/>
  </si>
  <si>
    <t>102   1</t>
    <phoneticPr fontId="6" type="noConversion"/>
  </si>
  <si>
    <t>101   1</t>
    <phoneticPr fontId="6" type="noConversion"/>
  </si>
  <si>
    <t xml:space="preserve"> Jan. 2007</t>
    <phoneticPr fontId="6" type="noConversion"/>
  </si>
  <si>
    <t xml:space="preserve"> Jan. 2008</t>
    <phoneticPr fontId="6" type="noConversion"/>
  </si>
  <si>
    <t xml:space="preserve"> Jan. 2009</t>
    <phoneticPr fontId="6" type="noConversion"/>
  </si>
  <si>
    <t xml:space="preserve"> Jan. 2010</t>
    <phoneticPr fontId="6" type="noConversion"/>
  </si>
  <si>
    <t xml:space="preserve"> Jan. 2011</t>
    <phoneticPr fontId="6" type="noConversion"/>
  </si>
  <si>
    <t xml:space="preserve"> Jan. 2012</t>
    <phoneticPr fontId="6" type="noConversion"/>
  </si>
  <si>
    <t xml:space="preserve"> Jan. 2013</t>
    <phoneticPr fontId="6" type="noConversion"/>
  </si>
  <si>
    <t xml:space="preserve"> Jan. 2014</t>
    <phoneticPr fontId="6" type="noConversion"/>
  </si>
  <si>
    <t xml:space="preserve"> Jan. 2015</t>
    <phoneticPr fontId="6" type="noConversion"/>
  </si>
  <si>
    <t xml:space="preserve"> Jan. 2016</t>
    <phoneticPr fontId="6" type="noConversion"/>
  </si>
  <si>
    <t xml:space="preserve"> Jan. 2017</t>
    <phoneticPr fontId="6" type="noConversion"/>
  </si>
  <si>
    <t xml:space="preserve"> Jan. 2018</t>
    <phoneticPr fontId="6" type="noConversion"/>
  </si>
  <si>
    <t xml:space="preserve"> Jan. 2019</t>
    <phoneticPr fontId="6" type="noConversion"/>
  </si>
  <si>
    <t xml:space="preserve"> Jan. 2020</t>
    <phoneticPr fontId="6" type="noConversion"/>
  </si>
  <si>
    <t xml:space="preserve"> Jan. 2021</t>
    <phoneticPr fontId="6" type="noConversion"/>
  </si>
  <si>
    <t xml:space="preserve"> Jan. 2022</t>
    <phoneticPr fontId="6" type="noConversion"/>
  </si>
  <si>
    <t xml:space="preserve"> Jan. 2023</t>
    <phoneticPr fontId="6" type="noConversion"/>
  </si>
  <si>
    <t>2007M01</t>
  </si>
  <si>
    <t>2007M02</t>
  </si>
  <si>
    <t>2007M03</t>
  </si>
  <si>
    <t>2007M04</t>
  </si>
  <si>
    <t>2007M05</t>
  </si>
  <si>
    <t>2007M06</t>
  </si>
  <si>
    <t>2007M07</t>
  </si>
  <si>
    <t>2007M08</t>
  </si>
  <si>
    <t>2007M09</t>
  </si>
  <si>
    <t>2007M10</t>
  </si>
  <si>
    <t>2007M11</t>
  </si>
  <si>
    <t>2007M12</t>
  </si>
  <si>
    <t>2008M01</t>
  </si>
  <si>
    <t>2008M02</t>
  </si>
  <si>
    <t>2008M03</t>
  </si>
  <si>
    <t>2008M04</t>
  </si>
  <si>
    <t>2008M05</t>
  </si>
  <si>
    <t>2008M06</t>
  </si>
  <si>
    <t>2008M07</t>
  </si>
  <si>
    <t>2008M08</t>
  </si>
  <si>
    <t>2008M09</t>
  </si>
  <si>
    <t>2008M10</t>
  </si>
  <si>
    <t>2008M11</t>
  </si>
  <si>
    <t>2008M12</t>
  </si>
  <si>
    <t>2009M01</t>
  </si>
  <si>
    <t>2009M02</t>
  </si>
  <si>
    <t>2009M03</t>
  </si>
  <si>
    <t>2009M04</t>
  </si>
  <si>
    <t>2009M05</t>
  </si>
  <si>
    <t>2009M06</t>
  </si>
  <si>
    <t>2009M07</t>
  </si>
  <si>
    <t>2009M08</t>
  </si>
  <si>
    <t>2009M09</t>
  </si>
  <si>
    <t>2009M10</t>
  </si>
  <si>
    <t>2009M11</t>
  </si>
  <si>
    <t>2009M12</t>
  </si>
  <si>
    <t>2010M01</t>
  </si>
  <si>
    <t>2010M02</t>
  </si>
  <si>
    <t>2010M03</t>
  </si>
  <si>
    <t>2010M04</t>
  </si>
  <si>
    <t>2010M05</t>
  </si>
  <si>
    <t>2010M06</t>
  </si>
  <si>
    <t>2010M07</t>
  </si>
  <si>
    <t>2010M08</t>
  </si>
  <si>
    <t>2010M09</t>
  </si>
  <si>
    <t>2010M10</t>
  </si>
  <si>
    <t>2010M11</t>
  </si>
  <si>
    <t>2010M12</t>
  </si>
  <si>
    <t>2011M01</t>
  </si>
  <si>
    <t>2011M02</t>
  </si>
  <si>
    <t>2011M03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</si>
  <si>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</si>
  <si>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</si>
  <si>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</si>
  <si>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</si>
  <si>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</si>
  <si>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</si>
  <si>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</si>
  <si>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</si>
  <si>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</si>
  <si>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2012M01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</si>
  <si>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</si>
  <si>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</si>
  <si>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</si>
  <si>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</si>
  <si>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</si>
  <si>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</si>
  <si>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</si>
  <si>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</si>
  <si>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</si>
  <si>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</si>
  <si>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</si>
  <si>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</si>
  <si>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</si>
  <si>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</si>
  <si>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</si>
  <si>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</si>
  <si>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</si>
  <si>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</si>
  <si>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</si>
  <si>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</si>
  <si>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</si>
  <si>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</si>
  <si>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</si>
  <si>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</si>
  <si>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</si>
  <si>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</si>
  <si>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</si>
  <si>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</si>
  <si>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</si>
  <si>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</si>
  <si>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</si>
  <si>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</si>
  <si>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</si>
  <si>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</si>
  <si>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</si>
  <si>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</si>
  <si>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</si>
  <si>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</si>
  <si>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</si>
  <si>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</si>
  <si>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</si>
  <si>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</si>
  <si>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</si>
  <si>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</si>
  <si>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</si>
  <si>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</si>
  <si>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</si>
  <si>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</si>
  <si>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</si>
  <si>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</si>
  <si>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</si>
  <si>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</si>
  <si>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</si>
  <si>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</si>
  <si>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</si>
  <si>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</si>
  <si>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</si>
  <si>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</si>
  <si>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</si>
  <si>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>2017M01</t>
  </si>
  <si>
    <t>2017M02</t>
  </si>
  <si>
    <t>2017M03</t>
  </si>
  <si>
    <t>2017M04</t>
  </si>
  <si>
    <t>2017M05</t>
  </si>
  <si>
    <t>2017M06</t>
  </si>
  <si>
    <t>2017M07</t>
  </si>
  <si>
    <t>2017M08</t>
  </si>
  <si>
    <t>2017M09</t>
  </si>
  <si>
    <t>2017M10</t>
  </si>
  <si>
    <t>2017M11</t>
  </si>
  <si>
    <t>2017M12</t>
  </si>
  <si>
    <t>2018M01</t>
  </si>
  <si>
    <t>2018M02</t>
  </si>
  <si>
    <t>2018M03</t>
  </si>
  <si>
    <t>2018M04</t>
  </si>
  <si>
    <t>2018M05</t>
  </si>
  <si>
    <t>2018M06</t>
  </si>
  <si>
    <t>2018M07</t>
  </si>
  <si>
    <t>2018M08</t>
  </si>
  <si>
    <t>2018M09</t>
  </si>
  <si>
    <t>2018M10</t>
  </si>
  <si>
    <t>2018M11</t>
  </si>
  <si>
    <t>2018M12</t>
  </si>
  <si>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</si>
  <si>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</si>
  <si>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</si>
  <si>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</si>
  <si>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</si>
  <si>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</si>
  <si>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</si>
  <si>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</si>
  <si>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</si>
  <si>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</si>
  <si>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</si>
  <si>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</si>
  <si>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</si>
  <si>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</si>
  <si>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</si>
  <si>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</si>
  <si>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</si>
  <si>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</si>
  <si>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</si>
  <si>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</si>
  <si>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</si>
  <si>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</si>
  <si>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</si>
  <si>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</si>
  <si>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</si>
  <si>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</si>
  <si>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</si>
  <si>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</si>
  <si>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</si>
  <si>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</si>
  <si>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</si>
  <si>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</si>
  <si>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</si>
  <si>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</si>
  <si>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</si>
  <si>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</si>
  <si>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</si>
  <si>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</si>
  <si>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</si>
  <si>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</si>
  <si>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</si>
  <si>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</si>
  <si>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</si>
  <si>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</si>
  <si>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</si>
  <si>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</si>
  <si>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</si>
  <si>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</si>
  <si>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</si>
  <si>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</si>
  <si>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</si>
  <si>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</si>
  <si>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</si>
  <si>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</si>
  <si>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</si>
  <si>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</si>
  <si>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</si>
  <si>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</si>
  <si>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</si>
  <si>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</si>
  <si>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</si>
  <si>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</si>
  <si>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</si>
  <si>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</si>
  <si>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</si>
  <si>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</si>
  <si>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</si>
  <si>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</si>
  <si>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</si>
  <si>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</si>
  <si>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</si>
  <si>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</si>
  <si>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</si>
  <si>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</si>
  <si>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</si>
  <si>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</si>
  <si>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</si>
  <si>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</si>
  <si>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</si>
  <si>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</si>
  <si>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</si>
  <si>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</si>
  <si>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2025M11</t>
  </si>
  <si>
    <t>2025M12</t>
  </si>
  <si>
    <t>2026M01</t>
  </si>
  <si>
    <t>2026M02</t>
  </si>
  <si>
    <t>2026M03</t>
  </si>
  <si>
    <t>2026M04</t>
  </si>
  <si>
    <t>金額 
Amount</t>
  </si>
  <si>
    <t>利率
Interest　rates</t>
  </si>
  <si>
    <t>加權平均利率
Weighted average
interest rates</t>
  </si>
  <si>
    <t>統計資訊網</t>
    <phoneticPr fontId="6" type="noConversion"/>
  </si>
  <si>
    <t>112   4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</si>
</sst>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04]e/mm"/>
    <numFmt numFmtId="177" formatCode="#,##0_ "/>
    <numFmt numFmtId="178" formatCode="#,##0.000_ "/>
    <numFmt numFmtId="179" formatCode="0.000_ ;[Red]\-0.000\ "/>
    <numFmt numFmtId="180" formatCode="0.000_ "/>
  </numFmts>
  <fonts count="22">
    <font>
      <sz val="14"/>
      <name val="Times New Roman"/>
      <family val="1"/>
    </font>
    <font>
      <sz val="12"/>
      <name val="華康中楷體"/>
      <family val="3"/>
      <charset val="136"/>
    </font>
    <font>
      <sz val="9"/>
      <name val="新細明體"/>
      <family val="1"/>
      <charset val="136"/>
    </font>
    <font>
      <sz val="11"/>
      <color indexed="8"/>
      <name val="標楷體"/>
      <family val="4"/>
      <charset val="136"/>
    </font>
    <font>
      <sz val="8"/>
      <color indexed="8"/>
      <name val="標楷體"/>
      <family val="4"/>
      <charset val="136"/>
    </font>
    <font>
      <sz val="8"/>
      <color indexed="8"/>
      <name val="Times New Roman"/>
      <family val="1"/>
    </font>
    <font>
      <sz val="9"/>
      <name val="細明體"/>
      <family val="3"/>
      <charset val="136"/>
    </font>
    <font>
      <sz val="8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8"/>
      <color rgb="FF000000"/>
      <name val="Times New Roman"/>
      <family val="1"/>
    </font>
    <font>
      <sz val="6"/>
      <color rgb="FF000000"/>
      <name val="Times New Roman"/>
      <family val="1"/>
    </font>
    <font>
      <sz val="6"/>
      <color rgb="FF000000"/>
      <name val="標楷體"/>
      <family val="4"/>
      <charset val="136"/>
    </font>
    <font>
      <sz val="6"/>
      <color indexed="8"/>
      <name val="Times New Roman"/>
      <family val="1"/>
    </font>
    <font>
      <sz val="8"/>
      <color rgb="FF000000"/>
      <name val="標楷體"/>
      <family val="4"/>
      <charset val="136"/>
    </font>
    <font>
      <sz val="8"/>
      <color indexed="8"/>
      <name val="標楷體"/>
      <family val="1"/>
      <charset val="136"/>
    </font>
    <font>
      <vertAlign val="superscript"/>
      <sz val="11"/>
      <color rgb="FF000000"/>
      <name val="Times New Roman"/>
      <family val="1"/>
    </font>
    <font>
      <vertAlign val="superscript"/>
      <sz val="8"/>
      <color rgb="FF000000"/>
      <name val="Times New Roman"/>
      <family val="1"/>
    </font>
    <font>
      <sz val="14"/>
      <name val="Microsoft JhengHei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176" fontId="5" fillId="0" borderId="2" xfId="0" quotePrefix="1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78" fontId="5" fillId="0" borderId="4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7" fontId="5" fillId="0" borderId="6" xfId="0" applyNumberFormat="1" applyFont="1" applyFill="1" applyBorder="1" applyAlignment="1">
      <alignment vertical="center"/>
    </xf>
    <xf numFmtId="178" fontId="5" fillId="0" borderId="6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8" xfId="0" quotePrefix="1" applyFont="1" applyFill="1" applyBorder="1" applyAlignment="1">
      <alignment horizontal="right" vertical="center" wrapText="1"/>
    </xf>
    <xf numFmtId="177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77" fontId="7" fillId="0" borderId="9" xfId="0" applyNumberFormat="1" applyFont="1" applyFill="1" applyBorder="1" applyAlignment="1">
      <alignment vertical="center"/>
    </xf>
    <xf numFmtId="178" fontId="7" fillId="0" borderId="9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vertical="center"/>
    </xf>
    <xf numFmtId="177" fontId="7" fillId="0" borderId="10" xfId="0" applyNumberFormat="1" applyFont="1" applyFill="1" applyBorder="1" applyAlignment="1">
      <alignment vertical="center"/>
    </xf>
    <xf numFmtId="176" fontId="4" fillId="0" borderId="11" xfId="0" quotePrefix="1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vertical="center"/>
    </xf>
    <xf numFmtId="178" fontId="7" fillId="0" borderId="4" xfId="0" applyNumberFormat="1" applyFont="1" applyFill="1" applyBorder="1" applyAlignment="1">
      <alignment vertical="center"/>
    </xf>
    <xf numFmtId="178" fontId="7" fillId="0" borderId="1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180" fontId="4" fillId="0" borderId="0" xfId="0" applyNumberFormat="1" applyFont="1" applyFill="1" applyAlignment="1">
      <alignment vertical="center"/>
    </xf>
    <xf numFmtId="179" fontId="7" fillId="0" borderId="17" xfId="0" applyNumberFormat="1" applyFont="1" applyFill="1" applyBorder="1" applyAlignment="1">
      <alignment vertical="center"/>
    </xf>
    <xf numFmtId="179" fontId="7" fillId="0" borderId="18" xfId="0" applyNumberFormat="1" applyFont="1" applyFill="1" applyBorder="1" applyAlignment="1">
      <alignment vertical="center"/>
    </xf>
    <xf numFmtId="179" fontId="7" fillId="0" borderId="8" xfId="0" applyNumberFormat="1" applyFont="1" applyFill="1" applyBorder="1" applyAlignment="1">
      <alignment vertical="center"/>
    </xf>
    <xf numFmtId="178" fontId="7" fillId="0" borderId="19" xfId="0" applyNumberFormat="1" applyFont="1" applyFill="1" applyBorder="1" applyAlignment="1">
      <alignment vertical="center"/>
    </xf>
    <xf numFmtId="176" fontId="16" fillId="0" borderId="12" xfId="0" quotePrefix="1" applyNumberFormat="1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 wrapText="1"/>
    </xf>
    <xf numFmtId="177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6" fontId="16" fillId="0" borderId="0" xfId="0" quotePrefix="1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5" fillId="0" borderId="2" xfId="0" quotePrefix="1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49" fontId="7" fillId="0" borderId="3" xfId="0" quotePrefix="1" applyNumberFormat="1" applyFont="1" applyBorder="1" applyAlignment="1">
      <alignment horizontal="left" vertical="center"/>
    </xf>
    <xf numFmtId="0" fontId="0" fillId="0" borderId="0" xfId="0" applyNumberFormat="1"/>
    <xf numFmtId="3" fontId="0" fillId="0" borderId="0" xfId="0" applyNumberFormat="1"/>
    <xf numFmtId="180" fontId="0" fillId="0" borderId="0" xfId="0" applyNumberFormat="1"/>
    <xf numFmtId="3" fontId="0" fillId="3" borderId="0" xfId="0" applyNumberFormat="1" applyFill="1"/>
    <xf numFmtId="180" fontId="0" fillId="3" borderId="0" xfId="0" applyNumberFormat="1" applyFill="1"/>
    <xf numFmtId="0" fontId="21" fillId="0" borderId="0" xfId="0" applyFont="1"/>
    <xf numFmtId="0" fontId="5" fillId="0" borderId="2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8"/>
  <sheetViews>
    <sheetView view="pageBreakPreview" zoomScale="150" zoomScaleNormal="100" zoomScaleSheetLayoutView="150" workbookViewId="0">
      <selection activeCell="B263" sqref="B263"/>
    </sheetView>
  </sheetViews>
  <sheetFormatPr defaultColWidth="9.88671875" defaultRowHeight="11.25"/>
  <cols>
    <col min="1" max="1" width="6.88671875" style="11" customWidth="1"/>
    <col min="2" max="2" width="5.6640625" style="11" customWidth="1"/>
    <col min="3" max="3" width="5.33203125" style="11" customWidth="1"/>
    <col min="4" max="4" width="5.6640625" style="11" customWidth="1"/>
    <col min="5" max="5" width="5.33203125" style="11" customWidth="1"/>
    <col min="6" max="6" width="6.5546875" style="11" customWidth="1"/>
    <col min="7" max="7" width="5.33203125" style="11" customWidth="1"/>
    <col min="8" max="8" width="5.6640625" style="11" customWidth="1"/>
    <col min="9" max="9" width="5.33203125" style="11" customWidth="1"/>
    <col min="10" max="10" width="6.5546875" style="11" customWidth="1"/>
    <col min="11" max="11" width="5.5546875" style="11" customWidth="1"/>
    <col min="12" max="12" width="7.77734375" style="11" customWidth="1"/>
    <col min="13" max="13" width="6.109375" style="11" customWidth="1"/>
    <col min="14" max="14" width="7.109375" style="11" customWidth="1"/>
    <col min="15" max="16384" width="9.88671875" style="11"/>
  </cols>
  <sheetData>
    <row r="1" spans="1:14" ht="18.75">
      <c r="A1" s="48" t="s">
        <v>68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2.75" customHeight="1">
      <c r="A2" s="50" t="s">
        <v>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12" customHeight="1">
      <c r="L3" s="51" t="s">
        <v>0</v>
      </c>
      <c r="M3" s="49"/>
      <c r="N3" s="49"/>
    </row>
    <row r="4" spans="1:14" ht="12" customHeight="1">
      <c r="L4" s="11" t="s">
        <v>22</v>
      </c>
      <c r="M4" s="2"/>
    </row>
    <row r="5" spans="1:14" ht="20.25" customHeight="1">
      <c r="A5" s="54" t="s">
        <v>3</v>
      </c>
      <c r="B5" s="56" t="s">
        <v>72</v>
      </c>
      <c r="C5" s="57"/>
      <c r="D5" s="56" t="s">
        <v>14</v>
      </c>
      <c r="E5" s="57"/>
      <c r="F5" s="56" t="s">
        <v>73</v>
      </c>
      <c r="G5" s="57"/>
      <c r="H5" s="56" t="s">
        <v>15</v>
      </c>
      <c r="I5" s="57"/>
      <c r="J5" s="56" t="s">
        <v>16</v>
      </c>
      <c r="K5" s="57"/>
      <c r="L5" s="58" t="s">
        <v>20</v>
      </c>
      <c r="M5" s="52" t="s">
        <v>69</v>
      </c>
      <c r="N5" s="46" t="s">
        <v>74</v>
      </c>
    </row>
    <row r="6" spans="1:14" ht="49.5" customHeight="1">
      <c r="A6" s="55"/>
      <c r="B6" s="1" t="s">
        <v>17</v>
      </c>
      <c r="C6" s="1" t="s">
        <v>18</v>
      </c>
      <c r="D6" s="1" t="s">
        <v>17</v>
      </c>
      <c r="E6" s="1" t="s">
        <v>18</v>
      </c>
      <c r="F6" s="1" t="s">
        <v>17</v>
      </c>
      <c r="G6" s="1" t="s">
        <v>18</v>
      </c>
      <c r="H6" s="1" t="s">
        <v>17</v>
      </c>
      <c r="I6" s="1" t="s">
        <v>18</v>
      </c>
      <c r="J6" s="1" t="s">
        <v>17</v>
      </c>
      <c r="K6" s="1" t="s">
        <v>19</v>
      </c>
      <c r="L6" s="59"/>
      <c r="M6" s="53"/>
      <c r="N6" s="47"/>
    </row>
    <row r="7" spans="1:14" ht="13.5" hidden="1" customHeight="1">
      <c r="A7" s="37" t="s">
        <v>75</v>
      </c>
      <c r="B7" s="4">
        <v>237458</v>
      </c>
      <c r="C7" s="5">
        <v>4.4009999999999998</v>
      </c>
      <c r="D7" s="4">
        <v>153602</v>
      </c>
      <c r="E7" s="5">
        <v>3.8069999999999999</v>
      </c>
      <c r="F7" s="4">
        <v>3962265</v>
      </c>
      <c r="G7" s="5">
        <v>3.996</v>
      </c>
      <c r="H7" s="4">
        <v>50805</v>
      </c>
      <c r="I7" s="5">
        <v>6.6</v>
      </c>
      <c r="J7" s="4">
        <v>4404130</v>
      </c>
      <c r="K7" s="5">
        <v>4.0410000000000004</v>
      </c>
      <c r="L7" s="12" t="s">
        <v>2</v>
      </c>
      <c r="M7" s="27">
        <v>7.1</v>
      </c>
      <c r="N7" s="32" t="s">
        <v>89</v>
      </c>
    </row>
    <row r="8" spans="1:14" ht="13.5" hidden="1" customHeight="1">
      <c r="A8" s="37" t="s">
        <v>76</v>
      </c>
      <c r="B8" s="4">
        <v>237393</v>
      </c>
      <c r="C8" s="5">
        <v>2.9790000000000001</v>
      </c>
      <c r="D8" s="4">
        <v>160050</v>
      </c>
      <c r="E8" s="5">
        <v>3.0760000000000001</v>
      </c>
      <c r="F8" s="4">
        <v>3868615</v>
      </c>
      <c r="G8" s="5">
        <v>2.754</v>
      </c>
      <c r="H8" s="4">
        <v>121542</v>
      </c>
      <c r="I8" s="5">
        <v>3.5310000000000001</v>
      </c>
      <c r="J8" s="4">
        <v>4387596</v>
      </c>
      <c r="K8" s="5">
        <v>2.7989999999999999</v>
      </c>
      <c r="L8" s="12" t="s">
        <v>2</v>
      </c>
      <c r="M8" s="27">
        <v>3.4289999999999998</v>
      </c>
      <c r="N8" s="32" t="s">
        <v>90</v>
      </c>
    </row>
    <row r="9" spans="1:14" ht="13.5" hidden="1" customHeight="1">
      <c r="A9" s="37" t="s">
        <v>77</v>
      </c>
      <c r="B9" s="4">
        <v>297457</v>
      </c>
      <c r="C9" s="5">
        <v>2.4009999999999998</v>
      </c>
      <c r="D9" s="4">
        <v>266075</v>
      </c>
      <c r="E9" s="5">
        <v>2.427</v>
      </c>
      <c r="F9" s="4">
        <v>4394269</v>
      </c>
      <c r="G9" s="5">
        <v>2.1859999999999999</v>
      </c>
      <c r="H9" s="4">
        <v>102288</v>
      </c>
      <c r="I9" s="5">
        <v>3.5950000000000002</v>
      </c>
      <c r="J9" s="4">
        <v>5060097</v>
      </c>
      <c r="K9" s="5">
        <v>2.2400000000000002</v>
      </c>
      <c r="L9" s="5">
        <v>2.3420000000000001</v>
      </c>
      <c r="M9" s="27">
        <v>3.516</v>
      </c>
      <c r="N9" s="32" t="s">
        <v>91</v>
      </c>
    </row>
    <row r="10" spans="1:14" ht="13.5" hidden="1" customHeight="1">
      <c r="A10" s="37" t="s">
        <v>78</v>
      </c>
      <c r="B10" s="6">
        <v>335437</v>
      </c>
      <c r="C10" s="7">
        <v>2.2919999999999998</v>
      </c>
      <c r="D10" s="6">
        <v>294203</v>
      </c>
      <c r="E10" s="7">
        <v>2.5630000000000002</v>
      </c>
      <c r="F10" s="6">
        <v>4491283</v>
      </c>
      <c r="G10" s="7">
        <v>2.2669999999999999</v>
      </c>
      <c r="H10" s="6">
        <v>107321</v>
      </c>
      <c r="I10" s="7">
        <v>3.5680000000000001</v>
      </c>
      <c r="J10" s="6">
        <v>5228236</v>
      </c>
      <c r="K10" s="7">
        <v>2.3119999999999998</v>
      </c>
      <c r="L10" s="5">
        <v>2.34</v>
      </c>
      <c r="M10" s="27">
        <v>3.8450000000000002</v>
      </c>
      <c r="N10" s="32" t="s">
        <v>92</v>
      </c>
    </row>
    <row r="11" spans="1:14" ht="13.5" hidden="1" customHeight="1">
      <c r="A11" s="37" t="s">
        <v>79</v>
      </c>
      <c r="B11" s="4">
        <v>514488</v>
      </c>
      <c r="C11" s="5">
        <v>2.2669999999999999</v>
      </c>
      <c r="D11" s="4">
        <v>381533</v>
      </c>
      <c r="E11" s="5">
        <v>2.6819999999999999</v>
      </c>
      <c r="F11" s="4">
        <v>5502985</v>
      </c>
      <c r="G11" s="5">
        <v>2.3410000000000002</v>
      </c>
      <c r="H11" s="4">
        <v>94018</v>
      </c>
      <c r="I11" s="5">
        <v>3.3260000000000001</v>
      </c>
      <c r="J11" s="4">
        <v>6493026</v>
      </c>
      <c r="K11" s="5">
        <v>2.37</v>
      </c>
      <c r="L11" s="5">
        <v>2.4089999999999998</v>
      </c>
      <c r="M11" s="27">
        <v>4.1150000000000002</v>
      </c>
      <c r="N11" s="32" t="s">
        <v>93</v>
      </c>
    </row>
    <row r="12" spans="1:14" ht="13.5" hidden="1" customHeight="1">
      <c r="A12" s="37" t="s">
        <v>80</v>
      </c>
      <c r="B12" s="4">
        <v>494551</v>
      </c>
      <c r="C12" s="5">
        <v>2.4350000000000001</v>
      </c>
      <c r="D12" s="4">
        <v>308588</v>
      </c>
      <c r="E12" s="5">
        <v>3.0510000000000002</v>
      </c>
      <c r="F12" s="4">
        <v>6491063</v>
      </c>
      <c r="G12" s="5">
        <v>2.6859999999999999</v>
      </c>
      <c r="H12" s="4">
        <v>101354</v>
      </c>
      <c r="I12" s="5">
        <v>3.4580000000000002</v>
      </c>
      <c r="J12" s="4">
        <v>7395555</v>
      </c>
      <c r="K12" s="5">
        <v>2.6960000000000002</v>
      </c>
      <c r="L12" s="5">
        <v>2.7229999999999999</v>
      </c>
      <c r="M12" s="27">
        <v>4.3129999999999997</v>
      </c>
      <c r="N12" s="32" t="s">
        <v>94</v>
      </c>
    </row>
    <row r="13" spans="1:14" ht="13.5" hidden="1" customHeight="1">
      <c r="A13" s="37" t="s">
        <v>81</v>
      </c>
      <c r="B13" s="4">
        <v>473258</v>
      </c>
      <c r="C13" s="5">
        <v>2.754</v>
      </c>
      <c r="D13" s="4">
        <v>372974</v>
      </c>
      <c r="E13" s="5">
        <v>3.1190000000000002</v>
      </c>
      <c r="F13" s="4">
        <v>7611810</v>
      </c>
      <c r="G13" s="5">
        <v>2.7829999999999999</v>
      </c>
      <c r="H13" s="4">
        <v>98052</v>
      </c>
      <c r="I13" s="5">
        <v>3.4289999999999998</v>
      </c>
      <c r="J13" s="4">
        <v>8556095</v>
      </c>
      <c r="K13" s="5">
        <v>2.8039999999999998</v>
      </c>
      <c r="L13" s="5">
        <v>2.8180000000000001</v>
      </c>
      <c r="M13" s="27">
        <v>4.2050000000000001</v>
      </c>
      <c r="N13" s="32" t="s">
        <v>95</v>
      </c>
    </row>
    <row r="14" spans="1:14" ht="13.5" hidden="1" customHeight="1">
      <c r="A14" s="37" t="s">
        <v>82</v>
      </c>
      <c r="B14" s="4">
        <v>566178</v>
      </c>
      <c r="C14" s="5">
        <v>1.7949999999999999</v>
      </c>
      <c r="D14" s="4">
        <v>408675</v>
      </c>
      <c r="E14" s="5">
        <v>2.028</v>
      </c>
      <c r="F14" s="4">
        <v>5864784</v>
      </c>
      <c r="G14" s="5">
        <v>1.421</v>
      </c>
      <c r="H14" s="4">
        <v>75542</v>
      </c>
      <c r="I14" s="5">
        <v>2.3340000000000001</v>
      </c>
      <c r="J14" s="4">
        <v>6915179</v>
      </c>
      <c r="K14" s="5">
        <v>1.4970000000000001</v>
      </c>
      <c r="L14" s="5">
        <v>1.589</v>
      </c>
      <c r="M14" s="27">
        <v>2.5630000000000002</v>
      </c>
      <c r="N14" s="32" t="s">
        <v>96</v>
      </c>
    </row>
    <row r="15" spans="1:14" ht="13.5" hidden="1" customHeight="1">
      <c r="A15" s="37" t="s">
        <v>83</v>
      </c>
      <c r="B15" s="4">
        <v>564687</v>
      </c>
      <c r="C15" s="5">
        <v>1.69</v>
      </c>
      <c r="D15" s="4">
        <v>786899</v>
      </c>
      <c r="E15" s="5">
        <v>1.726</v>
      </c>
      <c r="F15" s="4">
        <v>5555030</v>
      </c>
      <c r="G15" s="5">
        <v>1.37</v>
      </c>
      <c r="H15" s="4">
        <v>76614</v>
      </c>
      <c r="I15" s="5">
        <v>2.2010000000000001</v>
      </c>
      <c r="J15" s="4">
        <v>6983230</v>
      </c>
      <c r="K15" s="5">
        <v>1.4450000000000001</v>
      </c>
      <c r="L15" s="5">
        <v>1.4870000000000001</v>
      </c>
      <c r="M15" s="27">
        <v>2.6760000000000002</v>
      </c>
      <c r="N15" s="32" t="s">
        <v>97</v>
      </c>
    </row>
    <row r="16" spans="1:14" ht="13.5" hidden="1" customHeight="1">
      <c r="A16" s="37" t="s">
        <v>84</v>
      </c>
      <c r="B16" s="4">
        <v>595885</v>
      </c>
      <c r="C16" s="5">
        <v>1.8340000000000001</v>
      </c>
      <c r="D16" s="4">
        <v>585185</v>
      </c>
      <c r="E16" s="5">
        <v>2.069</v>
      </c>
      <c r="F16" s="4">
        <v>6391794</v>
      </c>
      <c r="G16" s="5">
        <v>1.4490000000000001</v>
      </c>
      <c r="H16" s="4">
        <v>72912</v>
      </c>
      <c r="I16" s="5">
        <v>2.4700000000000002</v>
      </c>
      <c r="J16" s="4">
        <v>7645776</v>
      </c>
      <c r="K16" s="5">
        <v>1.536</v>
      </c>
      <c r="L16" s="5">
        <v>1.5669999999999999</v>
      </c>
      <c r="M16" s="27">
        <v>2.8820000000000001</v>
      </c>
      <c r="N16" s="32" t="s">
        <v>98</v>
      </c>
    </row>
    <row r="17" spans="1:14" ht="13.5" hidden="1" customHeight="1">
      <c r="A17" s="37" t="s">
        <v>85</v>
      </c>
      <c r="B17" s="4">
        <v>539322</v>
      </c>
      <c r="C17" s="5">
        <v>1.8939382928936701</v>
      </c>
      <c r="D17" s="4">
        <v>520076</v>
      </c>
      <c r="E17" s="5">
        <v>2.115774192618002</v>
      </c>
      <c r="F17" s="4">
        <v>6585141</v>
      </c>
      <c r="G17" s="5">
        <v>1.542062829937886</v>
      </c>
      <c r="H17" s="4">
        <v>63253</v>
      </c>
      <c r="I17" s="5">
        <v>2.7043980996948762</v>
      </c>
      <c r="J17" s="4">
        <v>7707792</v>
      </c>
      <c r="K17" s="5">
        <v>1.6146955897356856</v>
      </c>
      <c r="L17" s="5">
        <v>1.6759999999999999</v>
      </c>
      <c r="M17" s="27">
        <v>2.883</v>
      </c>
      <c r="N17" s="32" t="s">
        <v>99</v>
      </c>
    </row>
    <row r="18" spans="1:14" ht="13.5" hidden="1" customHeight="1">
      <c r="A18" s="37" t="s">
        <v>86</v>
      </c>
      <c r="B18" s="4">
        <v>539532</v>
      </c>
      <c r="C18" s="5">
        <v>1.948</v>
      </c>
      <c r="D18" s="4">
        <v>586565</v>
      </c>
      <c r="E18" s="5">
        <v>2.2130000000000001</v>
      </c>
      <c r="F18" s="4">
        <v>5911436</v>
      </c>
      <c r="G18" s="5">
        <v>1.6140000000000001</v>
      </c>
      <c r="H18" s="4">
        <v>73180</v>
      </c>
      <c r="I18" s="5">
        <v>2.746</v>
      </c>
      <c r="J18" s="4">
        <v>7110713</v>
      </c>
      <c r="K18" s="5">
        <v>1.7</v>
      </c>
      <c r="L18" s="5">
        <v>1.7450000000000001</v>
      </c>
      <c r="M18" s="27">
        <v>2.8820000000000001</v>
      </c>
      <c r="N18" s="32" t="s">
        <v>100</v>
      </c>
    </row>
    <row r="19" spans="1:14" ht="13.5" hidden="1" customHeight="1">
      <c r="A19" s="37" t="s">
        <v>87</v>
      </c>
      <c r="B19" s="4">
        <v>502352</v>
      </c>
      <c r="C19" s="5">
        <v>1.9630000000000001</v>
      </c>
      <c r="D19" s="4">
        <v>598569</v>
      </c>
      <c r="E19" s="5">
        <v>2.1320000000000001</v>
      </c>
      <c r="F19" s="4">
        <v>5952671</v>
      </c>
      <c r="G19" s="5">
        <v>1.595</v>
      </c>
      <c r="H19" s="4">
        <v>70280</v>
      </c>
      <c r="I19" s="5">
        <v>2.7679999999999998</v>
      </c>
      <c r="J19" s="4">
        <v>7123872</v>
      </c>
      <c r="K19" s="5">
        <v>1.6779999999999999</v>
      </c>
      <c r="L19" s="5">
        <v>1.742</v>
      </c>
      <c r="M19" s="27">
        <v>2.883</v>
      </c>
      <c r="N19" s="32" t="s">
        <v>101</v>
      </c>
    </row>
    <row r="20" spans="1:14" ht="13.5" hidden="1" customHeight="1">
      <c r="A20" s="37" t="s">
        <v>88</v>
      </c>
      <c r="B20" s="4">
        <v>446366</v>
      </c>
      <c r="C20" s="5">
        <v>1.952</v>
      </c>
      <c r="D20" s="4">
        <v>563449</v>
      </c>
      <c r="E20" s="5">
        <v>2.1960000000000002</v>
      </c>
      <c r="F20" s="4">
        <v>5859034</v>
      </c>
      <c r="G20" s="5">
        <v>1.585</v>
      </c>
      <c r="H20" s="4">
        <v>72189</v>
      </c>
      <c r="I20" s="5">
        <v>2.742</v>
      </c>
      <c r="J20" s="4">
        <v>6941038</v>
      </c>
      <c r="K20" s="5">
        <v>1.67</v>
      </c>
      <c r="L20" s="5">
        <v>1.7290000000000001</v>
      </c>
      <c r="M20" s="27">
        <v>2.8290000000000002</v>
      </c>
      <c r="N20" s="32" t="s">
        <v>102</v>
      </c>
    </row>
    <row r="21" spans="1:14" ht="13.5" customHeight="1">
      <c r="A21" s="37" t="s">
        <v>55</v>
      </c>
      <c r="B21" s="4">
        <v>435688</v>
      </c>
      <c r="C21" s="5">
        <v>1.7237649464754596</v>
      </c>
      <c r="D21" s="4">
        <v>644568</v>
      </c>
      <c r="E21" s="5">
        <v>1.9368701145573466</v>
      </c>
      <c r="F21" s="4">
        <v>6150727</v>
      </c>
      <c r="G21" s="5">
        <v>1.3865632647978035</v>
      </c>
      <c r="H21" s="4">
        <v>74501</v>
      </c>
      <c r="I21" s="5">
        <v>2.5772849491953127</v>
      </c>
      <c r="J21" s="4">
        <v>7305484</v>
      </c>
      <c r="K21" s="5">
        <v>1.4675289809682699</v>
      </c>
      <c r="L21" s="5">
        <v>1.5599022380125886</v>
      </c>
      <c r="M21" s="27">
        <v>2.6309999999999998</v>
      </c>
      <c r="N21" s="32" t="s">
        <v>4</v>
      </c>
    </row>
    <row r="22" spans="1:14" ht="13.5" customHeight="1">
      <c r="A22" s="37" t="s">
        <v>56</v>
      </c>
      <c r="B22" s="4">
        <v>461400</v>
      </c>
      <c r="C22" s="5">
        <v>1.6458955873428693</v>
      </c>
      <c r="D22" s="4">
        <v>532512</v>
      </c>
      <c r="E22" s="5">
        <v>1.9324855383540651</v>
      </c>
      <c r="F22" s="4">
        <v>6536808</v>
      </c>
      <c r="G22" s="5">
        <v>1.3433267135886506</v>
      </c>
      <c r="H22" s="4">
        <v>73877</v>
      </c>
      <c r="I22" s="5">
        <v>2.4973449788161401</v>
      </c>
      <c r="J22" s="4">
        <v>7604597</v>
      </c>
      <c r="K22" s="5">
        <v>1.4140656798775793</v>
      </c>
      <c r="L22" s="5">
        <v>1.4717688879381088</v>
      </c>
      <c r="M22" s="27">
        <v>2.6320000000000001</v>
      </c>
      <c r="N22" s="32" t="s">
        <v>5</v>
      </c>
    </row>
    <row r="23" spans="1:14" ht="13.5" customHeight="1">
      <c r="A23" s="37" t="s">
        <v>57</v>
      </c>
      <c r="B23" s="4">
        <v>494136</v>
      </c>
      <c r="C23" s="5">
        <v>1.6258731584017359</v>
      </c>
      <c r="D23" s="4">
        <v>646174</v>
      </c>
      <c r="E23" s="5">
        <v>1.8376986183288093</v>
      </c>
      <c r="F23" s="4">
        <v>7097611</v>
      </c>
      <c r="G23" s="5">
        <v>1.2987082508466581</v>
      </c>
      <c r="H23" s="4">
        <v>73903</v>
      </c>
      <c r="I23" s="5">
        <v>2.4305042555782577</v>
      </c>
      <c r="J23" s="4">
        <v>8311824</v>
      </c>
      <c r="K23" s="5">
        <v>1.3702521321433181</v>
      </c>
      <c r="L23" s="5">
        <v>1.413691786655217</v>
      </c>
      <c r="M23" s="27">
        <v>2.6309999999999998</v>
      </c>
      <c r="N23" s="32" t="s">
        <v>6</v>
      </c>
    </row>
    <row r="24" spans="1:14" ht="13.5" customHeight="1">
      <c r="A24" s="37" t="s">
        <v>58</v>
      </c>
      <c r="B24" s="4">
        <v>592553</v>
      </c>
      <c r="C24" s="5">
        <v>1.6205927992939031</v>
      </c>
      <c r="D24" s="4">
        <v>800047</v>
      </c>
      <c r="E24" s="5">
        <v>1.8133684833516033</v>
      </c>
      <c r="F24" s="4">
        <v>7184557</v>
      </c>
      <c r="G24" s="5">
        <v>1.3080986474183447</v>
      </c>
      <c r="H24" s="4">
        <v>74274</v>
      </c>
      <c r="I24" s="5">
        <v>2.4335291084363302</v>
      </c>
      <c r="J24" s="4">
        <v>8651431</v>
      </c>
      <c r="K24" s="5">
        <v>1.3859111511147695</v>
      </c>
      <c r="L24" s="5">
        <v>1.408921599388542</v>
      </c>
      <c r="M24" s="27">
        <v>2.6309999999999998</v>
      </c>
      <c r="N24" s="32" t="s">
        <v>7</v>
      </c>
    </row>
    <row r="25" spans="1:14" ht="13.5" customHeight="1">
      <c r="A25" s="37" t="s">
        <v>59</v>
      </c>
      <c r="B25" s="4">
        <v>629497</v>
      </c>
      <c r="C25" s="5">
        <v>1.4147235491193761</v>
      </c>
      <c r="D25" s="4">
        <v>954359</v>
      </c>
      <c r="E25" s="5">
        <v>1.6653060253007514</v>
      </c>
      <c r="F25" s="4">
        <v>7241131</v>
      </c>
      <c r="G25" s="5">
        <v>1.196091999026119</v>
      </c>
      <c r="H25" s="4">
        <v>117804</v>
      </c>
      <c r="I25" s="5">
        <v>2.0535602780890292</v>
      </c>
      <c r="J25" s="4">
        <v>8942791</v>
      </c>
      <c r="K25" s="5">
        <v>1.2727906471257129</v>
      </c>
      <c r="L25" s="5">
        <v>1.3016095453108325</v>
      </c>
      <c r="M25" s="27">
        <v>2.4420000000000002</v>
      </c>
      <c r="N25" s="32" t="s">
        <v>8</v>
      </c>
    </row>
    <row r="26" spans="1:14" ht="13.5" customHeight="1">
      <c r="A26" s="37" t="s">
        <v>60</v>
      </c>
      <c r="B26" s="17">
        <v>708814</v>
      </c>
      <c r="C26" s="18">
        <v>1.3536168614051078</v>
      </c>
      <c r="D26" s="17">
        <v>962229</v>
      </c>
      <c r="E26" s="18">
        <v>1.5692698006399723</v>
      </c>
      <c r="F26" s="17">
        <v>7159449</v>
      </c>
      <c r="G26" s="18">
        <v>1.1233431528040776</v>
      </c>
      <c r="H26" s="17">
        <v>106316</v>
      </c>
      <c r="I26" s="18">
        <v>2.0379487283193498</v>
      </c>
      <c r="J26" s="17">
        <v>8936808</v>
      </c>
      <c r="K26" s="18">
        <v>1.200228012059787</v>
      </c>
      <c r="L26" s="18">
        <v>1.2579401301161066</v>
      </c>
      <c r="M26" s="27">
        <v>2.4420000000000002</v>
      </c>
      <c r="N26" s="32" t="s">
        <v>9</v>
      </c>
    </row>
    <row r="27" spans="1:14" ht="13.5" customHeight="1">
      <c r="A27" s="37" t="s">
        <v>61</v>
      </c>
      <c r="B27" s="17">
        <v>707212</v>
      </c>
      <c r="C27" s="18">
        <v>1.6259904342686491</v>
      </c>
      <c r="D27" s="17">
        <v>945106</v>
      </c>
      <c r="E27" s="18">
        <v>1.8410802417929841</v>
      </c>
      <c r="F27" s="17">
        <v>9536257</v>
      </c>
      <c r="G27" s="18">
        <v>1.3853058071945836</v>
      </c>
      <c r="H27" s="17">
        <v>76854</v>
      </c>
      <c r="I27" s="18">
        <v>2.4661448851068259</v>
      </c>
      <c r="J27" s="17">
        <v>11265429</v>
      </c>
      <c r="K27" s="18">
        <v>1.4460564901700592</v>
      </c>
      <c r="L27" s="18">
        <v>1.4830000000000001</v>
      </c>
      <c r="M27" s="27">
        <v>2.8370000000000002</v>
      </c>
      <c r="N27" s="32" t="s">
        <v>10</v>
      </c>
    </row>
    <row r="28" spans="1:14" ht="13.5" customHeight="1">
      <c r="A28" s="37" t="s">
        <v>62</v>
      </c>
      <c r="B28" s="17">
        <v>766587</v>
      </c>
      <c r="C28" s="18">
        <v>2.0640000000000001</v>
      </c>
      <c r="D28" s="17">
        <v>858284</v>
      </c>
      <c r="E28" s="18">
        <v>2.3420000000000001</v>
      </c>
      <c r="F28" s="17">
        <v>10634849</v>
      </c>
      <c r="G28" s="18">
        <v>1.8280000000000001</v>
      </c>
      <c r="H28" s="17">
        <v>77731</v>
      </c>
      <c r="I28" s="18">
        <v>2.8660000000000001</v>
      </c>
      <c r="J28" s="17">
        <v>12337451</v>
      </c>
      <c r="K28" s="18">
        <v>1.885</v>
      </c>
      <c r="L28" s="18">
        <v>1.899</v>
      </c>
      <c r="M28" s="27">
        <v>3.133</v>
      </c>
      <c r="N28" s="32" t="s">
        <v>11</v>
      </c>
    </row>
    <row r="29" spans="1:14" ht="13.5" customHeight="1">
      <c r="A29" s="37" t="s">
        <v>63</v>
      </c>
      <c r="B29" s="17">
        <v>1163219</v>
      </c>
      <c r="C29" s="18">
        <v>2.1705806997650487</v>
      </c>
      <c r="D29" s="17">
        <v>973461</v>
      </c>
      <c r="E29" s="18">
        <v>2.4755034202705613</v>
      </c>
      <c r="F29" s="17">
        <v>9943792</v>
      </c>
      <c r="G29" s="18">
        <v>2.0543773607694127</v>
      </c>
      <c r="H29" s="17">
        <v>79774</v>
      </c>
      <c r="I29" s="18">
        <v>2.6610901672224032</v>
      </c>
      <c r="J29" s="17">
        <v>12160246</v>
      </c>
      <c r="K29" s="18">
        <v>2.1032436812544746</v>
      </c>
      <c r="L29" s="18">
        <v>2.1205039145340527</v>
      </c>
      <c r="M29" s="27">
        <v>3.2639999999999998</v>
      </c>
      <c r="N29" s="32" t="s">
        <v>12</v>
      </c>
    </row>
    <row r="30" spans="1:14" ht="13.5" customHeight="1">
      <c r="A30" s="37" t="s">
        <v>54</v>
      </c>
      <c r="B30" s="17">
        <v>769449</v>
      </c>
      <c r="C30" s="18">
        <v>2.2829441366484331</v>
      </c>
      <c r="D30" s="17">
        <v>830436</v>
      </c>
      <c r="E30" s="18">
        <v>2.545513106368221</v>
      </c>
      <c r="F30" s="17">
        <v>9856931</v>
      </c>
      <c r="G30" s="18">
        <v>2.1150749585241084</v>
      </c>
      <c r="H30" s="17">
        <v>79317</v>
      </c>
      <c r="I30" s="18">
        <v>2.6850740068333394</v>
      </c>
      <c r="J30" s="17">
        <v>11536133</v>
      </c>
      <c r="K30" s="18">
        <v>2.1611038425961278</v>
      </c>
      <c r="L30" s="18">
        <v>2.1798115085544332</v>
      </c>
      <c r="M30" s="27">
        <v>3.2650000000000001</v>
      </c>
      <c r="N30" s="32" t="s">
        <v>13</v>
      </c>
    </row>
    <row r="31" spans="1:14" s="8" customFormat="1" ht="13.5" hidden="1" customHeight="1">
      <c r="A31" s="3" t="s">
        <v>103</v>
      </c>
      <c r="B31" s="4">
        <v>54706</v>
      </c>
      <c r="C31" s="5">
        <v>2.2970000000000002</v>
      </c>
      <c r="D31" s="4">
        <v>16939</v>
      </c>
      <c r="E31" s="5">
        <v>2.7770000000000001</v>
      </c>
      <c r="F31" s="4">
        <v>560851</v>
      </c>
      <c r="G31" s="5">
        <v>2.3279999999999998</v>
      </c>
      <c r="H31" s="4">
        <v>8007</v>
      </c>
      <c r="I31" s="5">
        <v>3.3170000000000002</v>
      </c>
      <c r="J31" s="4">
        <v>640503</v>
      </c>
      <c r="K31" s="5">
        <v>2.3490000000000002</v>
      </c>
      <c r="L31" s="5">
        <v>2.4279999999999999</v>
      </c>
      <c r="M31" s="27">
        <v>3.9569999999999999</v>
      </c>
      <c r="N31" s="39" t="s">
        <v>123</v>
      </c>
    </row>
    <row r="32" spans="1:14" s="8" customFormat="1" ht="13.5" hidden="1" customHeight="1">
      <c r="A32" s="3" t="s">
        <v>48</v>
      </c>
      <c r="B32" s="4">
        <v>37843</v>
      </c>
      <c r="C32" s="5">
        <v>2.2869999999999999</v>
      </c>
      <c r="D32" s="4">
        <v>25343</v>
      </c>
      <c r="E32" s="5">
        <v>2.597</v>
      </c>
      <c r="F32" s="4">
        <v>381328</v>
      </c>
      <c r="G32" s="5">
        <v>2.4239999999999999</v>
      </c>
      <c r="H32" s="4">
        <v>4188</v>
      </c>
      <c r="I32" s="5">
        <v>3.448</v>
      </c>
      <c r="J32" s="4">
        <v>448701</v>
      </c>
      <c r="K32" s="5">
        <v>2.4329999999999998</v>
      </c>
      <c r="L32" s="5">
        <v>2.4889999999999999</v>
      </c>
      <c r="M32" s="27">
        <v>3.9689999999999999</v>
      </c>
      <c r="N32" s="39" t="s">
        <v>32</v>
      </c>
    </row>
    <row r="33" spans="1:14" s="8" customFormat="1" ht="13.5" hidden="1" customHeight="1">
      <c r="A33" s="3" t="s">
        <v>52</v>
      </c>
      <c r="B33" s="4">
        <v>52506</v>
      </c>
      <c r="C33" s="5">
        <v>2.3010000000000002</v>
      </c>
      <c r="D33" s="4">
        <v>19888</v>
      </c>
      <c r="E33" s="5">
        <v>2.9169999999999998</v>
      </c>
      <c r="F33" s="4">
        <v>489998</v>
      </c>
      <c r="G33" s="5">
        <v>2.4550000000000001</v>
      </c>
      <c r="H33" s="4">
        <v>6131</v>
      </c>
      <c r="I33" s="5">
        <v>3.448</v>
      </c>
      <c r="J33" s="4">
        <v>568523</v>
      </c>
      <c r="K33" s="5">
        <v>2.468</v>
      </c>
      <c r="L33" s="5">
        <v>2.472</v>
      </c>
      <c r="M33" s="27">
        <v>3.9769999999999999</v>
      </c>
      <c r="N33" s="39" t="s">
        <v>33</v>
      </c>
    </row>
    <row r="34" spans="1:14" s="8" customFormat="1" ht="13.5" hidden="1" customHeight="1">
      <c r="A34" s="3" t="s">
        <v>39</v>
      </c>
      <c r="B34" s="6">
        <v>48072</v>
      </c>
      <c r="C34" s="7">
        <v>2.3340000000000001</v>
      </c>
      <c r="D34" s="6">
        <v>16731</v>
      </c>
      <c r="E34" s="7">
        <v>2.9039999999999999</v>
      </c>
      <c r="F34" s="6">
        <v>396016</v>
      </c>
      <c r="G34" s="7">
        <v>2.5779999999999998</v>
      </c>
      <c r="H34" s="6">
        <v>10052</v>
      </c>
      <c r="I34" s="7">
        <v>3.4889999999999999</v>
      </c>
      <c r="J34" s="6">
        <v>470871</v>
      </c>
      <c r="K34" s="7">
        <v>2.585</v>
      </c>
      <c r="L34" s="7">
        <v>2.585</v>
      </c>
      <c r="M34" s="28">
        <v>3.996</v>
      </c>
      <c r="N34" s="39" t="s">
        <v>23</v>
      </c>
    </row>
    <row r="35" spans="1:14" s="8" customFormat="1" ht="13.5" hidden="1" customHeight="1">
      <c r="A35" s="3" t="s">
        <v>53</v>
      </c>
      <c r="B35" s="4">
        <v>52668</v>
      </c>
      <c r="C35" s="5">
        <v>2.347</v>
      </c>
      <c r="D35" s="4">
        <v>20604</v>
      </c>
      <c r="E35" s="5">
        <v>2.8820000000000001</v>
      </c>
      <c r="F35" s="4">
        <v>524108</v>
      </c>
      <c r="G35" s="5">
        <v>2.5259999999999998</v>
      </c>
      <c r="H35" s="4">
        <v>13559</v>
      </c>
      <c r="I35" s="5">
        <v>3.4940000000000002</v>
      </c>
      <c r="J35" s="4">
        <v>610939</v>
      </c>
      <c r="K35" s="5">
        <v>2.544</v>
      </c>
      <c r="L35" s="5">
        <v>2.556</v>
      </c>
      <c r="M35" s="27">
        <v>4.0019999999999998</v>
      </c>
      <c r="N35" s="39" t="s">
        <v>24</v>
      </c>
    </row>
    <row r="36" spans="1:14" s="8" customFormat="1" ht="13.5" hidden="1" customHeight="1">
      <c r="A36" s="3" t="s">
        <v>40</v>
      </c>
      <c r="B36" s="4">
        <v>41451</v>
      </c>
      <c r="C36" s="5">
        <v>2.4060000000000001</v>
      </c>
      <c r="D36" s="4">
        <v>23047</v>
      </c>
      <c r="E36" s="5">
        <v>3.319</v>
      </c>
      <c r="F36" s="4">
        <v>531156</v>
      </c>
      <c r="G36" s="5">
        <v>2.972</v>
      </c>
      <c r="H36" s="4">
        <v>8978</v>
      </c>
      <c r="I36" s="5">
        <v>3.1989999999999998</v>
      </c>
      <c r="J36" s="4">
        <v>604632</v>
      </c>
      <c r="K36" s="5">
        <v>2.95</v>
      </c>
      <c r="L36" s="5">
        <v>2.9580000000000002</v>
      </c>
      <c r="M36" s="27">
        <v>4.056</v>
      </c>
      <c r="N36" s="39" t="s">
        <v>25</v>
      </c>
    </row>
    <row r="37" spans="1:14" s="8" customFormat="1" ht="13.5" hidden="1" customHeight="1">
      <c r="A37" s="3" t="s">
        <v>41</v>
      </c>
      <c r="B37" s="4">
        <v>40298</v>
      </c>
      <c r="C37" s="5">
        <v>2.4689999999999999</v>
      </c>
      <c r="D37" s="4">
        <v>40557</v>
      </c>
      <c r="E37" s="5">
        <v>2.972</v>
      </c>
      <c r="F37" s="4">
        <v>577670</v>
      </c>
      <c r="G37" s="5">
        <v>2.774</v>
      </c>
      <c r="H37" s="4">
        <v>7449</v>
      </c>
      <c r="I37" s="5">
        <v>3.3620000000000001</v>
      </c>
      <c r="J37" s="4">
        <v>665975</v>
      </c>
      <c r="K37" s="5">
        <v>2.774</v>
      </c>
      <c r="L37" s="5">
        <v>2.7770000000000001</v>
      </c>
      <c r="M37" s="27">
        <v>4.2270000000000003</v>
      </c>
      <c r="N37" s="39" t="s">
        <v>26</v>
      </c>
    </row>
    <row r="38" spans="1:14" s="8" customFormat="1" ht="13.5" hidden="1" customHeight="1">
      <c r="A38" s="3" t="s">
        <v>42</v>
      </c>
      <c r="B38" s="4">
        <v>35074</v>
      </c>
      <c r="C38" s="5">
        <v>2.5640000000000001</v>
      </c>
      <c r="D38" s="4">
        <v>26449</v>
      </c>
      <c r="E38" s="5">
        <v>3.2280000000000002</v>
      </c>
      <c r="F38" s="4">
        <v>549067</v>
      </c>
      <c r="G38" s="5">
        <v>2.7879999999999998</v>
      </c>
      <c r="H38" s="4">
        <v>6906</v>
      </c>
      <c r="I38" s="5">
        <v>3.3769999999999998</v>
      </c>
      <c r="J38" s="4">
        <v>617495</v>
      </c>
      <c r="K38" s="5">
        <v>2.8</v>
      </c>
      <c r="L38" s="5">
        <v>2.8</v>
      </c>
      <c r="M38" s="27">
        <v>4.3070000000000004</v>
      </c>
      <c r="N38" s="39" t="s">
        <v>27</v>
      </c>
    </row>
    <row r="39" spans="1:14" s="8" customFormat="1" ht="13.5" hidden="1" customHeight="1">
      <c r="A39" s="3" t="s">
        <v>43</v>
      </c>
      <c r="B39" s="4">
        <v>27492</v>
      </c>
      <c r="C39" s="5">
        <v>2.6120000000000001</v>
      </c>
      <c r="D39" s="4">
        <v>22851</v>
      </c>
      <c r="E39" s="5">
        <v>3.2309999999999999</v>
      </c>
      <c r="F39" s="4">
        <v>536435</v>
      </c>
      <c r="G39" s="5">
        <v>2.7749999999999999</v>
      </c>
      <c r="H39" s="4">
        <v>4784</v>
      </c>
      <c r="I39" s="5">
        <v>3.6429999999999998</v>
      </c>
      <c r="J39" s="4">
        <v>591562</v>
      </c>
      <c r="K39" s="5">
        <v>2.7930000000000001</v>
      </c>
      <c r="L39" s="5">
        <v>2.8109999999999999</v>
      </c>
      <c r="M39" s="27">
        <v>4.3310000000000004</v>
      </c>
      <c r="N39" s="39" t="s">
        <v>28</v>
      </c>
    </row>
    <row r="40" spans="1:14" s="8" customFormat="1" ht="13.5" hidden="1" customHeight="1">
      <c r="A40" s="3" t="s">
        <v>44</v>
      </c>
      <c r="B40" s="4">
        <v>29624</v>
      </c>
      <c r="C40" s="5">
        <v>2.64</v>
      </c>
      <c r="D40" s="4">
        <v>24701</v>
      </c>
      <c r="E40" s="5">
        <v>3.2810000000000001</v>
      </c>
      <c r="F40" s="4">
        <v>579805</v>
      </c>
      <c r="G40" s="5">
        <v>2.8159999999999998</v>
      </c>
      <c r="H40" s="4">
        <v>6087</v>
      </c>
      <c r="I40" s="5">
        <v>3.6349999999999998</v>
      </c>
      <c r="J40" s="4">
        <v>640217</v>
      </c>
      <c r="K40" s="5">
        <v>2.8330000000000002</v>
      </c>
      <c r="L40" s="5">
        <v>2.8330000000000002</v>
      </c>
      <c r="M40" s="27">
        <v>4.3029999999999999</v>
      </c>
      <c r="N40" s="39" t="s">
        <v>29</v>
      </c>
    </row>
    <row r="41" spans="1:14" s="8" customFormat="1" ht="13.5" hidden="1" customHeight="1">
      <c r="A41" s="3" t="s">
        <v>45</v>
      </c>
      <c r="B41" s="4">
        <v>35392</v>
      </c>
      <c r="C41" s="5">
        <v>2.6190000000000002</v>
      </c>
      <c r="D41" s="4">
        <v>22167</v>
      </c>
      <c r="E41" s="5">
        <v>3.258</v>
      </c>
      <c r="F41" s="4">
        <v>611761</v>
      </c>
      <c r="G41" s="5">
        <v>2.77</v>
      </c>
      <c r="H41" s="4">
        <v>11705</v>
      </c>
      <c r="I41" s="5">
        <v>3.5840000000000001</v>
      </c>
      <c r="J41" s="4">
        <v>681025</v>
      </c>
      <c r="K41" s="5">
        <v>2.7989999999999999</v>
      </c>
      <c r="L41" s="5">
        <v>2.8559999999999999</v>
      </c>
      <c r="M41" s="27">
        <v>4.319</v>
      </c>
      <c r="N41" s="39" t="s">
        <v>30</v>
      </c>
    </row>
    <row r="42" spans="1:14" s="8" customFormat="1" ht="13.5" hidden="1" customHeight="1">
      <c r="A42" s="3" t="s">
        <v>46</v>
      </c>
      <c r="B42" s="4">
        <v>39425</v>
      </c>
      <c r="C42" s="5">
        <v>2.621</v>
      </c>
      <c r="D42" s="4">
        <v>49311</v>
      </c>
      <c r="E42" s="5">
        <v>3.1040000000000001</v>
      </c>
      <c r="F42" s="4">
        <v>752868</v>
      </c>
      <c r="G42" s="5">
        <v>2.831</v>
      </c>
      <c r="H42" s="4">
        <v>13508</v>
      </c>
      <c r="I42" s="5">
        <v>3.5019999999999998</v>
      </c>
      <c r="J42" s="4">
        <v>855112</v>
      </c>
      <c r="K42" s="5">
        <v>2.847</v>
      </c>
      <c r="L42" s="5">
        <v>2.9049999999999998</v>
      </c>
      <c r="M42" s="27">
        <v>4.3129999999999997</v>
      </c>
      <c r="N42" s="39" t="s">
        <v>31</v>
      </c>
    </row>
    <row r="43" spans="1:14" s="8" customFormat="1" ht="13.5" hidden="1" customHeight="1">
      <c r="A43" s="3" t="s">
        <v>105</v>
      </c>
      <c r="B43" s="4">
        <v>36919</v>
      </c>
      <c r="C43" s="5">
        <v>2.702</v>
      </c>
      <c r="D43" s="4">
        <v>52216</v>
      </c>
      <c r="E43" s="5">
        <v>2.8039999999999998</v>
      </c>
      <c r="F43" s="4">
        <v>666475</v>
      </c>
      <c r="G43" s="5">
        <v>2.83</v>
      </c>
      <c r="H43" s="4">
        <v>6985</v>
      </c>
      <c r="I43" s="5">
        <v>3.5409999999999999</v>
      </c>
      <c r="J43" s="4">
        <v>762594</v>
      </c>
      <c r="K43" s="5">
        <v>2.8290000000000002</v>
      </c>
      <c r="L43" s="5">
        <v>2.863</v>
      </c>
      <c r="M43" s="27">
        <v>4.3259999999999996</v>
      </c>
      <c r="N43" s="39" t="s">
        <v>124</v>
      </c>
    </row>
    <row r="44" spans="1:14" s="8" customFormat="1" ht="13.5" hidden="1" customHeight="1">
      <c r="A44" s="3" t="s">
        <v>48</v>
      </c>
      <c r="B44" s="4">
        <v>21187</v>
      </c>
      <c r="C44" s="5">
        <v>2.7349999999999999</v>
      </c>
      <c r="D44" s="4">
        <v>17996</v>
      </c>
      <c r="E44" s="5">
        <v>3.226</v>
      </c>
      <c r="F44" s="4">
        <v>511349</v>
      </c>
      <c r="G44" s="5">
        <v>2.8359999999999999</v>
      </c>
      <c r="H44" s="4">
        <v>4476</v>
      </c>
      <c r="I44" s="5">
        <v>3.4950000000000001</v>
      </c>
      <c r="J44" s="4">
        <v>555008</v>
      </c>
      <c r="K44" s="5">
        <v>2.85</v>
      </c>
      <c r="L44" s="5">
        <v>2.87</v>
      </c>
      <c r="M44" s="27">
        <v>4.3419999999999996</v>
      </c>
      <c r="N44" s="39" t="s">
        <v>32</v>
      </c>
    </row>
    <row r="45" spans="1:14" s="8" customFormat="1" ht="13.5" hidden="1" customHeight="1">
      <c r="A45" s="3" t="s">
        <v>52</v>
      </c>
      <c r="B45" s="4">
        <v>34163</v>
      </c>
      <c r="C45" s="5">
        <v>2.758</v>
      </c>
      <c r="D45" s="4">
        <v>23082</v>
      </c>
      <c r="E45" s="5">
        <v>3.3180000000000001</v>
      </c>
      <c r="F45" s="4">
        <v>634310</v>
      </c>
      <c r="G45" s="5">
        <v>2.8250000000000002</v>
      </c>
      <c r="H45" s="4">
        <v>5815</v>
      </c>
      <c r="I45" s="5">
        <v>3.661</v>
      </c>
      <c r="J45" s="4">
        <v>697372</v>
      </c>
      <c r="K45" s="5">
        <v>2.8450000000000002</v>
      </c>
      <c r="L45" s="5">
        <v>2.8479999999999999</v>
      </c>
      <c r="M45" s="27">
        <v>4.3499999999999996</v>
      </c>
      <c r="N45" s="39" t="s">
        <v>33</v>
      </c>
    </row>
    <row r="46" spans="1:14" s="8" customFormat="1" ht="13.5" hidden="1" customHeight="1">
      <c r="A46" s="3" t="s">
        <v>39</v>
      </c>
      <c r="B46" s="4">
        <v>42700</v>
      </c>
      <c r="C46" s="5">
        <v>2.766</v>
      </c>
      <c r="D46" s="4">
        <v>25844</v>
      </c>
      <c r="E46" s="5">
        <v>3.2189999999999999</v>
      </c>
      <c r="F46" s="4">
        <v>592210</v>
      </c>
      <c r="G46" s="5">
        <v>2.8919999999999999</v>
      </c>
      <c r="H46" s="4">
        <v>10731</v>
      </c>
      <c r="I46" s="5">
        <v>3.5489999999999999</v>
      </c>
      <c r="J46" s="4">
        <v>671485</v>
      </c>
      <c r="K46" s="5">
        <v>2.9079999999999999</v>
      </c>
      <c r="L46" s="5">
        <v>2.9079999999999999</v>
      </c>
      <c r="M46" s="27">
        <v>4.3920000000000003</v>
      </c>
      <c r="N46" s="39" t="s">
        <v>23</v>
      </c>
    </row>
    <row r="47" spans="1:14" s="8" customFormat="1" ht="13.5" hidden="1" customHeight="1">
      <c r="A47" s="3" t="s">
        <v>53</v>
      </c>
      <c r="B47" s="4">
        <v>45044</v>
      </c>
      <c r="C47" s="5">
        <v>2.76</v>
      </c>
      <c r="D47" s="4">
        <v>27523</v>
      </c>
      <c r="E47" s="5">
        <v>3.2490000000000001</v>
      </c>
      <c r="F47" s="4">
        <v>606207</v>
      </c>
      <c r="G47" s="5">
        <v>2.8530000000000002</v>
      </c>
      <c r="H47" s="4">
        <v>12573</v>
      </c>
      <c r="I47" s="5">
        <v>3.5630000000000002</v>
      </c>
      <c r="J47" s="4">
        <v>691348</v>
      </c>
      <c r="K47" s="5">
        <v>2.8769999999999998</v>
      </c>
      <c r="L47" s="5">
        <v>2.883</v>
      </c>
      <c r="M47" s="27">
        <v>4.3920000000000003</v>
      </c>
      <c r="N47" s="39" t="s">
        <v>24</v>
      </c>
    </row>
    <row r="48" spans="1:14" s="8" customFormat="1" ht="13.5" hidden="1" customHeight="1">
      <c r="A48" s="3" t="s">
        <v>40</v>
      </c>
      <c r="B48" s="4">
        <v>49941</v>
      </c>
      <c r="C48" s="5">
        <v>2.7989999999999999</v>
      </c>
      <c r="D48" s="4">
        <v>30176</v>
      </c>
      <c r="E48" s="5">
        <v>3.2770000000000001</v>
      </c>
      <c r="F48" s="4">
        <v>650119</v>
      </c>
      <c r="G48" s="5">
        <v>2.8730000000000002</v>
      </c>
      <c r="H48" s="4">
        <v>7150</v>
      </c>
      <c r="I48" s="5">
        <v>3.49</v>
      </c>
      <c r="J48" s="4">
        <v>737386</v>
      </c>
      <c r="K48" s="5">
        <v>2.89</v>
      </c>
      <c r="L48" s="5">
        <v>2.8969999999999998</v>
      </c>
      <c r="M48" s="27">
        <v>4.3959999999999999</v>
      </c>
      <c r="N48" s="39" t="s">
        <v>25</v>
      </c>
    </row>
    <row r="49" spans="1:14" s="8" customFormat="1" ht="13.5" hidden="1" customHeight="1">
      <c r="A49" s="3" t="s">
        <v>41</v>
      </c>
      <c r="B49" s="4">
        <v>43606</v>
      </c>
      <c r="C49" s="5">
        <v>2.8330000000000002</v>
      </c>
      <c r="D49" s="4">
        <v>27294</v>
      </c>
      <c r="E49" s="5">
        <v>3.161</v>
      </c>
      <c r="F49" s="4">
        <v>679040</v>
      </c>
      <c r="G49" s="5">
        <v>2.8730000000000002</v>
      </c>
      <c r="H49" s="4">
        <v>7582</v>
      </c>
      <c r="I49" s="5">
        <v>3.552</v>
      </c>
      <c r="J49" s="4">
        <v>757524</v>
      </c>
      <c r="K49" s="5">
        <v>2.8879999999999999</v>
      </c>
      <c r="L49" s="5">
        <v>2.8879999999999999</v>
      </c>
      <c r="M49" s="27">
        <v>4.4039999999999999</v>
      </c>
      <c r="N49" s="39" t="s">
        <v>26</v>
      </c>
    </row>
    <row r="50" spans="1:14" s="8" customFormat="1" ht="13.5" hidden="1" customHeight="1">
      <c r="A50" s="3" t="s">
        <v>42</v>
      </c>
      <c r="B50" s="4">
        <v>31974</v>
      </c>
      <c r="C50" s="5">
        <v>2.8330000000000002</v>
      </c>
      <c r="D50" s="4">
        <v>29374</v>
      </c>
      <c r="E50" s="5">
        <v>3.1760000000000002</v>
      </c>
      <c r="F50" s="4">
        <v>629755</v>
      </c>
      <c r="G50" s="5">
        <v>2.835</v>
      </c>
      <c r="H50" s="4">
        <v>5777</v>
      </c>
      <c r="I50" s="5">
        <v>3.5489999999999999</v>
      </c>
      <c r="J50" s="4">
        <v>696878</v>
      </c>
      <c r="K50" s="5">
        <v>2.855</v>
      </c>
      <c r="L50" s="5">
        <v>2.855</v>
      </c>
      <c r="M50" s="27">
        <v>4.4160000000000004</v>
      </c>
      <c r="N50" s="39" t="s">
        <v>27</v>
      </c>
    </row>
    <row r="51" spans="1:14" s="8" customFormat="1" ht="13.5" hidden="1" customHeight="1">
      <c r="A51" s="3" t="s">
        <v>43</v>
      </c>
      <c r="B51" s="4">
        <v>34311</v>
      </c>
      <c r="C51" s="5">
        <v>2.859</v>
      </c>
      <c r="D51" s="4">
        <v>27906</v>
      </c>
      <c r="E51" s="5">
        <v>3.3319999999999999</v>
      </c>
      <c r="F51" s="4">
        <v>676428</v>
      </c>
      <c r="G51" s="5">
        <v>2.855</v>
      </c>
      <c r="H51" s="4">
        <v>7019</v>
      </c>
      <c r="I51" s="5">
        <v>3.5310000000000001</v>
      </c>
      <c r="J51" s="4">
        <v>745664</v>
      </c>
      <c r="K51" s="5">
        <v>2.879</v>
      </c>
      <c r="L51" s="5">
        <v>2.883</v>
      </c>
      <c r="M51" s="27">
        <v>4.4379999999999997</v>
      </c>
      <c r="N51" s="39" t="s">
        <v>28</v>
      </c>
    </row>
    <row r="52" spans="1:14" s="8" customFormat="1" ht="13.5" hidden="1" customHeight="1">
      <c r="A52" s="3" t="s">
        <v>44</v>
      </c>
      <c r="B52" s="4">
        <v>34114</v>
      </c>
      <c r="C52" s="5">
        <v>2.8490000000000002</v>
      </c>
      <c r="D52" s="4">
        <v>29743</v>
      </c>
      <c r="E52" s="5">
        <v>3.1739999999999999</v>
      </c>
      <c r="F52" s="4">
        <v>701619</v>
      </c>
      <c r="G52" s="5">
        <v>2.8109999999999999</v>
      </c>
      <c r="H52" s="4">
        <v>6474</v>
      </c>
      <c r="I52" s="5">
        <v>3.4849999999999999</v>
      </c>
      <c r="J52" s="4">
        <v>771950</v>
      </c>
      <c r="K52" s="5">
        <v>2.8319999999999999</v>
      </c>
      <c r="L52" s="5">
        <v>2.8319999999999999</v>
      </c>
      <c r="M52" s="27">
        <v>4.4429999999999996</v>
      </c>
      <c r="N52" s="39" t="s">
        <v>29</v>
      </c>
    </row>
    <row r="53" spans="1:14" s="8" customFormat="1" ht="13.5" hidden="1" customHeight="1">
      <c r="A53" s="3" t="s">
        <v>45</v>
      </c>
      <c r="B53" s="4">
        <v>39116</v>
      </c>
      <c r="C53" s="5">
        <v>2.7589999999999999</v>
      </c>
      <c r="D53" s="4">
        <v>37085</v>
      </c>
      <c r="E53" s="5">
        <v>3.133</v>
      </c>
      <c r="F53" s="4">
        <v>540074</v>
      </c>
      <c r="G53" s="5">
        <v>2.6779999999999999</v>
      </c>
      <c r="H53" s="4">
        <v>10486</v>
      </c>
      <c r="I53" s="5">
        <v>3.3410000000000002</v>
      </c>
      <c r="J53" s="4">
        <v>626760</v>
      </c>
      <c r="K53" s="5">
        <v>2.722</v>
      </c>
      <c r="L53" s="5">
        <v>2.7480000000000002</v>
      </c>
      <c r="M53" s="27">
        <v>4.2949999999999999</v>
      </c>
      <c r="N53" s="39" t="s">
        <v>30</v>
      </c>
    </row>
    <row r="54" spans="1:14" s="8" customFormat="1" ht="13.5" hidden="1" customHeight="1">
      <c r="A54" s="3" t="s">
        <v>46</v>
      </c>
      <c r="B54" s="4">
        <v>60183</v>
      </c>
      <c r="C54" s="5">
        <v>2.5230000000000001</v>
      </c>
      <c r="D54" s="4">
        <v>44735</v>
      </c>
      <c r="E54" s="5">
        <v>2.8490000000000002</v>
      </c>
      <c r="F54" s="4">
        <v>724224</v>
      </c>
      <c r="G54" s="5">
        <v>2.2930000000000001</v>
      </c>
      <c r="H54" s="4">
        <v>12984</v>
      </c>
      <c r="I54" s="5">
        <v>2.839</v>
      </c>
      <c r="J54" s="4">
        <v>842126</v>
      </c>
      <c r="K54" s="5">
        <v>2.3479999999999999</v>
      </c>
      <c r="L54" s="5">
        <v>2.4</v>
      </c>
      <c r="M54" s="27">
        <v>4.2050000000000001</v>
      </c>
      <c r="N54" s="39" t="s">
        <v>31</v>
      </c>
    </row>
    <row r="55" spans="1:14" s="8" customFormat="1" ht="13.5" hidden="1" customHeight="1">
      <c r="A55" s="3" t="s">
        <v>109</v>
      </c>
      <c r="B55" s="4">
        <v>38450</v>
      </c>
      <c r="C55" s="5">
        <v>2.0409999999999999</v>
      </c>
      <c r="D55" s="4">
        <v>31859</v>
      </c>
      <c r="E55" s="5">
        <v>2.2010000000000001</v>
      </c>
      <c r="F55" s="4">
        <v>412155</v>
      </c>
      <c r="G55" s="5">
        <v>1.901</v>
      </c>
      <c r="H55" s="4">
        <v>3962</v>
      </c>
      <c r="I55" s="5">
        <v>2.9729999999999999</v>
      </c>
      <c r="J55" s="4">
        <v>486426</v>
      </c>
      <c r="K55" s="5">
        <v>1.94</v>
      </c>
      <c r="L55" s="5">
        <v>2.0699999999999998</v>
      </c>
      <c r="M55" s="27">
        <v>3.91</v>
      </c>
      <c r="N55" s="39" t="s">
        <v>125</v>
      </c>
    </row>
    <row r="56" spans="1:14" s="8" customFormat="1" ht="13.5" hidden="1" customHeight="1">
      <c r="A56" s="3" t="s">
        <v>48</v>
      </c>
      <c r="B56" s="4">
        <v>34804</v>
      </c>
      <c r="C56" s="5">
        <v>1.8580000000000001</v>
      </c>
      <c r="D56" s="4">
        <v>26673</v>
      </c>
      <c r="E56" s="5">
        <v>2.17</v>
      </c>
      <c r="F56" s="4">
        <v>457570</v>
      </c>
      <c r="G56" s="5">
        <v>1.67</v>
      </c>
      <c r="H56" s="4">
        <v>3247</v>
      </c>
      <c r="I56" s="5">
        <v>3.0329999999999999</v>
      </c>
      <c r="J56" s="4">
        <v>522294</v>
      </c>
      <c r="K56" s="5">
        <v>1.716</v>
      </c>
      <c r="L56" s="5">
        <v>1.8919999999999999</v>
      </c>
      <c r="M56" s="27">
        <v>3.1619999999999999</v>
      </c>
      <c r="N56" s="39" t="s">
        <v>32</v>
      </c>
    </row>
    <row r="57" spans="1:14" s="8" customFormat="1" ht="13.5" hidden="1" customHeight="1">
      <c r="A57" s="3" t="s">
        <v>52</v>
      </c>
      <c r="B57" s="9">
        <v>48067</v>
      </c>
      <c r="C57" s="10">
        <v>1.85</v>
      </c>
      <c r="D57" s="9">
        <v>29076</v>
      </c>
      <c r="E57" s="10">
        <v>2.226</v>
      </c>
      <c r="F57" s="9">
        <v>588891</v>
      </c>
      <c r="G57" s="10">
        <v>1.4890000000000001</v>
      </c>
      <c r="H57" s="9">
        <v>4524</v>
      </c>
      <c r="I57" s="10">
        <v>2.734</v>
      </c>
      <c r="J57" s="9">
        <v>670558</v>
      </c>
      <c r="K57" s="10">
        <v>1.5549999999999999</v>
      </c>
      <c r="L57" s="10">
        <v>1.651</v>
      </c>
      <c r="M57" s="29">
        <v>3.1619999999999999</v>
      </c>
      <c r="N57" s="39" t="s">
        <v>33</v>
      </c>
    </row>
    <row r="58" spans="1:14" s="8" customFormat="1" ht="13.5" hidden="1" customHeight="1">
      <c r="A58" s="3" t="s">
        <v>39</v>
      </c>
      <c r="B58" s="9">
        <v>42407</v>
      </c>
      <c r="C58" s="10">
        <v>1.889</v>
      </c>
      <c r="D58" s="9">
        <v>31932</v>
      </c>
      <c r="E58" s="10">
        <v>2.1070000000000002</v>
      </c>
      <c r="F58" s="9">
        <v>505728</v>
      </c>
      <c r="G58" s="10">
        <v>1.375</v>
      </c>
      <c r="H58" s="9">
        <v>11046</v>
      </c>
      <c r="I58" s="10">
        <v>2.0659999999999998</v>
      </c>
      <c r="J58" s="9">
        <v>591113</v>
      </c>
      <c r="K58" s="10">
        <v>1.4650000000000001</v>
      </c>
      <c r="L58" s="10">
        <v>1.623</v>
      </c>
      <c r="M58" s="29">
        <v>2.6589999999999998</v>
      </c>
      <c r="N58" s="39" t="s">
        <v>23</v>
      </c>
    </row>
    <row r="59" spans="1:14" s="8" customFormat="1" ht="13.5" hidden="1" customHeight="1">
      <c r="A59" s="3" t="s">
        <v>53</v>
      </c>
      <c r="B59" s="9">
        <v>41095</v>
      </c>
      <c r="C59" s="10">
        <v>1.853</v>
      </c>
      <c r="D59" s="9">
        <v>21187</v>
      </c>
      <c r="E59" s="10">
        <v>2.105</v>
      </c>
      <c r="F59" s="9">
        <v>389906</v>
      </c>
      <c r="G59" s="10">
        <v>1.458</v>
      </c>
      <c r="H59" s="9">
        <v>8614</v>
      </c>
      <c r="I59" s="10">
        <v>2.0979999999999999</v>
      </c>
      <c r="J59" s="9">
        <v>460802</v>
      </c>
      <c r="K59" s="10">
        <v>1.536</v>
      </c>
      <c r="L59" s="10">
        <v>1.548</v>
      </c>
      <c r="M59" s="29">
        <v>2.6389999999999998</v>
      </c>
      <c r="N59" s="39" t="s">
        <v>24</v>
      </c>
    </row>
    <row r="60" spans="1:14" s="8" customFormat="1" ht="13.5" hidden="1" customHeight="1">
      <c r="A60" s="3" t="s">
        <v>40</v>
      </c>
      <c r="B60" s="9">
        <v>56543</v>
      </c>
      <c r="C60" s="10">
        <v>1.7909999999999999</v>
      </c>
      <c r="D60" s="9">
        <v>32662</v>
      </c>
      <c r="E60" s="10">
        <v>2.0750000000000002</v>
      </c>
      <c r="F60" s="9">
        <v>513571</v>
      </c>
      <c r="G60" s="10">
        <v>1.4590000000000001</v>
      </c>
      <c r="H60" s="9">
        <v>5059</v>
      </c>
      <c r="I60" s="10">
        <v>2.6560000000000001</v>
      </c>
      <c r="J60" s="9">
        <v>607835</v>
      </c>
      <c r="K60" s="10">
        <v>1.532</v>
      </c>
      <c r="L60" s="10">
        <v>1.532</v>
      </c>
      <c r="M60" s="29">
        <v>2.6389999999999998</v>
      </c>
      <c r="N60" s="39" t="s">
        <v>25</v>
      </c>
    </row>
    <row r="61" spans="1:14" s="8" customFormat="1" ht="13.5" hidden="1" customHeight="1">
      <c r="A61" s="3" t="s">
        <v>41</v>
      </c>
      <c r="B61" s="9">
        <v>56218</v>
      </c>
      <c r="C61" s="10">
        <v>1.76</v>
      </c>
      <c r="D61" s="9">
        <v>23935</v>
      </c>
      <c r="E61" s="10">
        <v>2.1230000000000002</v>
      </c>
      <c r="F61" s="9">
        <v>521366</v>
      </c>
      <c r="G61" s="10">
        <v>1.1919999999999999</v>
      </c>
      <c r="H61" s="9">
        <v>4348</v>
      </c>
      <c r="I61" s="10">
        <v>2.69</v>
      </c>
      <c r="J61" s="9">
        <v>605867</v>
      </c>
      <c r="K61" s="10">
        <v>1.292</v>
      </c>
      <c r="L61" s="10">
        <v>1.5129999999999999</v>
      </c>
      <c r="M61" s="29">
        <v>2.6150000000000002</v>
      </c>
      <c r="N61" s="39" t="s">
        <v>26</v>
      </c>
    </row>
    <row r="62" spans="1:14" s="8" customFormat="1" ht="13.5" hidden="1" customHeight="1">
      <c r="A62" s="3" t="s">
        <v>42</v>
      </c>
      <c r="B62" s="9">
        <v>58164</v>
      </c>
      <c r="C62" s="10">
        <v>1.7230000000000001</v>
      </c>
      <c r="D62" s="9">
        <v>30279</v>
      </c>
      <c r="E62" s="10">
        <v>2.016</v>
      </c>
      <c r="F62" s="9">
        <v>511817</v>
      </c>
      <c r="G62" s="10">
        <v>1.2030000000000001</v>
      </c>
      <c r="H62" s="9">
        <v>3515</v>
      </c>
      <c r="I62" s="10">
        <v>2.714</v>
      </c>
      <c r="J62" s="9">
        <v>603775</v>
      </c>
      <c r="K62" s="10">
        <v>1.302</v>
      </c>
      <c r="L62" s="10">
        <v>1.397</v>
      </c>
      <c r="M62" s="29">
        <v>2.6150000000000002</v>
      </c>
      <c r="N62" s="39" t="s">
        <v>27</v>
      </c>
    </row>
    <row r="63" spans="1:14" s="8" customFormat="1" ht="13.5" hidden="1" customHeight="1">
      <c r="A63" s="3" t="s">
        <v>43</v>
      </c>
      <c r="B63" s="9">
        <v>42730</v>
      </c>
      <c r="C63" s="10">
        <v>1.786</v>
      </c>
      <c r="D63" s="9">
        <v>45125</v>
      </c>
      <c r="E63" s="10">
        <v>2.0920000000000001</v>
      </c>
      <c r="F63" s="9">
        <v>447365</v>
      </c>
      <c r="G63" s="10">
        <v>1.4930000000000001</v>
      </c>
      <c r="H63" s="9">
        <v>4431</v>
      </c>
      <c r="I63" s="10">
        <v>2.67</v>
      </c>
      <c r="J63" s="9">
        <v>539651</v>
      </c>
      <c r="K63" s="10">
        <v>1.577</v>
      </c>
      <c r="L63" s="10">
        <v>1.577</v>
      </c>
      <c r="M63" s="29">
        <v>2.6150000000000002</v>
      </c>
      <c r="N63" s="39" t="s">
        <v>28</v>
      </c>
    </row>
    <row r="64" spans="1:14" s="8" customFormat="1" ht="13.5" hidden="1" customHeight="1">
      <c r="A64" s="3" t="s">
        <v>44</v>
      </c>
      <c r="B64" s="9">
        <v>45168</v>
      </c>
      <c r="C64" s="10">
        <v>1.78</v>
      </c>
      <c r="D64" s="9">
        <v>31234</v>
      </c>
      <c r="E64" s="10">
        <v>2.0089999999999999</v>
      </c>
      <c r="F64" s="9">
        <v>392681</v>
      </c>
      <c r="G64" s="10">
        <v>1.4650000000000001</v>
      </c>
      <c r="H64" s="9">
        <v>3828</v>
      </c>
      <c r="I64" s="10">
        <v>2.677</v>
      </c>
      <c r="J64" s="9">
        <v>472911</v>
      </c>
      <c r="K64" s="10">
        <v>1.54</v>
      </c>
      <c r="L64" s="10">
        <v>1.54</v>
      </c>
      <c r="M64" s="29">
        <v>2.6150000000000002</v>
      </c>
      <c r="N64" s="39" t="s">
        <v>29</v>
      </c>
    </row>
    <row r="65" spans="1:14" s="8" customFormat="1" ht="13.5" hidden="1" customHeight="1">
      <c r="A65" s="3" t="s">
        <v>45</v>
      </c>
      <c r="B65" s="9">
        <v>47009</v>
      </c>
      <c r="C65" s="10">
        <v>1.694</v>
      </c>
      <c r="D65" s="9">
        <v>42854</v>
      </c>
      <c r="E65" s="10">
        <v>1.5289999999999999</v>
      </c>
      <c r="F65" s="9">
        <v>465161</v>
      </c>
      <c r="G65" s="10">
        <v>1.278</v>
      </c>
      <c r="H65" s="9">
        <v>9690</v>
      </c>
      <c r="I65" s="10">
        <v>1.9570000000000001</v>
      </c>
      <c r="J65" s="9">
        <v>564714</v>
      </c>
      <c r="K65" s="10">
        <v>1.3440000000000001</v>
      </c>
      <c r="L65" s="10">
        <v>1.4359999999999999</v>
      </c>
      <c r="M65" s="29">
        <v>2.5790000000000002</v>
      </c>
      <c r="N65" s="39" t="s">
        <v>30</v>
      </c>
    </row>
    <row r="66" spans="1:14" s="8" customFormat="1" ht="13.5" hidden="1" customHeight="1">
      <c r="A66" s="3" t="s">
        <v>46</v>
      </c>
      <c r="B66" s="9">
        <v>55523</v>
      </c>
      <c r="C66" s="10">
        <v>1.641</v>
      </c>
      <c r="D66" s="9">
        <v>61859</v>
      </c>
      <c r="E66" s="10">
        <v>1.9710000000000001</v>
      </c>
      <c r="F66" s="9">
        <v>658573</v>
      </c>
      <c r="G66" s="10">
        <v>1.2450000000000001</v>
      </c>
      <c r="H66" s="9">
        <v>13278</v>
      </c>
      <c r="I66" s="10">
        <v>1.9359999999999999</v>
      </c>
      <c r="J66" s="9">
        <v>789233</v>
      </c>
      <c r="K66" s="10">
        <v>1.341</v>
      </c>
      <c r="L66" s="10">
        <v>1.454</v>
      </c>
      <c r="M66" s="29">
        <v>2.5630000000000002</v>
      </c>
      <c r="N66" s="39" t="s">
        <v>31</v>
      </c>
    </row>
    <row r="67" spans="1:14" s="8" customFormat="1" ht="13.5" hidden="1" customHeight="1">
      <c r="A67" s="3" t="s">
        <v>110</v>
      </c>
      <c r="B67" s="9">
        <v>47960</v>
      </c>
      <c r="C67" s="10">
        <v>1.671</v>
      </c>
      <c r="D67" s="9">
        <v>37792</v>
      </c>
      <c r="E67" s="10">
        <v>1.8759999999999999</v>
      </c>
      <c r="F67" s="9">
        <v>496620</v>
      </c>
      <c r="G67" s="10">
        <v>1.2789999999999999</v>
      </c>
      <c r="H67" s="9">
        <v>3509</v>
      </c>
      <c r="I67" s="10">
        <v>2.61</v>
      </c>
      <c r="J67" s="9">
        <v>585881</v>
      </c>
      <c r="K67" s="10">
        <v>1.3580000000000001</v>
      </c>
      <c r="L67" s="10">
        <v>1.5529999999999999</v>
      </c>
      <c r="M67" s="29">
        <v>2.5640000000000001</v>
      </c>
      <c r="N67" s="39" t="s">
        <v>126</v>
      </c>
    </row>
    <row r="68" spans="1:14" s="8" customFormat="1" ht="13.5" hidden="1" customHeight="1">
      <c r="A68" s="3" t="s">
        <v>48</v>
      </c>
      <c r="B68" s="9">
        <v>36227</v>
      </c>
      <c r="C68" s="10">
        <v>1.6679999999999999</v>
      </c>
      <c r="D68" s="9">
        <v>28580</v>
      </c>
      <c r="E68" s="10">
        <v>1.9630000000000001</v>
      </c>
      <c r="F68" s="9">
        <v>284119</v>
      </c>
      <c r="G68" s="10">
        <v>1.51</v>
      </c>
      <c r="H68" s="9">
        <v>3428</v>
      </c>
      <c r="I68" s="10">
        <v>2.5529999999999999</v>
      </c>
      <c r="J68" s="9">
        <v>352354</v>
      </c>
      <c r="K68" s="10">
        <v>1.573</v>
      </c>
      <c r="L68" s="10">
        <v>1.573</v>
      </c>
      <c r="M68" s="29">
        <v>2.5640000000000001</v>
      </c>
      <c r="N68" s="39" t="s">
        <v>32</v>
      </c>
    </row>
    <row r="69" spans="1:14" s="8" customFormat="1" ht="13.5" hidden="1" customHeight="1">
      <c r="A69" s="3" t="s">
        <v>52</v>
      </c>
      <c r="B69" s="9">
        <v>51717</v>
      </c>
      <c r="C69" s="10">
        <v>1.64</v>
      </c>
      <c r="D69" s="9">
        <v>49606</v>
      </c>
      <c r="E69" s="10">
        <v>1.861</v>
      </c>
      <c r="F69" s="9">
        <v>449999</v>
      </c>
      <c r="G69" s="10">
        <v>1.4370000000000001</v>
      </c>
      <c r="H69" s="9">
        <v>5266</v>
      </c>
      <c r="I69" s="10">
        <v>2.4550000000000001</v>
      </c>
      <c r="J69" s="9">
        <v>556588</v>
      </c>
      <c r="K69" s="10">
        <v>1.502</v>
      </c>
      <c r="L69" s="10">
        <v>1.52</v>
      </c>
      <c r="M69" s="29">
        <v>2.5640000000000001</v>
      </c>
      <c r="N69" s="39" t="s">
        <v>33</v>
      </c>
    </row>
    <row r="70" spans="1:14" s="8" customFormat="1" ht="13.5" hidden="1" customHeight="1">
      <c r="A70" s="3" t="s">
        <v>39</v>
      </c>
      <c r="B70" s="9">
        <v>48430</v>
      </c>
      <c r="C70" s="10">
        <v>1.635</v>
      </c>
      <c r="D70" s="9">
        <v>41317</v>
      </c>
      <c r="E70" s="10">
        <v>1.8160000000000001</v>
      </c>
      <c r="F70" s="9">
        <v>446365</v>
      </c>
      <c r="G70" s="10">
        <v>1.33</v>
      </c>
      <c r="H70" s="9">
        <v>10264</v>
      </c>
      <c r="I70" s="10">
        <v>1.968</v>
      </c>
      <c r="J70" s="9">
        <v>546376</v>
      </c>
      <c r="K70" s="10">
        <v>1.4039999999999999</v>
      </c>
      <c r="L70" s="10">
        <v>1.452</v>
      </c>
      <c r="M70" s="29">
        <v>2.5680000000000001</v>
      </c>
      <c r="N70" s="39" t="s">
        <v>23</v>
      </c>
    </row>
    <row r="71" spans="1:14" s="8" customFormat="1" ht="13.5" hidden="1" customHeight="1">
      <c r="A71" s="3" t="s">
        <v>53</v>
      </c>
      <c r="B71" s="9">
        <v>48668</v>
      </c>
      <c r="C71" s="10">
        <v>1.6160000000000001</v>
      </c>
      <c r="D71" s="9">
        <v>258173</v>
      </c>
      <c r="E71" s="10">
        <v>1.4019999999999999</v>
      </c>
      <c r="F71" s="9">
        <v>410895</v>
      </c>
      <c r="G71" s="10">
        <v>1.403</v>
      </c>
      <c r="H71" s="9">
        <v>10482</v>
      </c>
      <c r="I71" s="10">
        <v>1.929</v>
      </c>
      <c r="J71" s="9">
        <v>728218</v>
      </c>
      <c r="K71" s="10">
        <v>1.423</v>
      </c>
      <c r="L71" s="10">
        <v>1.4239999999999999</v>
      </c>
      <c r="M71" s="29">
        <v>2.5680000000000001</v>
      </c>
      <c r="N71" s="39" t="s">
        <v>24</v>
      </c>
    </row>
    <row r="72" spans="1:14" s="8" customFormat="1" ht="13.5" hidden="1" customHeight="1">
      <c r="A72" s="3" t="s">
        <v>40</v>
      </c>
      <c r="B72" s="9">
        <v>48968</v>
      </c>
      <c r="C72" s="10">
        <v>1.649</v>
      </c>
      <c r="D72" s="9">
        <v>49978</v>
      </c>
      <c r="E72" s="10">
        <v>1.8460000000000001</v>
      </c>
      <c r="F72" s="9">
        <v>468391</v>
      </c>
      <c r="G72" s="10">
        <v>1.385</v>
      </c>
      <c r="H72" s="9">
        <v>5919</v>
      </c>
      <c r="I72" s="10">
        <v>2.3530000000000002</v>
      </c>
      <c r="J72" s="9">
        <v>573256</v>
      </c>
      <c r="K72" s="10">
        <v>1.4590000000000001</v>
      </c>
      <c r="L72" s="10">
        <v>1.468</v>
      </c>
      <c r="M72" s="29">
        <v>2.5680000000000001</v>
      </c>
      <c r="N72" s="39" t="s">
        <v>25</v>
      </c>
    </row>
    <row r="73" spans="1:14" s="8" customFormat="1" ht="13.5" hidden="1" customHeight="1">
      <c r="A73" s="3" t="s">
        <v>41</v>
      </c>
      <c r="B73" s="9">
        <v>48140</v>
      </c>
      <c r="C73" s="10">
        <v>1.679</v>
      </c>
      <c r="D73" s="9">
        <v>46832</v>
      </c>
      <c r="E73" s="10">
        <v>1.825</v>
      </c>
      <c r="F73" s="9">
        <v>411020</v>
      </c>
      <c r="G73" s="10">
        <v>1.429</v>
      </c>
      <c r="H73" s="9">
        <v>4521</v>
      </c>
      <c r="I73" s="10">
        <v>2.444</v>
      </c>
      <c r="J73" s="9">
        <v>510513</v>
      </c>
      <c r="K73" s="10">
        <v>1.4990000000000001</v>
      </c>
      <c r="L73" s="10">
        <v>1.4990000000000001</v>
      </c>
      <c r="M73" s="29">
        <v>2.5920000000000001</v>
      </c>
      <c r="N73" s="39" t="s">
        <v>26</v>
      </c>
    </row>
    <row r="74" spans="1:14" s="8" customFormat="1" ht="13.5" hidden="1" customHeight="1">
      <c r="A74" s="3" t="s">
        <v>42</v>
      </c>
      <c r="B74" s="9">
        <v>39192</v>
      </c>
      <c r="C74" s="10">
        <v>1.6990000000000001</v>
      </c>
      <c r="D74" s="9">
        <v>52216</v>
      </c>
      <c r="E74" s="10">
        <v>1.889</v>
      </c>
      <c r="F74" s="9">
        <v>454460</v>
      </c>
      <c r="G74" s="10">
        <v>1.3340000000000001</v>
      </c>
      <c r="H74" s="9">
        <v>5008</v>
      </c>
      <c r="I74" s="10">
        <v>2.3719999999999999</v>
      </c>
      <c r="J74" s="9">
        <v>550876</v>
      </c>
      <c r="K74" s="10">
        <v>1.4219999999999999</v>
      </c>
      <c r="L74" s="10">
        <v>1.5089999999999999</v>
      </c>
      <c r="M74" s="29">
        <v>2.6280000000000001</v>
      </c>
      <c r="N74" s="39" t="s">
        <v>27</v>
      </c>
    </row>
    <row r="75" spans="1:14" s="8" customFormat="1" ht="13.5" hidden="1" customHeight="1">
      <c r="A75" s="3" t="s">
        <v>43</v>
      </c>
      <c r="B75" s="9">
        <v>42699</v>
      </c>
      <c r="C75" s="10">
        <v>1.7450000000000001</v>
      </c>
      <c r="D75" s="9">
        <v>53760</v>
      </c>
      <c r="E75" s="10">
        <v>1.833</v>
      </c>
      <c r="F75" s="9">
        <v>468690</v>
      </c>
      <c r="G75" s="10">
        <v>1.3839999999999999</v>
      </c>
      <c r="H75" s="9">
        <v>4664</v>
      </c>
      <c r="I75" s="10">
        <v>2.488</v>
      </c>
      <c r="J75" s="9">
        <v>569813</v>
      </c>
      <c r="K75" s="10">
        <v>1.464</v>
      </c>
      <c r="L75" s="10">
        <v>1.464</v>
      </c>
      <c r="M75" s="29">
        <v>2.6280000000000001</v>
      </c>
      <c r="N75" s="39" t="s">
        <v>28</v>
      </c>
    </row>
    <row r="76" spans="1:14" s="8" customFormat="1" ht="13.5" hidden="1" customHeight="1">
      <c r="A76" s="3" t="s">
        <v>44</v>
      </c>
      <c r="B76" s="9">
        <v>43513</v>
      </c>
      <c r="C76" s="10">
        <v>1.764</v>
      </c>
      <c r="D76" s="9">
        <v>38616</v>
      </c>
      <c r="E76" s="10">
        <v>1.948</v>
      </c>
      <c r="F76" s="9">
        <v>425335</v>
      </c>
      <c r="G76" s="10">
        <v>1.431</v>
      </c>
      <c r="H76" s="9">
        <v>3540</v>
      </c>
      <c r="I76" s="10">
        <v>2.4729999999999999</v>
      </c>
      <c r="J76" s="9">
        <v>511004</v>
      </c>
      <c r="K76" s="10">
        <v>1.5049999999999999</v>
      </c>
      <c r="L76" s="10">
        <v>1.5049999999999999</v>
      </c>
      <c r="M76" s="29">
        <v>2.6480000000000001</v>
      </c>
      <c r="N76" s="39" t="s">
        <v>29</v>
      </c>
    </row>
    <row r="77" spans="1:14" s="8" customFormat="1" ht="13.5" hidden="1" customHeight="1">
      <c r="A77" s="3" t="s">
        <v>45</v>
      </c>
      <c r="B77" s="9">
        <v>50599</v>
      </c>
      <c r="C77" s="10">
        <v>1.7749999999999999</v>
      </c>
      <c r="D77" s="9">
        <v>58977</v>
      </c>
      <c r="E77" s="10">
        <v>1.875</v>
      </c>
      <c r="F77" s="9">
        <v>526499</v>
      </c>
      <c r="G77" s="10">
        <v>1.3360000000000001</v>
      </c>
      <c r="H77" s="9">
        <v>11028</v>
      </c>
      <c r="I77" s="10">
        <v>1.9990000000000001</v>
      </c>
      <c r="J77" s="9">
        <v>647103</v>
      </c>
      <c r="K77" s="10">
        <v>1.43</v>
      </c>
      <c r="L77" s="10">
        <v>1.4650000000000001</v>
      </c>
      <c r="M77" s="29">
        <v>2.6720000000000002</v>
      </c>
      <c r="N77" s="39" t="s">
        <v>30</v>
      </c>
    </row>
    <row r="78" spans="1:14" s="8" customFormat="1" ht="13.5" hidden="1" customHeight="1">
      <c r="A78" s="3" t="s">
        <v>46</v>
      </c>
      <c r="B78" s="9">
        <v>58574</v>
      </c>
      <c r="C78" s="10">
        <v>1.7390000000000001</v>
      </c>
      <c r="D78" s="9">
        <v>71052</v>
      </c>
      <c r="E78" s="10">
        <v>1.9830000000000001</v>
      </c>
      <c r="F78" s="9">
        <v>712637</v>
      </c>
      <c r="G78" s="10">
        <v>1.2969999999999999</v>
      </c>
      <c r="H78" s="9">
        <v>8985</v>
      </c>
      <c r="I78" s="10">
        <v>2.0179999999999998</v>
      </c>
      <c r="J78" s="9">
        <v>851248</v>
      </c>
      <c r="K78" s="10">
        <v>1.3919999999999999</v>
      </c>
      <c r="L78" s="10">
        <v>1.482</v>
      </c>
      <c r="M78" s="29">
        <v>2.6760000000000002</v>
      </c>
      <c r="N78" s="39" t="s">
        <v>31</v>
      </c>
    </row>
    <row r="79" spans="1:14" s="8" customFormat="1" ht="13.5" hidden="1" customHeight="1">
      <c r="A79" s="3" t="s">
        <v>111</v>
      </c>
      <c r="B79" s="9">
        <v>61447</v>
      </c>
      <c r="C79" s="10">
        <v>1.76</v>
      </c>
      <c r="D79" s="9">
        <v>54988</v>
      </c>
      <c r="E79" s="10">
        <v>1.9179999999999999</v>
      </c>
      <c r="F79" s="9">
        <v>592667</v>
      </c>
      <c r="G79" s="10">
        <v>1.335</v>
      </c>
      <c r="H79" s="9">
        <v>3616</v>
      </c>
      <c r="I79" s="10">
        <v>2.5190000000000001</v>
      </c>
      <c r="J79" s="9">
        <v>712718</v>
      </c>
      <c r="K79" s="10">
        <v>1.4219999999999999</v>
      </c>
      <c r="L79" s="10">
        <v>1.52</v>
      </c>
      <c r="M79" s="29">
        <v>2.6880000000000002</v>
      </c>
      <c r="N79" s="39" t="s">
        <v>127</v>
      </c>
    </row>
    <row r="80" spans="1:14" s="8" customFormat="1" ht="13.5" hidden="1" customHeight="1">
      <c r="A80" s="3" t="s">
        <v>48</v>
      </c>
      <c r="B80" s="9">
        <v>30532</v>
      </c>
      <c r="C80" s="10">
        <v>1.78</v>
      </c>
      <c r="D80" s="9">
        <v>31284</v>
      </c>
      <c r="E80" s="10">
        <v>2.0169999999999999</v>
      </c>
      <c r="F80" s="9">
        <v>382867</v>
      </c>
      <c r="G80" s="10">
        <v>1.347</v>
      </c>
      <c r="H80" s="9">
        <v>2385</v>
      </c>
      <c r="I80" s="10">
        <v>2.4649999999999999</v>
      </c>
      <c r="J80" s="9">
        <v>447068</v>
      </c>
      <c r="K80" s="10">
        <v>1.429</v>
      </c>
      <c r="L80" s="10">
        <v>1.468</v>
      </c>
      <c r="M80" s="29">
        <v>2.718</v>
      </c>
      <c r="N80" s="39" t="s">
        <v>32</v>
      </c>
    </row>
    <row r="81" spans="1:14" s="8" customFormat="1" ht="13.5" hidden="1" customHeight="1">
      <c r="A81" s="3" t="s">
        <v>52</v>
      </c>
      <c r="B81" s="9">
        <v>62585</v>
      </c>
      <c r="C81" s="10">
        <v>1.7669999999999999</v>
      </c>
      <c r="D81" s="9">
        <v>48778</v>
      </c>
      <c r="E81" s="10">
        <v>1.9370000000000001</v>
      </c>
      <c r="F81" s="9">
        <v>528627</v>
      </c>
      <c r="G81" s="10">
        <v>1.4059999999999999</v>
      </c>
      <c r="H81" s="9">
        <v>5449</v>
      </c>
      <c r="I81" s="10">
        <v>2.5009999999999999</v>
      </c>
      <c r="J81" s="9">
        <v>645439</v>
      </c>
      <c r="K81" s="10">
        <v>1.49</v>
      </c>
      <c r="L81" s="10">
        <v>1.5069999999999999</v>
      </c>
      <c r="M81" s="29">
        <v>2.718</v>
      </c>
      <c r="N81" s="39" t="s">
        <v>33</v>
      </c>
    </row>
    <row r="82" spans="1:14" s="8" customFormat="1" ht="13.5" hidden="1" customHeight="1">
      <c r="A82" s="3" t="s">
        <v>39</v>
      </c>
      <c r="B82" s="9">
        <v>51142</v>
      </c>
      <c r="C82" s="10">
        <v>1.7849999999999999</v>
      </c>
      <c r="D82" s="9">
        <v>35389</v>
      </c>
      <c r="E82" s="10">
        <v>2.0750000000000002</v>
      </c>
      <c r="F82" s="9">
        <v>428497</v>
      </c>
      <c r="G82" s="10">
        <v>1.4910000000000001</v>
      </c>
      <c r="H82" s="9">
        <v>11471</v>
      </c>
      <c r="I82" s="10">
        <v>2.262</v>
      </c>
      <c r="J82" s="9">
        <v>526499</v>
      </c>
      <c r="K82" s="10">
        <v>1.577</v>
      </c>
      <c r="L82" s="10">
        <v>1.577</v>
      </c>
      <c r="M82" s="29">
        <v>2.73</v>
      </c>
      <c r="N82" s="39" t="s">
        <v>23</v>
      </c>
    </row>
    <row r="83" spans="1:14" s="8" customFormat="1" ht="13.5" hidden="1" customHeight="1">
      <c r="A83" s="3" t="s">
        <v>53</v>
      </c>
      <c r="B83" s="9">
        <v>51666</v>
      </c>
      <c r="C83" s="10">
        <v>1.8260000000000001</v>
      </c>
      <c r="D83" s="9">
        <v>42648</v>
      </c>
      <c r="E83" s="10">
        <v>1.97</v>
      </c>
      <c r="F83" s="9">
        <v>550041</v>
      </c>
      <c r="G83" s="10">
        <v>1.385</v>
      </c>
      <c r="H83" s="9">
        <v>8637</v>
      </c>
      <c r="I83" s="10">
        <v>2.2160000000000002</v>
      </c>
      <c r="J83" s="9">
        <v>652992</v>
      </c>
      <c r="K83" s="10">
        <v>1.47</v>
      </c>
      <c r="L83" s="10">
        <v>1.494</v>
      </c>
      <c r="M83" s="29">
        <v>2.766</v>
      </c>
      <c r="N83" s="39" t="s">
        <v>24</v>
      </c>
    </row>
    <row r="84" spans="1:14" s="8" customFormat="1" ht="13.5" hidden="1" customHeight="1">
      <c r="A84" s="3" t="s">
        <v>40</v>
      </c>
      <c r="B84" s="9">
        <v>49013</v>
      </c>
      <c r="C84" s="10">
        <v>1.827</v>
      </c>
      <c r="D84" s="9">
        <v>54411</v>
      </c>
      <c r="E84" s="10">
        <v>1.9650000000000001</v>
      </c>
      <c r="F84" s="9">
        <v>552523</v>
      </c>
      <c r="G84" s="10">
        <v>1.4510000000000001</v>
      </c>
      <c r="H84" s="9">
        <v>4424</v>
      </c>
      <c r="I84" s="10">
        <v>2.903</v>
      </c>
      <c r="J84" s="9">
        <v>660371</v>
      </c>
      <c r="K84" s="10">
        <v>1.5289999999999999</v>
      </c>
      <c r="L84" s="10">
        <v>1.5489999999999999</v>
      </c>
      <c r="M84" s="29">
        <v>2.7839999999999998</v>
      </c>
      <c r="N84" s="39" t="s">
        <v>25</v>
      </c>
    </row>
    <row r="85" spans="1:14" s="8" customFormat="1" ht="13.5" hidden="1" customHeight="1">
      <c r="A85" s="3" t="s">
        <v>41</v>
      </c>
      <c r="B85" s="9">
        <v>55283</v>
      </c>
      <c r="C85" s="10">
        <v>1.867</v>
      </c>
      <c r="D85" s="9">
        <v>49297</v>
      </c>
      <c r="E85" s="10">
        <v>2.0430000000000001</v>
      </c>
      <c r="F85" s="9">
        <v>474909</v>
      </c>
      <c r="G85" s="10">
        <v>1.5249999999999999</v>
      </c>
      <c r="H85" s="9">
        <v>3776</v>
      </c>
      <c r="I85" s="10">
        <v>2.988</v>
      </c>
      <c r="J85" s="9">
        <v>583265</v>
      </c>
      <c r="K85" s="10">
        <v>1.611</v>
      </c>
      <c r="L85" s="10">
        <v>1.621</v>
      </c>
      <c r="M85" s="29">
        <v>2.8069999999999999</v>
      </c>
      <c r="N85" s="39" t="s">
        <v>26</v>
      </c>
    </row>
    <row r="86" spans="1:14" s="8" customFormat="1" ht="13.5" hidden="1" customHeight="1">
      <c r="A86" s="3" t="s">
        <v>42</v>
      </c>
      <c r="B86" s="9">
        <v>48511</v>
      </c>
      <c r="C86" s="10">
        <v>1.883</v>
      </c>
      <c r="D86" s="9">
        <v>65790</v>
      </c>
      <c r="E86" s="10">
        <v>2.5880000000000001</v>
      </c>
      <c r="F86" s="9">
        <v>537653</v>
      </c>
      <c r="G86" s="10">
        <v>1.506</v>
      </c>
      <c r="H86" s="9">
        <v>4434</v>
      </c>
      <c r="I86" s="10">
        <v>2.7429999999999999</v>
      </c>
      <c r="J86" s="9">
        <v>656388</v>
      </c>
      <c r="K86" s="10">
        <v>1.65</v>
      </c>
      <c r="L86" s="10">
        <v>1.65</v>
      </c>
      <c r="M86" s="29">
        <v>2.855</v>
      </c>
      <c r="N86" s="39" t="s">
        <v>27</v>
      </c>
    </row>
    <row r="87" spans="1:14" s="8" customFormat="1" ht="13.5" hidden="1" customHeight="1">
      <c r="A87" s="3" t="s">
        <v>43</v>
      </c>
      <c r="B87" s="9">
        <v>48775</v>
      </c>
      <c r="C87" s="10">
        <v>1.8779999999999999</v>
      </c>
      <c r="D87" s="9">
        <v>59937</v>
      </c>
      <c r="E87" s="10">
        <v>2.0459999999999998</v>
      </c>
      <c r="F87" s="9">
        <v>543996</v>
      </c>
      <c r="G87" s="10">
        <v>1.518</v>
      </c>
      <c r="H87" s="9">
        <v>4309</v>
      </c>
      <c r="I87" s="10">
        <v>2.8290000000000002</v>
      </c>
      <c r="J87" s="9">
        <v>657017</v>
      </c>
      <c r="K87" s="10">
        <v>1.6020000000000001</v>
      </c>
      <c r="L87" s="10">
        <v>1.6080000000000001</v>
      </c>
      <c r="M87" s="29">
        <v>2.855</v>
      </c>
      <c r="N87" s="39" t="s">
        <v>28</v>
      </c>
    </row>
    <row r="88" spans="1:14" s="8" customFormat="1" ht="13.5" hidden="1" customHeight="1">
      <c r="A88" s="3" t="s">
        <v>44</v>
      </c>
      <c r="B88" s="9">
        <v>44027</v>
      </c>
      <c r="C88" s="10">
        <v>1.889</v>
      </c>
      <c r="D88" s="9">
        <v>38502</v>
      </c>
      <c r="E88" s="10">
        <v>2.0880000000000001</v>
      </c>
      <c r="F88" s="9">
        <v>509827</v>
      </c>
      <c r="G88" s="10">
        <v>1.5329999999999999</v>
      </c>
      <c r="H88" s="9">
        <v>4032</v>
      </c>
      <c r="I88" s="10">
        <v>2.847</v>
      </c>
      <c r="J88" s="9">
        <v>596388</v>
      </c>
      <c r="K88" s="10">
        <v>1.605</v>
      </c>
      <c r="L88" s="10">
        <v>1.6060000000000001</v>
      </c>
      <c r="M88" s="29">
        <v>2.8820000000000001</v>
      </c>
      <c r="N88" s="39" t="s">
        <v>29</v>
      </c>
    </row>
    <row r="89" spans="1:14" s="8" customFormat="1" ht="13.5" hidden="1" customHeight="1">
      <c r="A89" s="3" t="s">
        <v>45</v>
      </c>
      <c r="B89" s="9">
        <v>44714</v>
      </c>
      <c r="C89" s="10">
        <v>1.8879999999999999</v>
      </c>
      <c r="D89" s="9">
        <v>40913</v>
      </c>
      <c r="E89" s="10">
        <v>2.0670000000000002</v>
      </c>
      <c r="F89" s="9">
        <v>598702</v>
      </c>
      <c r="G89" s="10">
        <v>1.4330000000000001</v>
      </c>
      <c r="H89" s="9">
        <v>11303</v>
      </c>
      <c r="I89" s="10">
        <v>2.2170000000000001</v>
      </c>
      <c r="J89" s="9">
        <v>695632</v>
      </c>
      <c r="K89" s="10">
        <v>1.5109999999999999</v>
      </c>
      <c r="L89" s="10">
        <v>1.526</v>
      </c>
      <c r="M89" s="29">
        <v>2.8820000000000001</v>
      </c>
      <c r="N89" s="39" t="s">
        <v>30</v>
      </c>
    </row>
    <row r="90" spans="1:14" s="8" customFormat="1" ht="13.5" hidden="1" customHeight="1">
      <c r="A90" s="3" t="s">
        <v>46</v>
      </c>
      <c r="B90" s="9">
        <v>48190</v>
      </c>
      <c r="C90" s="10">
        <v>1.881</v>
      </c>
      <c r="D90" s="9">
        <v>63248</v>
      </c>
      <c r="E90" s="10">
        <v>1.9710000000000001</v>
      </c>
      <c r="F90" s="9">
        <v>691485</v>
      </c>
      <c r="G90" s="10">
        <v>1.456</v>
      </c>
      <c r="H90" s="9">
        <v>9076</v>
      </c>
      <c r="I90" s="10">
        <v>2.3530000000000002</v>
      </c>
      <c r="J90" s="9">
        <v>811999</v>
      </c>
      <c r="K90" s="10">
        <v>1.5309999999999999</v>
      </c>
      <c r="L90" s="10">
        <v>1.6439999999999999</v>
      </c>
      <c r="M90" s="29">
        <v>2.8820000000000001</v>
      </c>
      <c r="N90" s="39" t="s">
        <v>31</v>
      </c>
    </row>
    <row r="91" spans="1:14" s="8" customFormat="1" ht="13.5" hidden="1" customHeight="1">
      <c r="A91" s="3" t="s">
        <v>122</v>
      </c>
      <c r="B91" s="9">
        <v>32884</v>
      </c>
      <c r="C91" s="10">
        <v>1.8879999999999999</v>
      </c>
      <c r="D91" s="9">
        <v>37928</v>
      </c>
      <c r="E91" s="10">
        <v>2.1840000000000002</v>
      </c>
      <c r="F91" s="9">
        <v>661259</v>
      </c>
      <c r="G91" s="10">
        <v>1.4350000000000001</v>
      </c>
      <c r="H91" s="9">
        <v>3266</v>
      </c>
      <c r="I91" s="10">
        <v>2.8969999999999998</v>
      </c>
      <c r="J91" s="9">
        <v>735337</v>
      </c>
      <c r="K91" s="10">
        <v>1.5009999999999999</v>
      </c>
      <c r="L91" s="10">
        <v>1.631</v>
      </c>
      <c r="M91" s="29">
        <v>2.887</v>
      </c>
      <c r="N91" s="39" t="s">
        <v>128</v>
      </c>
    </row>
    <row r="92" spans="1:14" s="8" customFormat="1" ht="13.5" hidden="1" customHeight="1">
      <c r="A92" s="3" t="s">
        <v>48</v>
      </c>
      <c r="B92" s="9">
        <v>33454</v>
      </c>
      <c r="C92" s="10">
        <v>1.899</v>
      </c>
      <c r="D92" s="9">
        <v>51689</v>
      </c>
      <c r="E92" s="10">
        <v>1.776</v>
      </c>
      <c r="F92" s="9">
        <v>485983</v>
      </c>
      <c r="G92" s="10">
        <v>1.4730000000000001</v>
      </c>
      <c r="H92" s="9">
        <v>2654</v>
      </c>
      <c r="I92" s="10">
        <v>3.1880000000000002</v>
      </c>
      <c r="J92" s="9">
        <v>573780</v>
      </c>
      <c r="K92" s="10">
        <v>1.534</v>
      </c>
      <c r="L92" s="10">
        <v>1.611</v>
      </c>
      <c r="M92" s="29">
        <v>2.887</v>
      </c>
      <c r="N92" s="39" t="s">
        <v>32</v>
      </c>
    </row>
    <row r="93" spans="1:14" s="8" customFormat="1" ht="13.5" hidden="1" customHeight="1">
      <c r="A93" s="3" t="s">
        <v>52</v>
      </c>
      <c r="B93" s="9">
        <v>48419</v>
      </c>
      <c r="C93" s="10">
        <v>1.8939999999999999</v>
      </c>
      <c r="D93" s="9">
        <v>49744</v>
      </c>
      <c r="E93" s="10">
        <v>2.1</v>
      </c>
      <c r="F93" s="9">
        <v>597484</v>
      </c>
      <c r="G93" s="10">
        <v>1.5129999999999999</v>
      </c>
      <c r="H93" s="9">
        <v>3420</v>
      </c>
      <c r="I93" s="10">
        <v>2.9950000000000001</v>
      </c>
      <c r="J93" s="9">
        <v>699067</v>
      </c>
      <c r="K93" s="10">
        <v>1.5880000000000001</v>
      </c>
      <c r="L93" s="10">
        <v>1.637</v>
      </c>
      <c r="M93" s="29">
        <v>2.887</v>
      </c>
      <c r="N93" s="39" t="s">
        <v>33</v>
      </c>
    </row>
    <row r="94" spans="1:14" s="8" customFormat="1" ht="13.5" hidden="1" customHeight="1">
      <c r="A94" s="3" t="s">
        <v>39</v>
      </c>
      <c r="B94" s="9">
        <v>51559</v>
      </c>
      <c r="C94" s="10">
        <v>1.881</v>
      </c>
      <c r="D94" s="9">
        <v>35085</v>
      </c>
      <c r="E94" s="10">
        <v>2.1709999999999998</v>
      </c>
      <c r="F94" s="9">
        <v>561237</v>
      </c>
      <c r="G94" s="10">
        <v>1.5189999999999999</v>
      </c>
      <c r="H94" s="9">
        <v>8450</v>
      </c>
      <c r="I94" s="10">
        <v>2.198</v>
      </c>
      <c r="J94" s="9">
        <v>656331</v>
      </c>
      <c r="K94" s="10">
        <v>1.591</v>
      </c>
      <c r="L94" s="10">
        <v>1.7090000000000001</v>
      </c>
      <c r="M94" s="29">
        <v>2.887</v>
      </c>
      <c r="N94" s="39" t="s">
        <v>23</v>
      </c>
    </row>
    <row r="95" spans="1:14" s="8" customFormat="1" ht="13.5" hidden="1" customHeight="1">
      <c r="A95" s="3" t="s">
        <v>53</v>
      </c>
      <c r="B95" s="9">
        <v>55391</v>
      </c>
      <c r="C95" s="10">
        <v>1.8879999999999999</v>
      </c>
      <c r="D95" s="9">
        <v>39570</v>
      </c>
      <c r="E95" s="10">
        <v>2.1789999999999998</v>
      </c>
      <c r="F95" s="9">
        <v>457000</v>
      </c>
      <c r="G95" s="10">
        <v>1.6279999999999999</v>
      </c>
      <c r="H95" s="9">
        <v>7087</v>
      </c>
      <c r="I95" s="10">
        <v>2.331</v>
      </c>
      <c r="J95" s="9">
        <v>559048</v>
      </c>
      <c r="K95" s="10">
        <v>1.7010000000000001</v>
      </c>
      <c r="L95" s="10">
        <v>1.716</v>
      </c>
      <c r="M95" s="29">
        <v>2.887</v>
      </c>
      <c r="N95" s="39" t="s">
        <v>24</v>
      </c>
    </row>
    <row r="96" spans="1:14" s="8" customFormat="1" ht="13.5" hidden="1" customHeight="1">
      <c r="A96" s="3" t="s">
        <v>40</v>
      </c>
      <c r="B96" s="9">
        <v>51387</v>
      </c>
      <c r="C96" s="10">
        <v>1.879</v>
      </c>
      <c r="D96" s="9">
        <v>53128</v>
      </c>
      <c r="E96" s="10">
        <v>2.1909999999999998</v>
      </c>
      <c r="F96" s="9">
        <v>489117</v>
      </c>
      <c r="G96" s="10">
        <v>1.6040000000000001</v>
      </c>
      <c r="H96" s="9">
        <v>3284</v>
      </c>
      <c r="I96" s="10">
        <v>2.9550000000000001</v>
      </c>
      <c r="J96" s="9">
        <v>596916</v>
      </c>
      <c r="K96" s="10">
        <v>1.6859999999999999</v>
      </c>
      <c r="L96" s="10">
        <v>1.6910000000000001</v>
      </c>
      <c r="M96" s="29">
        <v>2.887</v>
      </c>
      <c r="N96" s="39" t="s">
        <v>25</v>
      </c>
    </row>
    <row r="97" spans="1:14" s="8" customFormat="1" ht="13.5" hidden="1" customHeight="1">
      <c r="A97" s="3" t="s">
        <v>41</v>
      </c>
      <c r="B97" s="9">
        <v>55726</v>
      </c>
      <c r="C97" s="10">
        <v>1.8919999999999999</v>
      </c>
      <c r="D97" s="9">
        <v>39801</v>
      </c>
      <c r="E97" s="10">
        <v>2.1920000000000002</v>
      </c>
      <c r="F97" s="9">
        <v>548242</v>
      </c>
      <c r="G97" s="10">
        <v>1.516</v>
      </c>
      <c r="H97" s="9">
        <v>3138</v>
      </c>
      <c r="I97" s="10">
        <v>3.0870000000000002</v>
      </c>
      <c r="J97" s="9">
        <v>646907</v>
      </c>
      <c r="K97" s="10">
        <v>1.5960000000000001</v>
      </c>
      <c r="L97" s="10">
        <v>1.7050000000000001</v>
      </c>
      <c r="M97" s="29">
        <v>2.927</v>
      </c>
      <c r="N97" s="39" t="s">
        <v>26</v>
      </c>
    </row>
    <row r="98" spans="1:14" s="8" customFormat="1" ht="13.5" hidden="1" customHeight="1">
      <c r="A98" s="3" t="s">
        <v>42</v>
      </c>
      <c r="B98" s="9">
        <v>45778</v>
      </c>
      <c r="C98" s="10">
        <v>1.903</v>
      </c>
      <c r="D98" s="9">
        <v>38879</v>
      </c>
      <c r="E98" s="10">
        <v>2.1829999999999998</v>
      </c>
      <c r="F98" s="9">
        <v>466597</v>
      </c>
      <c r="G98" s="10">
        <v>1.7250000000000001</v>
      </c>
      <c r="H98" s="9">
        <v>3297</v>
      </c>
      <c r="I98" s="10">
        <v>3.0779999999999998</v>
      </c>
      <c r="J98" s="9">
        <v>554551</v>
      </c>
      <c r="K98" s="10">
        <v>1.7789999999999999</v>
      </c>
      <c r="L98" s="10">
        <v>1.7789999999999999</v>
      </c>
      <c r="M98" s="29">
        <v>2.923</v>
      </c>
      <c r="N98" s="39" t="s">
        <v>27</v>
      </c>
    </row>
    <row r="99" spans="1:14" s="8" customFormat="1" ht="13.5" hidden="1" customHeight="1">
      <c r="A99" s="3" t="s">
        <v>43</v>
      </c>
      <c r="B99" s="9">
        <v>37377</v>
      </c>
      <c r="C99" s="10">
        <v>1.897</v>
      </c>
      <c r="D99" s="9">
        <v>32736</v>
      </c>
      <c r="E99" s="10">
        <v>2.109</v>
      </c>
      <c r="F99" s="9">
        <v>562230</v>
      </c>
      <c r="G99" s="10">
        <v>1.51</v>
      </c>
      <c r="H99" s="9">
        <v>5552</v>
      </c>
      <c r="I99" s="10">
        <v>2.4500000000000002</v>
      </c>
      <c r="J99" s="9">
        <v>637895</v>
      </c>
      <c r="K99" s="10">
        <v>1.5720000000000001</v>
      </c>
      <c r="L99" s="10">
        <v>1.65</v>
      </c>
      <c r="M99" s="29">
        <v>2.915</v>
      </c>
      <c r="N99" s="39" t="s">
        <v>28</v>
      </c>
    </row>
    <row r="100" spans="1:14" s="8" customFormat="1" ht="13.5" hidden="1" customHeight="1">
      <c r="A100" s="3" t="s">
        <v>44</v>
      </c>
      <c r="B100" s="9">
        <v>40143</v>
      </c>
      <c r="C100" s="10">
        <v>1.8959999999999999</v>
      </c>
      <c r="D100" s="9">
        <v>37175</v>
      </c>
      <c r="E100" s="10">
        <v>2.3170000000000002</v>
      </c>
      <c r="F100" s="9">
        <v>501343</v>
      </c>
      <c r="G100" s="10">
        <v>1.6479999999999999</v>
      </c>
      <c r="H100" s="9">
        <v>3679</v>
      </c>
      <c r="I100" s="10">
        <v>2.9980000000000002</v>
      </c>
      <c r="J100" s="9">
        <v>582340</v>
      </c>
      <c r="K100" s="10">
        <v>1.7170000000000001</v>
      </c>
      <c r="L100" s="10">
        <v>1.7170000000000001</v>
      </c>
      <c r="M100" s="29">
        <v>2.891</v>
      </c>
      <c r="N100" s="39" t="s">
        <v>29</v>
      </c>
    </row>
    <row r="101" spans="1:14" s="8" customFormat="1" ht="13.5" hidden="1" customHeight="1">
      <c r="A101" s="3" t="s">
        <v>45</v>
      </c>
      <c r="B101" s="9">
        <v>41781</v>
      </c>
      <c r="C101" s="10">
        <v>1.905</v>
      </c>
      <c r="D101" s="9">
        <v>40083</v>
      </c>
      <c r="E101" s="10">
        <v>2.1139999999999999</v>
      </c>
      <c r="F101" s="9">
        <v>491808</v>
      </c>
      <c r="G101" s="10">
        <v>1.62</v>
      </c>
      <c r="H101" s="9">
        <v>10334</v>
      </c>
      <c r="I101" s="10">
        <v>2.78</v>
      </c>
      <c r="J101" s="9">
        <v>584006</v>
      </c>
      <c r="K101" s="10">
        <v>1.694</v>
      </c>
      <c r="L101" s="10">
        <v>1.696</v>
      </c>
      <c r="M101" s="29">
        <v>2.883</v>
      </c>
      <c r="N101" s="39" t="s">
        <v>30</v>
      </c>
    </row>
    <row r="102" spans="1:14" s="8" customFormat="1" ht="13.5" hidden="1" customHeight="1">
      <c r="A102" s="3" t="s">
        <v>46</v>
      </c>
      <c r="B102" s="9">
        <v>45423</v>
      </c>
      <c r="C102" s="10">
        <v>1.9119999999999999</v>
      </c>
      <c r="D102" s="9">
        <v>64258</v>
      </c>
      <c r="E102" s="10">
        <v>2.0299999999999998</v>
      </c>
      <c r="F102" s="9">
        <v>762841</v>
      </c>
      <c r="G102" s="10">
        <v>1.4379999999999999</v>
      </c>
      <c r="H102" s="9">
        <v>9092</v>
      </c>
      <c r="I102" s="10">
        <v>2.7389999999999999</v>
      </c>
      <c r="J102" s="9">
        <v>881614</v>
      </c>
      <c r="K102" s="10">
        <v>1.5189999999999999</v>
      </c>
      <c r="L102" s="10">
        <v>1.599</v>
      </c>
      <c r="M102" s="29">
        <v>2.883</v>
      </c>
      <c r="N102" s="39" t="s">
        <v>31</v>
      </c>
    </row>
    <row r="103" spans="1:14" s="8" customFormat="1" ht="13.5" hidden="1" customHeight="1">
      <c r="A103" s="3" t="s">
        <v>121</v>
      </c>
      <c r="B103" s="9">
        <v>45315</v>
      </c>
      <c r="C103" s="10">
        <v>1.9470000000000001</v>
      </c>
      <c r="D103" s="9">
        <v>42572</v>
      </c>
      <c r="E103" s="10">
        <v>2.1379999999999999</v>
      </c>
      <c r="F103" s="9">
        <v>557227</v>
      </c>
      <c r="G103" s="10">
        <v>1.5329999999999999</v>
      </c>
      <c r="H103" s="9">
        <v>3595</v>
      </c>
      <c r="I103" s="10">
        <v>3.137</v>
      </c>
      <c r="J103" s="9">
        <v>648709</v>
      </c>
      <c r="K103" s="10">
        <v>1.611</v>
      </c>
      <c r="L103" s="10">
        <v>1.7230000000000001</v>
      </c>
      <c r="M103" s="29">
        <v>2.883</v>
      </c>
      <c r="N103" s="39" t="s">
        <v>129</v>
      </c>
    </row>
    <row r="104" spans="1:14" s="8" customFormat="1" ht="13.5" hidden="1" customHeight="1">
      <c r="A104" s="3" t="s">
        <v>48</v>
      </c>
      <c r="B104" s="9">
        <v>25708</v>
      </c>
      <c r="C104" s="10">
        <v>1.9690000000000001</v>
      </c>
      <c r="D104" s="9">
        <v>29586</v>
      </c>
      <c r="E104" s="10">
        <v>2.2450000000000001</v>
      </c>
      <c r="F104" s="9">
        <v>393702</v>
      </c>
      <c r="G104" s="10">
        <v>1.6</v>
      </c>
      <c r="H104" s="9">
        <v>2661</v>
      </c>
      <c r="I104" s="10">
        <v>2.92</v>
      </c>
      <c r="J104" s="9">
        <v>451657</v>
      </c>
      <c r="K104" s="10">
        <v>1.6719999999999999</v>
      </c>
      <c r="L104" s="10">
        <v>1.7170000000000001</v>
      </c>
      <c r="M104" s="29">
        <v>2.883</v>
      </c>
      <c r="N104" s="39" t="s">
        <v>32</v>
      </c>
    </row>
    <row r="105" spans="1:14" s="8" customFormat="1" ht="13.5" hidden="1" customHeight="1">
      <c r="A105" s="3" t="s">
        <v>52</v>
      </c>
      <c r="B105" s="9">
        <v>39640</v>
      </c>
      <c r="C105" s="10">
        <v>1.948</v>
      </c>
      <c r="D105" s="9">
        <v>43878</v>
      </c>
      <c r="E105" s="10">
        <v>2.17</v>
      </c>
      <c r="F105" s="9">
        <v>587285</v>
      </c>
      <c r="G105" s="10">
        <v>1.514</v>
      </c>
      <c r="H105" s="9">
        <v>4291</v>
      </c>
      <c r="I105" s="10">
        <v>2.8570000000000002</v>
      </c>
      <c r="J105" s="9">
        <v>675094</v>
      </c>
      <c r="K105" s="10">
        <v>1.591</v>
      </c>
      <c r="L105" s="10">
        <v>1.681</v>
      </c>
      <c r="M105" s="29">
        <v>2.883</v>
      </c>
      <c r="N105" s="39" t="s">
        <v>33</v>
      </c>
    </row>
    <row r="106" spans="1:14" s="8" customFormat="1" ht="13.5" hidden="1" customHeight="1">
      <c r="A106" s="3" t="s">
        <v>39</v>
      </c>
      <c r="B106" s="9">
        <v>41377</v>
      </c>
      <c r="C106" s="10">
        <v>1.946</v>
      </c>
      <c r="D106" s="9">
        <v>45483</v>
      </c>
      <c r="E106" s="10">
        <v>2.2719999999999998</v>
      </c>
      <c r="F106" s="9">
        <v>446752</v>
      </c>
      <c r="G106" s="10">
        <v>1.67</v>
      </c>
      <c r="H106" s="9">
        <v>8916</v>
      </c>
      <c r="I106" s="10">
        <v>2.7240000000000002</v>
      </c>
      <c r="J106" s="9">
        <v>542528</v>
      </c>
      <c r="K106" s="10">
        <v>1.7589999999999999</v>
      </c>
      <c r="L106" s="10">
        <v>1.7969999999999999</v>
      </c>
      <c r="M106" s="29">
        <v>2.883</v>
      </c>
      <c r="N106" s="39" t="s">
        <v>23</v>
      </c>
    </row>
    <row r="107" spans="1:14" s="8" customFormat="1" ht="13.5" hidden="1" customHeight="1">
      <c r="A107" s="3" t="s">
        <v>53</v>
      </c>
      <c r="B107" s="9">
        <v>45622</v>
      </c>
      <c r="C107" s="10">
        <v>1.98</v>
      </c>
      <c r="D107" s="9">
        <v>42570</v>
      </c>
      <c r="E107" s="10">
        <v>2.258</v>
      </c>
      <c r="F107" s="9">
        <v>419362</v>
      </c>
      <c r="G107" s="10">
        <v>1.728</v>
      </c>
      <c r="H107" s="9">
        <v>8646</v>
      </c>
      <c r="I107" s="10">
        <v>2.7109999999999999</v>
      </c>
      <c r="J107" s="9">
        <v>516200</v>
      </c>
      <c r="K107" s="10">
        <v>1.81</v>
      </c>
      <c r="L107" s="10">
        <v>1.84</v>
      </c>
      <c r="M107" s="29">
        <v>2.883</v>
      </c>
      <c r="N107" s="39" t="s">
        <v>24</v>
      </c>
    </row>
    <row r="108" spans="1:14" s="8" customFormat="1" ht="13.5" hidden="1" customHeight="1">
      <c r="A108" s="3" t="s">
        <v>40</v>
      </c>
      <c r="B108" s="9">
        <v>40117</v>
      </c>
      <c r="C108" s="10">
        <v>1.95</v>
      </c>
      <c r="D108" s="9">
        <v>52213</v>
      </c>
      <c r="E108" s="10">
        <v>2.2170000000000001</v>
      </c>
      <c r="F108" s="9">
        <v>513333</v>
      </c>
      <c r="G108" s="10">
        <v>1.631</v>
      </c>
      <c r="H108" s="9">
        <v>4854</v>
      </c>
      <c r="I108" s="10">
        <v>2.6909999999999998</v>
      </c>
      <c r="J108" s="9">
        <v>610517</v>
      </c>
      <c r="K108" s="10">
        <v>1.71</v>
      </c>
      <c r="L108" s="10">
        <v>1.71</v>
      </c>
      <c r="M108" s="29">
        <v>2.883</v>
      </c>
      <c r="N108" s="39" t="s">
        <v>25</v>
      </c>
    </row>
    <row r="109" spans="1:14" s="8" customFormat="1" ht="13.5" hidden="1" customHeight="1">
      <c r="A109" s="3" t="s">
        <v>41</v>
      </c>
      <c r="B109" s="9">
        <v>50346</v>
      </c>
      <c r="C109" s="10">
        <v>1.95</v>
      </c>
      <c r="D109" s="9">
        <v>55787</v>
      </c>
      <c r="E109" s="10">
        <v>2.3119999999999998</v>
      </c>
      <c r="F109" s="9">
        <v>507213</v>
      </c>
      <c r="G109" s="10">
        <v>1.5680000000000001</v>
      </c>
      <c r="H109" s="9">
        <v>5540</v>
      </c>
      <c r="I109" s="10">
        <v>2.7429999999999999</v>
      </c>
      <c r="J109" s="9">
        <v>618886</v>
      </c>
      <c r="K109" s="10">
        <v>1.677</v>
      </c>
      <c r="L109" s="10">
        <v>1.8</v>
      </c>
      <c r="M109" s="29">
        <v>2.8820000000000001</v>
      </c>
      <c r="N109" s="39" t="s">
        <v>26</v>
      </c>
    </row>
    <row r="110" spans="1:14" s="8" customFormat="1" ht="13.5" hidden="1" customHeight="1">
      <c r="A110" s="3" t="s">
        <v>42</v>
      </c>
      <c r="B110" s="9">
        <v>43033</v>
      </c>
      <c r="C110" s="10">
        <v>1.9470000000000001</v>
      </c>
      <c r="D110" s="9">
        <v>49010</v>
      </c>
      <c r="E110" s="10">
        <v>2.2320000000000002</v>
      </c>
      <c r="F110" s="9">
        <v>417122</v>
      </c>
      <c r="G110" s="10">
        <v>1.6859999999999999</v>
      </c>
      <c r="H110" s="9">
        <v>4575</v>
      </c>
      <c r="I110" s="10">
        <v>2.7410000000000001</v>
      </c>
      <c r="J110" s="9">
        <v>513740</v>
      </c>
      <c r="K110" s="10">
        <v>1.7689999999999999</v>
      </c>
      <c r="L110" s="10">
        <v>1.798</v>
      </c>
      <c r="M110" s="29">
        <v>2.8820000000000001</v>
      </c>
      <c r="N110" s="39" t="s">
        <v>27</v>
      </c>
    </row>
    <row r="111" spans="1:14" s="8" customFormat="1" ht="13.5" hidden="1" customHeight="1">
      <c r="A111" s="3" t="s">
        <v>43</v>
      </c>
      <c r="B111" s="9">
        <v>44339</v>
      </c>
      <c r="C111" s="10">
        <v>1.9419999999999999</v>
      </c>
      <c r="D111" s="9">
        <v>50535</v>
      </c>
      <c r="E111" s="10">
        <v>2.1789999999999998</v>
      </c>
      <c r="F111" s="9">
        <v>550314</v>
      </c>
      <c r="G111" s="10">
        <v>1.6</v>
      </c>
      <c r="H111" s="9">
        <v>4583</v>
      </c>
      <c r="I111" s="10">
        <v>2.66</v>
      </c>
      <c r="J111" s="9">
        <v>649771</v>
      </c>
      <c r="K111" s="10">
        <v>1.6759999999999999</v>
      </c>
      <c r="L111" s="10">
        <v>1.6759999999999999</v>
      </c>
      <c r="M111" s="29">
        <v>2.8820000000000001</v>
      </c>
      <c r="N111" s="39" t="s">
        <v>28</v>
      </c>
    </row>
    <row r="112" spans="1:14" s="8" customFormat="1" ht="13.5" hidden="1" customHeight="1">
      <c r="A112" s="3" t="s">
        <v>44</v>
      </c>
      <c r="B112" s="9">
        <v>43179</v>
      </c>
      <c r="C112" s="10">
        <v>1.9450000000000001</v>
      </c>
      <c r="D112" s="9">
        <v>46352</v>
      </c>
      <c r="E112" s="10">
        <v>2.21</v>
      </c>
      <c r="F112" s="9">
        <v>460710</v>
      </c>
      <c r="G112" s="10">
        <v>1.6539999999999999</v>
      </c>
      <c r="H112" s="9">
        <v>5530</v>
      </c>
      <c r="I112" s="10">
        <v>2.7160000000000002</v>
      </c>
      <c r="J112" s="9">
        <v>555771</v>
      </c>
      <c r="K112" s="10">
        <v>1.7330000000000001</v>
      </c>
      <c r="L112" s="10">
        <v>1.762</v>
      </c>
      <c r="M112" s="29">
        <v>2.8820000000000001</v>
      </c>
      <c r="N112" s="39" t="s">
        <v>29</v>
      </c>
    </row>
    <row r="113" spans="1:14" s="8" customFormat="1" ht="13.5" hidden="1" customHeight="1">
      <c r="A113" s="3" t="s">
        <v>45</v>
      </c>
      <c r="B113" s="9">
        <v>54467</v>
      </c>
      <c r="C113" s="10">
        <v>1.9350000000000001</v>
      </c>
      <c r="D113" s="9">
        <v>54071</v>
      </c>
      <c r="E113" s="10">
        <v>2.1419999999999999</v>
      </c>
      <c r="F113" s="9">
        <v>427872</v>
      </c>
      <c r="G113" s="10">
        <v>1.675</v>
      </c>
      <c r="H113" s="9">
        <v>10211</v>
      </c>
      <c r="I113" s="10">
        <v>2.698</v>
      </c>
      <c r="J113" s="9">
        <v>546621</v>
      </c>
      <c r="K113" s="10">
        <v>1.766</v>
      </c>
      <c r="L113" s="10">
        <v>1.8049999999999999</v>
      </c>
      <c r="M113" s="29">
        <v>2.8820000000000001</v>
      </c>
      <c r="N113" s="39" t="s">
        <v>30</v>
      </c>
    </row>
    <row r="114" spans="1:14" s="8" customFormat="1" ht="13.5" hidden="1" customHeight="1">
      <c r="A114" s="3" t="s">
        <v>46</v>
      </c>
      <c r="B114" s="9">
        <v>66389</v>
      </c>
      <c r="C114" s="10">
        <v>1.9339999999999999</v>
      </c>
      <c r="D114" s="9">
        <v>74508</v>
      </c>
      <c r="E114" s="10">
        <v>2.1909999999999998</v>
      </c>
      <c r="F114" s="9">
        <v>630544</v>
      </c>
      <c r="G114" s="10">
        <v>1.5880000000000001</v>
      </c>
      <c r="H114" s="9">
        <v>9778</v>
      </c>
      <c r="I114" s="10">
        <v>2.698</v>
      </c>
      <c r="J114" s="9">
        <v>781219</v>
      </c>
      <c r="K114" s="10">
        <v>1.6890000000000001</v>
      </c>
      <c r="L114" s="10">
        <v>1.6890000000000001</v>
      </c>
      <c r="M114" s="29">
        <v>2.8820000000000001</v>
      </c>
      <c r="N114" s="39" t="s">
        <v>31</v>
      </c>
    </row>
    <row r="115" spans="1:14" s="8" customFormat="1" ht="13.5" hidden="1" customHeight="1">
      <c r="A115" s="3" t="s">
        <v>120</v>
      </c>
      <c r="B115" s="9">
        <v>50423</v>
      </c>
      <c r="C115" s="10">
        <v>1.9630000000000001</v>
      </c>
      <c r="D115" s="9">
        <v>49811</v>
      </c>
      <c r="E115" s="10">
        <v>2.2890000000000001</v>
      </c>
      <c r="F115" s="9">
        <v>549964</v>
      </c>
      <c r="G115" s="10">
        <v>1.486</v>
      </c>
      <c r="H115" s="9">
        <v>4247</v>
      </c>
      <c r="I115" s="10">
        <v>2.9020000000000001</v>
      </c>
      <c r="J115" s="9">
        <v>654445</v>
      </c>
      <c r="K115" s="10">
        <v>1.593</v>
      </c>
      <c r="L115" s="10">
        <v>1.754</v>
      </c>
      <c r="M115" s="29">
        <v>2.883</v>
      </c>
      <c r="N115" s="39" t="s">
        <v>130</v>
      </c>
    </row>
    <row r="116" spans="1:14" s="8" customFormat="1" ht="13.5" hidden="1" customHeight="1">
      <c r="A116" s="3" t="s">
        <v>48</v>
      </c>
      <c r="B116" s="9">
        <v>31296</v>
      </c>
      <c r="C116" s="10">
        <v>1.97</v>
      </c>
      <c r="D116" s="9">
        <v>34814</v>
      </c>
      <c r="E116" s="10">
        <v>2.2719999999999998</v>
      </c>
      <c r="F116" s="9">
        <v>371083</v>
      </c>
      <c r="G116" s="10">
        <v>1.597</v>
      </c>
      <c r="H116" s="9">
        <v>2777</v>
      </c>
      <c r="I116" s="10">
        <v>2.8820000000000001</v>
      </c>
      <c r="J116" s="9">
        <v>439970</v>
      </c>
      <c r="K116" s="10">
        <v>1.6850000000000001</v>
      </c>
      <c r="L116" s="10">
        <v>1.7709999999999999</v>
      </c>
      <c r="M116" s="29">
        <v>2.883</v>
      </c>
      <c r="N116" s="39" t="s">
        <v>32</v>
      </c>
    </row>
    <row r="117" spans="1:14" s="8" customFormat="1" ht="13.5" hidden="1" customHeight="1">
      <c r="A117" s="3" t="s">
        <v>52</v>
      </c>
      <c r="B117" s="9">
        <v>44354</v>
      </c>
      <c r="C117" s="10">
        <v>1.9670000000000001</v>
      </c>
      <c r="D117" s="9">
        <v>52041</v>
      </c>
      <c r="E117" s="10">
        <v>2.1480000000000001</v>
      </c>
      <c r="F117" s="9">
        <v>550762</v>
      </c>
      <c r="G117" s="10">
        <v>1.5269999999999999</v>
      </c>
      <c r="H117" s="9">
        <v>4972</v>
      </c>
      <c r="I117" s="10">
        <v>2.7370000000000001</v>
      </c>
      <c r="J117" s="9">
        <v>652129</v>
      </c>
      <c r="K117" s="10">
        <v>1.6160000000000001</v>
      </c>
      <c r="L117" s="10">
        <v>1.7050000000000001</v>
      </c>
      <c r="M117" s="29">
        <v>2.883</v>
      </c>
      <c r="N117" s="39" t="s">
        <v>33</v>
      </c>
    </row>
    <row r="118" spans="1:14" s="8" customFormat="1" ht="13.5" hidden="1" customHeight="1">
      <c r="A118" s="3" t="s">
        <v>39</v>
      </c>
      <c r="B118" s="9">
        <v>45943</v>
      </c>
      <c r="C118" s="10">
        <v>1.956</v>
      </c>
      <c r="D118" s="9">
        <v>49057</v>
      </c>
      <c r="E118" s="10">
        <v>2.1230000000000002</v>
      </c>
      <c r="F118" s="9">
        <v>502825</v>
      </c>
      <c r="G118" s="10">
        <v>1.5780000000000001</v>
      </c>
      <c r="H118" s="9">
        <v>10215</v>
      </c>
      <c r="I118" s="10">
        <v>2.6619999999999999</v>
      </c>
      <c r="J118" s="9">
        <v>608040</v>
      </c>
      <c r="K118" s="10">
        <v>1.669</v>
      </c>
      <c r="L118" s="10">
        <v>1.825</v>
      </c>
      <c r="M118" s="29">
        <v>2.883</v>
      </c>
      <c r="N118" s="39" t="s">
        <v>23</v>
      </c>
    </row>
    <row r="119" spans="1:14" s="8" customFormat="1" ht="13.5" hidden="1" customHeight="1">
      <c r="A119" s="3" t="s">
        <v>53</v>
      </c>
      <c r="B119" s="9">
        <v>46540</v>
      </c>
      <c r="C119" s="10">
        <v>1.9610000000000001</v>
      </c>
      <c r="D119" s="9">
        <v>48702</v>
      </c>
      <c r="E119" s="10">
        <v>2.157</v>
      </c>
      <c r="F119" s="9">
        <v>423799</v>
      </c>
      <c r="G119" s="10">
        <v>1.7030000000000001</v>
      </c>
      <c r="H119" s="9">
        <v>7737</v>
      </c>
      <c r="I119" s="10">
        <v>2.7029999999999998</v>
      </c>
      <c r="J119" s="9">
        <v>526778</v>
      </c>
      <c r="K119" s="10">
        <v>1.782</v>
      </c>
      <c r="L119" s="10">
        <v>1.8009999999999999</v>
      </c>
      <c r="M119" s="29">
        <v>2.883</v>
      </c>
      <c r="N119" s="39" t="s">
        <v>24</v>
      </c>
    </row>
    <row r="120" spans="1:14" s="8" customFormat="1" ht="13.5" hidden="1" customHeight="1">
      <c r="A120" s="3" t="s">
        <v>40</v>
      </c>
      <c r="B120" s="9">
        <v>47732</v>
      </c>
      <c r="C120" s="10">
        <v>1.956</v>
      </c>
      <c r="D120" s="9">
        <v>54346</v>
      </c>
      <c r="E120" s="10">
        <v>2.105</v>
      </c>
      <c r="F120" s="9">
        <v>504840</v>
      </c>
      <c r="G120" s="10">
        <v>1.633</v>
      </c>
      <c r="H120" s="9">
        <v>4793</v>
      </c>
      <c r="I120" s="10">
        <v>2.7069999999999999</v>
      </c>
      <c r="J120" s="9">
        <v>611711</v>
      </c>
      <c r="K120" s="10">
        <v>1.708</v>
      </c>
      <c r="L120" s="10">
        <v>1.726</v>
      </c>
      <c r="M120" s="29">
        <v>2.883</v>
      </c>
      <c r="N120" s="39" t="s">
        <v>25</v>
      </c>
    </row>
    <row r="121" spans="1:14" s="8" customFormat="1" ht="13.5" hidden="1" customHeight="1">
      <c r="A121" s="3" t="s">
        <v>41</v>
      </c>
      <c r="B121" s="9">
        <v>44726</v>
      </c>
      <c r="C121" s="10">
        <v>1.958</v>
      </c>
      <c r="D121" s="9">
        <v>50281</v>
      </c>
      <c r="E121" s="10">
        <v>2.2229999999999999</v>
      </c>
      <c r="F121" s="9">
        <v>458238</v>
      </c>
      <c r="G121" s="10">
        <v>1.694</v>
      </c>
      <c r="H121" s="9">
        <v>4543</v>
      </c>
      <c r="I121" s="10">
        <v>2.766</v>
      </c>
      <c r="J121" s="9">
        <v>557788</v>
      </c>
      <c r="K121" s="10">
        <v>1.7709999999999999</v>
      </c>
      <c r="L121" s="10">
        <v>1.7829999999999999</v>
      </c>
      <c r="M121" s="29">
        <v>2.883</v>
      </c>
      <c r="N121" s="39" t="s">
        <v>26</v>
      </c>
    </row>
    <row r="122" spans="1:14" s="8" customFormat="1" ht="13.5" hidden="1" customHeight="1">
      <c r="A122" s="3" t="s">
        <v>42</v>
      </c>
      <c r="B122" s="9">
        <v>40439</v>
      </c>
      <c r="C122" s="10">
        <v>1.9630000000000001</v>
      </c>
      <c r="D122" s="9">
        <v>47223</v>
      </c>
      <c r="E122" s="10">
        <v>2.153</v>
      </c>
      <c r="F122" s="9">
        <v>463580</v>
      </c>
      <c r="G122" s="10">
        <v>1.643</v>
      </c>
      <c r="H122" s="9">
        <v>5689</v>
      </c>
      <c r="I122" s="10">
        <v>2.597</v>
      </c>
      <c r="J122" s="9">
        <v>556931</v>
      </c>
      <c r="K122" s="10">
        <v>1.7190000000000001</v>
      </c>
      <c r="L122" s="10">
        <v>1.7390000000000001</v>
      </c>
      <c r="M122" s="29">
        <v>2.883</v>
      </c>
      <c r="N122" s="39" t="s">
        <v>27</v>
      </c>
    </row>
    <row r="123" spans="1:14" s="8" customFormat="1" ht="13.5" hidden="1" customHeight="1">
      <c r="A123" s="3" t="s">
        <v>43</v>
      </c>
      <c r="B123" s="9">
        <v>37961</v>
      </c>
      <c r="C123" s="10">
        <v>1.972</v>
      </c>
      <c r="D123" s="9">
        <v>51077</v>
      </c>
      <c r="E123" s="10">
        <v>2.1360000000000001</v>
      </c>
      <c r="F123" s="9">
        <v>630537</v>
      </c>
      <c r="G123" s="10">
        <v>1.446</v>
      </c>
      <c r="H123" s="9">
        <v>4189</v>
      </c>
      <c r="I123" s="10">
        <v>2.8759999999999999</v>
      </c>
      <c r="J123" s="9">
        <v>723764</v>
      </c>
      <c r="K123" s="10">
        <v>1.53</v>
      </c>
      <c r="L123" s="10">
        <v>1.611</v>
      </c>
      <c r="M123" s="29">
        <v>2.883</v>
      </c>
      <c r="N123" s="39" t="s">
        <v>28</v>
      </c>
    </row>
    <row r="124" spans="1:14" s="8" customFormat="1" ht="13.5" hidden="1" customHeight="1">
      <c r="A124" s="3" t="s">
        <v>44</v>
      </c>
      <c r="B124" s="9">
        <v>34574</v>
      </c>
      <c r="C124" s="10">
        <v>1.9770000000000001</v>
      </c>
      <c r="D124" s="9">
        <v>54537</v>
      </c>
      <c r="E124" s="10">
        <v>2.1349999999999998</v>
      </c>
      <c r="F124" s="9">
        <v>459548</v>
      </c>
      <c r="G124" s="10">
        <v>1.6850000000000001</v>
      </c>
      <c r="H124" s="9">
        <v>4444</v>
      </c>
      <c r="I124" s="10">
        <v>2.91</v>
      </c>
      <c r="J124" s="9">
        <v>553103</v>
      </c>
      <c r="K124" s="10">
        <v>1.7569999999999999</v>
      </c>
      <c r="L124" s="10">
        <v>1.758</v>
      </c>
      <c r="M124" s="29">
        <v>2.883</v>
      </c>
      <c r="N124" s="39" t="s">
        <v>29</v>
      </c>
    </row>
    <row r="125" spans="1:14" s="8" customFormat="1" ht="13.5" hidden="1" customHeight="1">
      <c r="A125" s="3" t="s">
        <v>45</v>
      </c>
      <c r="B125" s="9">
        <v>36481</v>
      </c>
      <c r="C125" s="10">
        <v>1.9590000000000001</v>
      </c>
      <c r="D125" s="9">
        <v>33622</v>
      </c>
      <c r="E125" s="10">
        <v>2.153</v>
      </c>
      <c r="F125" s="9">
        <v>422045</v>
      </c>
      <c r="G125" s="10">
        <v>1.661</v>
      </c>
      <c r="H125" s="9">
        <v>9149</v>
      </c>
      <c r="I125" s="10">
        <v>2.7789999999999999</v>
      </c>
      <c r="J125" s="9">
        <v>501297</v>
      </c>
      <c r="K125" s="10">
        <v>1.7370000000000001</v>
      </c>
      <c r="L125" s="10">
        <v>1.7649999999999999</v>
      </c>
      <c r="M125" s="29">
        <v>2.883</v>
      </c>
      <c r="N125" s="39" t="s">
        <v>30</v>
      </c>
    </row>
    <row r="126" spans="1:14" s="8" customFormat="1" ht="13.5" hidden="1" customHeight="1">
      <c r="A126" s="3" t="s">
        <v>46</v>
      </c>
      <c r="B126" s="9">
        <v>41883</v>
      </c>
      <c r="C126" s="10">
        <v>1.962</v>
      </c>
      <c r="D126" s="9">
        <v>73058</v>
      </c>
      <c r="E126" s="10">
        <v>1.865</v>
      </c>
      <c r="F126" s="9">
        <v>615450</v>
      </c>
      <c r="G126" s="10">
        <v>1.595</v>
      </c>
      <c r="H126" s="9">
        <v>7525</v>
      </c>
      <c r="I126" s="10">
        <v>2.8889999999999998</v>
      </c>
      <c r="J126" s="9">
        <v>737916</v>
      </c>
      <c r="K126" s="10">
        <v>1.655</v>
      </c>
      <c r="L126" s="10">
        <v>1.72</v>
      </c>
      <c r="M126" s="29">
        <v>2.883</v>
      </c>
      <c r="N126" s="39" t="s">
        <v>31</v>
      </c>
    </row>
    <row r="127" spans="1:14" s="8" customFormat="1" ht="13.5" hidden="1" customHeight="1">
      <c r="A127" s="3" t="s">
        <v>119</v>
      </c>
      <c r="B127" s="9">
        <v>31961</v>
      </c>
      <c r="C127" s="10">
        <v>1.9850000000000001</v>
      </c>
      <c r="D127" s="9">
        <v>44415</v>
      </c>
      <c r="E127" s="10">
        <v>2.1779999999999999</v>
      </c>
      <c r="F127" s="9">
        <v>496416</v>
      </c>
      <c r="G127" s="10">
        <v>1.5409999999999999</v>
      </c>
      <c r="H127" s="9">
        <v>3838</v>
      </c>
      <c r="I127" s="10">
        <v>2.98</v>
      </c>
      <c r="J127" s="9">
        <v>576630</v>
      </c>
      <c r="K127" s="10">
        <v>1.6240000000000001</v>
      </c>
      <c r="L127" s="10">
        <v>1.6879999999999999</v>
      </c>
      <c r="M127" s="29">
        <v>2.883</v>
      </c>
      <c r="N127" s="39" t="s">
        <v>131</v>
      </c>
    </row>
    <row r="128" spans="1:14" s="8" customFormat="1" ht="13.5" hidden="1" customHeight="1">
      <c r="A128" s="3" t="s">
        <v>48</v>
      </c>
      <c r="B128" s="9">
        <v>24049</v>
      </c>
      <c r="C128" s="10">
        <v>1.984</v>
      </c>
      <c r="D128" s="9">
        <v>38842</v>
      </c>
      <c r="E128" s="10">
        <v>2.2130000000000001</v>
      </c>
      <c r="F128" s="9">
        <v>409091</v>
      </c>
      <c r="G128" s="10">
        <v>1.5489999999999999</v>
      </c>
      <c r="H128" s="9">
        <v>3008</v>
      </c>
      <c r="I128" s="10">
        <v>3.0619999999999998</v>
      </c>
      <c r="J128" s="9">
        <v>474990</v>
      </c>
      <c r="K128" s="10">
        <v>1.635</v>
      </c>
      <c r="L128" s="10">
        <v>1.7729999999999999</v>
      </c>
      <c r="M128" s="29">
        <v>2.883</v>
      </c>
      <c r="N128" s="39" t="s">
        <v>32</v>
      </c>
    </row>
    <row r="129" spans="1:14" s="8" customFormat="1" ht="13.5" hidden="1" customHeight="1">
      <c r="A129" s="3" t="s">
        <v>52</v>
      </c>
      <c r="B129" s="9">
        <v>32153</v>
      </c>
      <c r="C129" s="10">
        <v>1.99</v>
      </c>
      <c r="D129" s="9">
        <v>50979</v>
      </c>
      <c r="E129" s="10">
        <v>2.1720000000000002</v>
      </c>
      <c r="F129" s="9">
        <v>582411</v>
      </c>
      <c r="G129" s="10">
        <v>1.544</v>
      </c>
      <c r="H129" s="9">
        <v>5178</v>
      </c>
      <c r="I129" s="10">
        <v>2.6539999999999999</v>
      </c>
      <c r="J129" s="9">
        <v>670721</v>
      </c>
      <c r="K129" s="10">
        <v>1.621</v>
      </c>
      <c r="L129" s="10">
        <v>1.728</v>
      </c>
      <c r="M129" s="29">
        <v>2.883</v>
      </c>
      <c r="N129" s="39" t="s">
        <v>33</v>
      </c>
    </row>
    <row r="130" spans="1:14" s="8" customFormat="1" ht="13.5" hidden="1" customHeight="1">
      <c r="A130" s="3" t="s">
        <v>39</v>
      </c>
      <c r="B130" s="9">
        <v>30948</v>
      </c>
      <c r="C130" s="10">
        <v>1.986</v>
      </c>
      <c r="D130" s="9">
        <v>43455</v>
      </c>
      <c r="E130" s="10">
        <v>2.2330000000000001</v>
      </c>
      <c r="F130" s="9">
        <v>400515</v>
      </c>
      <c r="G130" s="10">
        <v>1.734</v>
      </c>
      <c r="H130" s="9">
        <v>8505</v>
      </c>
      <c r="I130" s="10">
        <v>2.8029999999999999</v>
      </c>
      <c r="J130" s="9">
        <v>483423</v>
      </c>
      <c r="K130" s="10">
        <v>1.8140000000000001</v>
      </c>
      <c r="L130" s="10">
        <v>1.837</v>
      </c>
      <c r="M130" s="29">
        <v>2.883</v>
      </c>
      <c r="N130" s="39" t="s">
        <v>23</v>
      </c>
    </row>
    <row r="131" spans="1:14" s="8" customFormat="1" ht="13.5" hidden="1" customHeight="1">
      <c r="A131" s="3" t="s">
        <v>53</v>
      </c>
      <c r="B131" s="9">
        <v>32575</v>
      </c>
      <c r="C131" s="10">
        <v>1.9810000000000001</v>
      </c>
      <c r="D131" s="9">
        <v>33510</v>
      </c>
      <c r="E131" s="10">
        <v>2.2770000000000001</v>
      </c>
      <c r="F131" s="9">
        <v>401881</v>
      </c>
      <c r="G131" s="10">
        <v>1.732</v>
      </c>
      <c r="H131" s="9">
        <v>6881</v>
      </c>
      <c r="I131" s="10">
        <v>2.7879999999999998</v>
      </c>
      <c r="J131" s="9">
        <v>474847</v>
      </c>
      <c r="K131" s="10">
        <v>1.8029999999999999</v>
      </c>
      <c r="L131" s="10">
        <v>1.825</v>
      </c>
      <c r="M131" s="29">
        <v>2.883</v>
      </c>
      <c r="N131" s="39" t="s">
        <v>24</v>
      </c>
    </row>
    <row r="132" spans="1:14" s="8" customFormat="1" ht="13.5" hidden="1" customHeight="1">
      <c r="A132" s="3" t="s">
        <v>40</v>
      </c>
      <c r="B132" s="9">
        <v>33916</v>
      </c>
      <c r="C132" s="10">
        <v>1.9830000000000001</v>
      </c>
      <c r="D132" s="9">
        <v>49745</v>
      </c>
      <c r="E132" s="10">
        <v>2.2280000000000002</v>
      </c>
      <c r="F132" s="9">
        <v>496119</v>
      </c>
      <c r="G132" s="10">
        <v>1.6990000000000001</v>
      </c>
      <c r="H132" s="9">
        <v>4810</v>
      </c>
      <c r="I132" s="10">
        <v>2.806</v>
      </c>
      <c r="J132" s="9">
        <v>584590</v>
      </c>
      <c r="K132" s="10">
        <v>1.7689999999999999</v>
      </c>
      <c r="L132" s="10">
        <v>1.78</v>
      </c>
      <c r="M132" s="29">
        <v>2.883</v>
      </c>
      <c r="N132" s="39" t="s">
        <v>25</v>
      </c>
    </row>
    <row r="133" spans="1:14" s="8" customFormat="1" ht="13.5" hidden="1" customHeight="1">
      <c r="A133" s="3" t="s">
        <v>41</v>
      </c>
      <c r="B133" s="9">
        <v>35377</v>
      </c>
      <c r="C133" s="10">
        <v>1.976</v>
      </c>
      <c r="D133" s="9">
        <v>47112</v>
      </c>
      <c r="E133" s="10">
        <v>2.2839999999999998</v>
      </c>
      <c r="F133" s="9">
        <v>464537</v>
      </c>
      <c r="G133" s="10">
        <v>1.56</v>
      </c>
      <c r="H133" s="9">
        <v>4926</v>
      </c>
      <c r="I133" s="10">
        <v>2.7749999999999999</v>
      </c>
      <c r="J133" s="9">
        <v>551952</v>
      </c>
      <c r="K133" s="10">
        <v>1.659</v>
      </c>
      <c r="L133" s="10">
        <v>1.8140000000000001</v>
      </c>
      <c r="M133" s="29">
        <v>2.883</v>
      </c>
      <c r="N133" s="39" t="s">
        <v>26</v>
      </c>
    </row>
    <row r="134" spans="1:14" s="8" customFormat="1" ht="13.5" hidden="1" customHeight="1">
      <c r="A134" s="3" t="s">
        <v>42</v>
      </c>
      <c r="B134" s="9">
        <v>32344</v>
      </c>
      <c r="C134" s="10">
        <v>1.974</v>
      </c>
      <c r="D134" s="9">
        <v>35234</v>
      </c>
      <c r="E134" s="10">
        <v>2.258</v>
      </c>
      <c r="F134" s="9">
        <v>424208</v>
      </c>
      <c r="G134" s="10">
        <v>1.6479999999999999</v>
      </c>
      <c r="H134" s="9">
        <v>5267</v>
      </c>
      <c r="I134" s="10">
        <v>2.6629999999999998</v>
      </c>
      <c r="J134" s="9">
        <v>497053</v>
      </c>
      <c r="K134" s="10">
        <v>1.7230000000000001</v>
      </c>
      <c r="L134" s="10">
        <v>1.804</v>
      </c>
      <c r="M134" s="29">
        <v>2.883</v>
      </c>
      <c r="N134" s="39" t="s">
        <v>27</v>
      </c>
    </row>
    <row r="135" spans="1:14" s="8" customFormat="1" ht="13.5" hidden="1" customHeight="1">
      <c r="A135" s="3" t="s">
        <v>43</v>
      </c>
      <c r="B135" s="17">
        <v>31742</v>
      </c>
      <c r="C135" s="18">
        <v>1.964</v>
      </c>
      <c r="D135" s="17">
        <v>41612</v>
      </c>
      <c r="E135" s="18">
        <v>2.14</v>
      </c>
      <c r="F135" s="17">
        <v>567162</v>
      </c>
      <c r="G135" s="18">
        <v>1.502</v>
      </c>
      <c r="H135" s="17">
        <v>4874</v>
      </c>
      <c r="I135" s="18">
        <v>2.6949999999999998</v>
      </c>
      <c r="J135" s="17">
        <v>645390</v>
      </c>
      <c r="K135" s="18">
        <v>1.575</v>
      </c>
      <c r="L135" s="18">
        <v>1.627</v>
      </c>
      <c r="M135" s="27">
        <v>2.883</v>
      </c>
      <c r="N135" s="39" t="s">
        <v>28</v>
      </c>
    </row>
    <row r="136" spans="1:14" s="8" customFormat="1" ht="13.5" hidden="1" customHeight="1">
      <c r="A136" s="3" t="s">
        <v>44</v>
      </c>
      <c r="B136" s="9">
        <v>36895</v>
      </c>
      <c r="C136" s="10">
        <v>1.911</v>
      </c>
      <c r="D136" s="9">
        <v>43581</v>
      </c>
      <c r="E136" s="10">
        <v>2.1459999999999999</v>
      </c>
      <c r="F136" s="9">
        <v>461412</v>
      </c>
      <c r="G136" s="10">
        <v>1.5860000000000001</v>
      </c>
      <c r="H136" s="9">
        <v>5609</v>
      </c>
      <c r="I136" s="10">
        <v>2.7480000000000002</v>
      </c>
      <c r="J136" s="9">
        <v>547497</v>
      </c>
      <c r="K136" s="10">
        <v>1.6639999999999999</v>
      </c>
      <c r="L136" s="10">
        <v>1.7310000000000001</v>
      </c>
      <c r="M136" s="29">
        <v>2.8570000000000002</v>
      </c>
      <c r="N136" s="39" t="s">
        <v>29</v>
      </c>
    </row>
    <row r="137" spans="1:14" s="8" customFormat="1" ht="13.5" hidden="1" customHeight="1">
      <c r="A137" s="3" t="s">
        <v>45</v>
      </c>
      <c r="B137" s="9">
        <v>38035</v>
      </c>
      <c r="C137" s="10">
        <v>1.9059999999999999</v>
      </c>
      <c r="D137" s="9">
        <v>56211</v>
      </c>
      <c r="E137" s="10">
        <v>2.2080000000000002</v>
      </c>
      <c r="F137" s="9">
        <v>527856</v>
      </c>
      <c r="G137" s="10">
        <v>1.544</v>
      </c>
      <c r="H137" s="9">
        <v>10228</v>
      </c>
      <c r="I137" s="10">
        <v>2.637</v>
      </c>
      <c r="J137" s="9">
        <v>632330</v>
      </c>
      <c r="K137" s="10">
        <v>1.6419999999999999</v>
      </c>
      <c r="L137" s="10">
        <v>1.659</v>
      </c>
      <c r="M137" s="29">
        <v>2.8290000000000002</v>
      </c>
      <c r="N137" s="39" t="s">
        <v>30</v>
      </c>
    </row>
    <row r="138" spans="1:14" s="8" customFormat="1" ht="13.5" hidden="1" customHeight="1">
      <c r="A138" s="3" t="s">
        <v>46</v>
      </c>
      <c r="B138" s="9">
        <v>86371</v>
      </c>
      <c r="C138" s="10">
        <v>1.895</v>
      </c>
      <c r="D138" s="9">
        <v>78753</v>
      </c>
      <c r="E138" s="10">
        <v>2.1030000000000002</v>
      </c>
      <c r="F138" s="9">
        <v>627426</v>
      </c>
      <c r="G138" s="10">
        <v>1.484</v>
      </c>
      <c r="H138" s="9">
        <v>9065</v>
      </c>
      <c r="I138" s="10">
        <v>2.6259999999999999</v>
      </c>
      <c r="J138" s="9">
        <v>801615</v>
      </c>
      <c r="K138" s="10">
        <v>1.6020000000000001</v>
      </c>
      <c r="L138" s="10">
        <v>1.615</v>
      </c>
      <c r="M138" s="29">
        <v>2.8290000000000002</v>
      </c>
      <c r="N138" s="39" t="s">
        <v>31</v>
      </c>
    </row>
    <row r="139" spans="1:14" s="8" customFormat="1" ht="13.5" hidden="1" customHeight="1">
      <c r="A139" s="3" t="s">
        <v>118</v>
      </c>
      <c r="B139" s="4">
        <v>36831</v>
      </c>
      <c r="C139" s="5">
        <v>1.8520000000000001</v>
      </c>
      <c r="D139" s="4">
        <v>58260</v>
      </c>
      <c r="E139" s="5">
        <v>1.9730000000000001</v>
      </c>
      <c r="F139" s="4">
        <v>519912</v>
      </c>
      <c r="G139" s="5">
        <v>1.393</v>
      </c>
      <c r="H139" s="4">
        <v>4540</v>
      </c>
      <c r="I139" s="5">
        <v>2.694</v>
      </c>
      <c r="J139" s="4">
        <v>619543</v>
      </c>
      <c r="K139" s="5">
        <v>1.4850000000000001</v>
      </c>
      <c r="L139" s="5">
        <v>1.6140000000000001</v>
      </c>
      <c r="M139" s="27">
        <v>2.802</v>
      </c>
      <c r="N139" s="39" t="s">
        <v>132</v>
      </c>
    </row>
    <row r="140" spans="1:14" s="8" customFormat="1" ht="13.5" hidden="1" customHeight="1">
      <c r="A140" s="3" t="s">
        <v>48</v>
      </c>
      <c r="B140" s="15">
        <v>21696</v>
      </c>
      <c r="C140" s="16">
        <v>1.835</v>
      </c>
      <c r="D140" s="15">
        <v>32906</v>
      </c>
      <c r="E140" s="16">
        <v>2.0529999999999999</v>
      </c>
      <c r="F140" s="15">
        <v>393469</v>
      </c>
      <c r="G140" s="16">
        <v>1.4730000000000001</v>
      </c>
      <c r="H140" s="15">
        <v>3087</v>
      </c>
      <c r="I140" s="16">
        <v>2.6469999999999998</v>
      </c>
      <c r="J140" s="15">
        <v>451158</v>
      </c>
      <c r="K140" s="16">
        <v>1.5409999999999999</v>
      </c>
      <c r="L140" s="16">
        <v>1.593</v>
      </c>
      <c r="M140" s="28">
        <v>2.76</v>
      </c>
      <c r="N140" s="39" t="s">
        <v>32</v>
      </c>
    </row>
    <row r="141" spans="1:14" s="8" customFormat="1" ht="13.5" hidden="1" customHeight="1">
      <c r="A141" s="3" t="s">
        <v>52</v>
      </c>
      <c r="B141" s="4">
        <v>34677</v>
      </c>
      <c r="C141" s="5">
        <v>1.8160000000000001</v>
      </c>
      <c r="D141" s="4">
        <v>60064</v>
      </c>
      <c r="E141" s="5">
        <v>2.0489999999999999</v>
      </c>
      <c r="F141" s="4">
        <v>521865</v>
      </c>
      <c r="G141" s="5">
        <v>1.502</v>
      </c>
      <c r="H141" s="4">
        <v>5823</v>
      </c>
      <c r="I141" s="5">
        <v>2.69</v>
      </c>
      <c r="J141" s="4">
        <v>622429</v>
      </c>
      <c r="K141" s="5">
        <v>1.583</v>
      </c>
      <c r="L141" s="5">
        <v>1.7030000000000001</v>
      </c>
      <c r="M141" s="27">
        <v>2.76</v>
      </c>
      <c r="N141" s="39" t="s">
        <v>33</v>
      </c>
    </row>
    <row r="142" spans="1:14" s="8" customFormat="1" ht="13.5" hidden="1" customHeight="1">
      <c r="A142" s="3" t="s">
        <v>39</v>
      </c>
      <c r="B142" s="17">
        <v>35809</v>
      </c>
      <c r="C142" s="18">
        <v>1.74</v>
      </c>
      <c r="D142" s="17">
        <v>34393</v>
      </c>
      <c r="E142" s="18">
        <v>2.0449999999999999</v>
      </c>
      <c r="F142" s="17">
        <v>424893</v>
      </c>
      <c r="G142" s="18">
        <v>1.478</v>
      </c>
      <c r="H142" s="17">
        <v>9252</v>
      </c>
      <c r="I142" s="18">
        <v>2.6110000000000002</v>
      </c>
      <c r="J142" s="17">
        <v>504347</v>
      </c>
      <c r="K142" s="18">
        <v>1.556</v>
      </c>
      <c r="L142" s="18">
        <v>1.6850000000000001</v>
      </c>
      <c r="M142" s="27">
        <v>2.714</v>
      </c>
      <c r="N142" s="39" t="s">
        <v>23</v>
      </c>
    </row>
    <row r="143" spans="1:14" s="8" customFormat="1" ht="13.5" hidden="1" customHeight="1">
      <c r="A143" s="3" t="s">
        <v>53</v>
      </c>
      <c r="B143" s="17">
        <v>41297</v>
      </c>
      <c r="C143" s="18">
        <v>1.7310000000000001</v>
      </c>
      <c r="D143" s="17">
        <v>42805</v>
      </c>
      <c r="E143" s="18">
        <v>2.0059999999999998</v>
      </c>
      <c r="F143" s="17">
        <v>443838</v>
      </c>
      <c r="G143" s="18">
        <v>1.4710000000000001</v>
      </c>
      <c r="H143" s="17">
        <v>7735</v>
      </c>
      <c r="I143" s="18">
        <v>2.6190000000000002</v>
      </c>
      <c r="J143" s="17">
        <v>535675</v>
      </c>
      <c r="K143" s="18">
        <v>1.5509999999999999</v>
      </c>
      <c r="L143" s="18">
        <v>1.6419999999999999</v>
      </c>
      <c r="M143" s="27">
        <v>2.6859999999999999</v>
      </c>
      <c r="N143" s="39" t="s">
        <v>24</v>
      </c>
    </row>
    <row r="144" spans="1:14" s="8" customFormat="1" ht="13.5" hidden="1" customHeight="1">
      <c r="A144" s="3" t="s">
        <v>40</v>
      </c>
      <c r="B144" s="17">
        <v>39209</v>
      </c>
      <c r="C144" s="18">
        <v>1.724</v>
      </c>
      <c r="D144" s="17">
        <v>51126</v>
      </c>
      <c r="E144" s="18">
        <v>1.93</v>
      </c>
      <c r="F144" s="17">
        <v>492523</v>
      </c>
      <c r="G144" s="18">
        <v>1.5229999999999999</v>
      </c>
      <c r="H144" s="17">
        <v>5374</v>
      </c>
      <c r="I144" s="18">
        <v>2.7330000000000001</v>
      </c>
      <c r="J144" s="17">
        <v>588232</v>
      </c>
      <c r="K144" s="18">
        <v>1.583</v>
      </c>
      <c r="L144" s="18">
        <v>1.583</v>
      </c>
      <c r="M144" s="27">
        <v>2.6859999999999999</v>
      </c>
      <c r="N144" s="39" t="s">
        <v>25</v>
      </c>
    </row>
    <row r="145" spans="1:14" s="8" customFormat="1" ht="13.5" hidden="1" customHeight="1">
      <c r="A145" s="3" t="s">
        <v>41</v>
      </c>
      <c r="B145" s="17">
        <v>40492</v>
      </c>
      <c r="C145" s="18">
        <v>1.6950000000000001</v>
      </c>
      <c r="D145" s="17">
        <v>48995</v>
      </c>
      <c r="E145" s="18">
        <v>1.879</v>
      </c>
      <c r="F145" s="17">
        <v>561020</v>
      </c>
      <c r="G145" s="18">
        <v>1.238</v>
      </c>
      <c r="H145" s="17">
        <v>4793</v>
      </c>
      <c r="I145" s="18">
        <v>2.6960000000000002</v>
      </c>
      <c r="J145" s="17">
        <v>655300</v>
      </c>
      <c r="K145" s="18">
        <v>1.325</v>
      </c>
      <c r="L145" s="18">
        <v>1.4179999999999999</v>
      </c>
      <c r="M145" s="27">
        <v>2.681</v>
      </c>
      <c r="N145" s="39" t="s">
        <v>26</v>
      </c>
    </row>
    <row r="146" spans="1:14" s="8" customFormat="1" ht="13.5" hidden="1" customHeight="1">
      <c r="A146" s="3" t="s">
        <v>42</v>
      </c>
      <c r="B146" s="17">
        <v>33820</v>
      </c>
      <c r="C146" s="18">
        <v>1.6839999999999999</v>
      </c>
      <c r="D146" s="17">
        <v>55186</v>
      </c>
      <c r="E146" s="18">
        <v>1.87</v>
      </c>
      <c r="F146" s="17">
        <v>522342</v>
      </c>
      <c r="G146" s="18">
        <v>1.298</v>
      </c>
      <c r="H146" s="17">
        <v>5166</v>
      </c>
      <c r="I146" s="18">
        <v>2.5299999999999998</v>
      </c>
      <c r="J146" s="17">
        <v>616514</v>
      </c>
      <c r="K146" s="18">
        <v>1.381</v>
      </c>
      <c r="L146" s="18">
        <v>1.6040000000000001</v>
      </c>
      <c r="M146" s="27">
        <v>2.6389999999999998</v>
      </c>
      <c r="N146" s="39" t="s">
        <v>27</v>
      </c>
    </row>
    <row r="147" spans="1:14" s="8" customFormat="1" ht="13.5" hidden="1" customHeight="1">
      <c r="A147" s="3" t="s">
        <v>43</v>
      </c>
      <c r="B147" s="17">
        <v>36111</v>
      </c>
      <c r="C147" s="18">
        <v>1.669</v>
      </c>
      <c r="D147" s="17">
        <v>45934</v>
      </c>
      <c r="E147" s="18">
        <v>1.855</v>
      </c>
      <c r="F147" s="17">
        <v>612370</v>
      </c>
      <c r="G147" s="18">
        <v>1.238</v>
      </c>
      <c r="H147" s="17">
        <v>4515</v>
      </c>
      <c r="I147" s="18">
        <v>2.6259999999999999</v>
      </c>
      <c r="J147" s="17">
        <v>698930</v>
      </c>
      <c r="K147" s="18">
        <v>1.31</v>
      </c>
      <c r="L147" s="18">
        <v>1.417</v>
      </c>
      <c r="M147" s="27">
        <v>2.6389999999999998</v>
      </c>
      <c r="N147" s="39" t="s">
        <v>28</v>
      </c>
    </row>
    <row r="148" spans="1:14" s="8" customFormat="1" ht="13.5" hidden="1" customHeight="1">
      <c r="A148" s="3" t="s">
        <v>44</v>
      </c>
      <c r="B148" s="17">
        <v>34792</v>
      </c>
      <c r="C148" s="18">
        <v>1.661</v>
      </c>
      <c r="D148" s="17">
        <v>47385</v>
      </c>
      <c r="E148" s="18">
        <v>1.885</v>
      </c>
      <c r="F148" s="17">
        <v>521098</v>
      </c>
      <c r="G148" s="18">
        <v>1.3360000000000001</v>
      </c>
      <c r="H148" s="17">
        <v>4976</v>
      </c>
      <c r="I148" s="18">
        <v>2.585</v>
      </c>
      <c r="J148" s="17">
        <v>608251</v>
      </c>
      <c r="K148" s="18">
        <v>1.4079999999999999</v>
      </c>
      <c r="L148" s="18">
        <v>1.49</v>
      </c>
      <c r="M148" s="27">
        <v>2.6309999999999998</v>
      </c>
      <c r="N148" s="39" t="s">
        <v>29</v>
      </c>
    </row>
    <row r="149" spans="1:14" s="8" customFormat="1" ht="13.5" hidden="1" customHeight="1">
      <c r="A149" s="3" t="s">
        <v>45</v>
      </c>
      <c r="B149" s="17">
        <v>36302</v>
      </c>
      <c r="C149" s="18">
        <v>1.6779999999999999</v>
      </c>
      <c r="D149" s="17">
        <v>58155</v>
      </c>
      <c r="E149" s="18">
        <v>1.9119999999999999</v>
      </c>
      <c r="F149" s="17">
        <v>485385</v>
      </c>
      <c r="G149" s="18">
        <v>1.4059999999999999</v>
      </c>
      <c r="H149" s="17">
        <v>11253</v>
      </c>
      <c r="I149" s="18">
        <v>2.3519999999999999</v>
      </c>
      <c r="J149" s="17">
        <v>591095</v>
      </c>
      <c r="K149" s="18">
        <v>1.4910000000000001</v>
      </c>
      <c r="L149" s="18">
        <v>1.542</v>
      </c>
      <c r="M149" s="27">
        <v>2.6309999999999998</v>
      </c>
      <c r="N149" s="39" t="s">
        <v>30</v>
      </c>
    </row>
    <row r="150" spans="1:14" s="8" customFormat="1" ht="13.5" hidden="1" customHeight="1">
      <c r="A150" s="3" t="s">
        <v>46</v>
      </c>
      <c r="B150" s="17">
        <v>44652</v>
      </c>
      <c r="C150" s="18">
        <v>1.659</v>
      </c>
      <c r="D150" s="17">
        <v>109359</v>
      </c>
      <c r="E150" s="18">
        <v>1.893</v>
      </c>
      <c r="F150" s="17">
        <v>652012</v>
      </c>
      <c r="G150" s="18">
        <v>1.381</v>
      </c>
      <c r="H150" s="17">
        <v>7987</v>
      </c>
      <c r="I150" s="18">
        <v>2.4620000000000002</v>
      </c>
      <c r="J150" s="17">
        <v>814010</v>
      </c>
      <c r="K150" s="18">
        <v>1.4750000000000001</v>
      </c>
      <c r="L150" s="18">
        <v>1.5189999999999999</v>
      </c>
      <c r="M150" s="27">
        <v>2.6309999999999998</v>
      </c>
      <c r="N150" s="39" t="s">
        <v>31</v>
      </c>
    </row>
    <row r="151" spans="1:14" s="8" customFormat="1" ht="13.5" hidden="1" customHeight="1">
      <c r="A151" s="3" t="s">
        <v>117</v>
      </c>
      <c r="B151" s="17">
        <v>35096</v>
      </c>
      <c r="C151" s="18">
        <v>1.6739999999999999</v>
      </c>
      <c r="D151" s="17">
        <v>31622</v>
      </c>
      <c r="E151" s="18">
        <v>1.9830000000000001</v>
      </c>
      <c r="F151" s="17">
        <v>591607</v>
      </c>
      <c r="G151" s="18">
        <v>1.2310000000000001</v>
      </c>
      <c r="H151" s="17">
        <v>4029</v>
      </c>
      <c r="I151" s="18">
        <v>2.786</v>
      </c>
      <c r="J151" s="17">
        <v>662354</v>
      </c>
      <c r="K151" s="18">
        <v>1.3</v>
      </c>
      <c r="L151" s="18">
        <v>1.4019999999999999</v>
      </c>
      <c r="M151" s="27">
        <v>2.6309999999999998</v>
      </c>
      <c r="N151" s="39" t="s">
        <v>133</v>
      </c>
    </row>
    <row r="152" spans="1:14" s="8" customFormat="1" ht="13.5" hidden="1" customHeight="1">
      <c r="A152" s="3" t="s">
        <v>48</v>
      </c>
      <c r="B152" s="17">
        <v>23118</v>
      </c>
      <c r="C152" s="18">
        <v>1.6679999999999999</v>
      </c>
      <c r="D152" s="17">
        <v>30591</v>
      </c>
      <c r="E152" s="18">
        <v>1.903</v>
      </c>
      <c r="F152" s="17">
        <v>440020</v>
      </c>
      <c r="G152" s="18">
        <v>1.3380000000000001</v>
      </c>
      <c r="H152" s="17">
        <v>3282</v>
      </c>
      <c r="I152" s="18">
        <v>2.7240000000000002</v>
      </c>
      <c r="J152" s="17">
        <v>497011</v>
      </c>
      <c r="K152" s="18">
        <v>1.397</v>
      </c>
      <c r="L152" s="18">
        <v>1.4830000000000001</v>
      </c>
      <c r="M152" s="27">
        <v>2.6309999999999998</v>
      </c>
      <c r="N152" s="39" t="s">
        <v>32</v>
      </c>
    </row>
    <row r="153" spans="1:14" s="8" customFormat="1" ht="13.5" hidden="1" customHeight="1">
      <c r="A153" s="3" t="s">
        <v>52</v>
      </c>
      <c r="B153" s="17">
        <v>36885</v>
      </c>
      <c r="C153" s="18">
        <v>1.665</v>
      </c>
      <c r="D153" s="17">
        <v>44214</v>
      </c>
      <c r="E153" s="18">
        <v>2.032</v>
      </c>
      <c r="F153" s="17">
        <v>627511</v>
      </c>
      <c r="G153" s="18">
        <v>1.333</v>
      </c>
      <c r="H153" s="17">
        <v>5718</v>
      </c>
      <c r="I153" s="18">
        <v>2.6339999999999999</v>
      </c>
      <c r="J153" s="17">
        <v>714328</v>
      </c>
      <c r="K153" s="18">
        <v>1.403</v>
      </c>
      <c r="L153" s="18">
        <v>1.502</v>
      </c>
      <c r="M153" s="27">
        <v>2.6309999999999998</v>
      </c>
      <c r="N153" s="39" t="s">
        <v>33</v>
      </c>
    </row>
    <row r="154" spans="1:14" s="8" customFormat="1" ht="13.5" hidden="1" customHeight="1">
      <c r="A154" s="3" t="s">
        <v>39</v>
      </c>
      <c r="B154" s="17">
        <v>29338</v>
      </c>
      <c r="C154" s="18">
        <v>1.6659999999999999</v>
      </c>
      <c r="D154" s="17">
        <v>35545</v>
      </c>
      <c r="E154" s="18">
        <v>1.915</v>
      </c>
      <c r="F154" s="17">
        <v>449137</v>
      </c>
      <c r="G154" s="18">
        <v>1.4</v>
      </c>
      <c r="H154" s="17">
        <v>8911</v>
      </c>
      <c r="I154" s="18">
        <v>2.3380000000000001</v>
      </c>
      <c r="J154" s="17">
        <v>522931</v>
      </c>
      <c r="K154" s="18">
        <v>1.466</v>
      </c>
      <c r="L154" s="18">
        <v>1.5489999999999999</v>
      </c>
      <c r="M154" s="27">
        <v>2.63</v>
      </c>
      <c r="N154" s="39" t="s">
        <v>23</v>
      </c>
    </row>
    <row r="155" spans="1:14" s="8" customFormat="1" ht="13.5" hidden="1" customHeight="1">
      <c r="A155" s="3" t="s">
        <v>53</v>
      </c>
      <c r="B155" s="17">
        <v>34366</v>
      </c>
      <c r="C155" s="18">
        <v>1.655</v>
      </c>
      <c r="D155" s="17">
        <v>48621</v>
      </c>
      <c r="E155" s="18">
        <v>1.956</v>
      </c>
      <c r="F155" s="17">
        <v>497088</v>
      </c>
      <c r="G155" s="18">
        <v>1.401</v>
      </c>
      <c r="H155" s="17">
        <v>7784</v>
      </c>
      <c r="I155" s="18">
        <v>2.395</v>
      </c>
      <c r="J155" s="17">
        <v>587859</v>
      </c>
      <c r="K155" s="18">
        <v>1.4750000000000001</v>
      </c>
      <c r="L155" s="18">
        <v>1.5149999999999999</v>
      </c>
      <c r="M155" s="27">
        <v>2.63</v>
      </c>
      <c r="N155" s="39" t="s">
        <v>24</v>
      </c>
    </row>
    <row r="156" spans="1:14" s="8" customFormat="1" ht="13.5" hidden="1" customHeight="1">
      <c r="A156" s="3" t="s">
        <v>40</v>
      </c>
      <c r="B156" s="17">
        <v>46737</v>
      </c>
      <c r="C156" s="18">
        <v>1.647</v>
      </c>
      <c r="D156" s="17">
        <v>53331</v>
      </c>
      <c r="E156" s="18">
        <v>1.9219999999999999</v>
      </c>
      <c r="F156" s="17">
        <v>645404</v>
      </c>
      <c r="G156" s="18">
        <v>1.282</v>
      </c>
      <c r="H156" s="17">
        <v>5432</v>
      </c>
      <c r="I156" s="18">
        <v>2.63</v>
      </c>
      <c r="J156" s="17">
        <v>750904</v>
      </c>
      <c r="K156" s="18">
        <v>1.36</v>
      </c>
      <c r="L156" s="18">
        <v>1.387</v>
      </c>
      <c r="M156" s="27">
        <v>2.63</v>
      </c>
      <c r="N156" s="39" t="s">
        <v>25</v>
      </c>
    </row>
    <row r="157" spans="1:14" s="8" customFormat="1" ht="13.5" hidden="1" customHeight="1">
      <c r="A157" s="3" t="s">
        <v>41</v>
      </c>
      <c r="B157" s="17">
        <v>38880</v>
      </c>
      <c r="C157" s="18">
        <v>1.6419999999999999</v>
      </c>
      <c r="D157" s="17">
        <v>38560</v>
      </c>
      <c r="E157" s="18">
        <v>1.929</v>
      </c>
      <c r="F157" s="17">
        <v>522654</v>
      </c>
      <c r="G157" s="18">
        <v>1.2869999999999999</v>
      </c>
      <c r="H157" s="17">
        <v>4697</v>
      </c>
      <c r="I157" s="18">
        <v>2.64</v>
      </c>
      <c r="J157" s="17">
        <v>604791</v>
      </c>
      <c r="K157" s="18">
        <v>1.361</v>
      </c>
      <c r="L157" s="18">
        <v>1.4750000000000001</v>
      </c>
      <c r="M157" s="27">
        <v>2.6309999999999998</v>
      </c>
      <c r="N157" s="39" t="s">
        <v>26</v>
      </c>
    </row>
    <row r="158" spans="1:14" s="8" customFormat="1" ht="13.5" hidden="1" customHeight="1">
      <c r="A158" s="3" t="s">
        <v>42</v>
      </c>
      <c r="B158" s="17">
        <v>42563</v>
      </c>
      <c r="C158" s="18">
        <v>1.6379999999999999</v>
      </c>
      <c r="D158" s="17">
        <v>45844</v>
      </c>
      <c r="E158" s="18">
        <v>1.917</v>
      </c>
      <c r="F158" s="17">
        <v>524506</v>
      </c>
      <c r="G158" s="18">
        <v>1.391</v>
      </c>
      <c r="H158" s="17">
        <v>5004</v>
      </c>
      <c r="I158" s="18">
        <v>2.5779999999999998</v>
      </c>
      <c r="J158" s="17">
        <v>617917</v>
      </c>
      <c r="K158" s="18">
        <v>1.4570000000000001</v>
      </c>
      <c r="L158" s="18">
        <v>1.504</v>
      </c>
      <c r="M158" s="27">
        <v>2.6309999999999998</v>
      </c>
      <c r="N158" s="39" t="s">
        <v>27</v>
      </c>
    </row>
    <row r="159" spans="1:14" s="8" customFormat="1" ht="13.5" hidden="1" customHeight="1">
      <c r="A159" s="3" t="s">
        <v>43</v>
      </c>
      <c r="B159" s="17">
        <v>39956</v>
      </c>
      <c r="C159" s="18">
        <v>1.633</v>
      </c>
      <c r="D159" s="17">
        <v>55552</v>
      </c>
      <c r="E159" s="18">
        <v>1.915</v>
      </c>
      <c r="F159" s="17">
        <v>604715</v>
      </c>
      <c r="G159" s="18">
        <v>1.355</v>
      </c>
      <c r="H159" s="17">
        <v>5060</v>
      </c>
      <c r="I159" s="18">
        <v>2.5840000000000001</v>
      </c>
      <c r="J159" s="17">
        <v>705283</v>
      </c>
      <c r="K159" s="18">
        <v>1.4239999999999999</v>
      </c>
      <c r="L159" s="18">
        <v>1.4670000000000001</v>
      </c>
      <c r="M159" s="27">
        <v>2.6309999999999998</v>
      </c>
      <c r="N159" s="39" t="s">
        <v>28</v>
      </c>
    </row>
    <row r="160" spans="1:14" s="8" customFormat="1" ht="13.5" hidden="1" customHeight="1">
      <c r="A160" s="3" t="s">
        <v>44</v>
      </c>
      <c r="B160" s="21">
        <v>37794</v>
      </c>
      <c r="C160" s="22">
        <v>1.627</v>
      </c>
      <c r="D160" s="21">
        <v>39489</v>
      </c>
      <c r="E160" s="22">
        <v>1.948</v>
      </c>
      <c r="F160" s="21">
        <v>452695</v>
      </c>
      <c r="G160" s="22">
        <v>1.4430000000000001</v>
      </c>
      <c r="H160" s="21">
        <v>4732</v>
      </c>
      <c r="I160" s="22">
        <v>2.58</v>
      </c>
      <c r="J160" s="21">
        <v>534710</v>
      </c>
      <c r="K160" s="22">
        <v>1.5029999999999999</v>
      </c>
      <c r="L160" s="22">
        <v>1.5029999999999999</v>
      </c>
      <c r="M160" s="28">
        <v>2.6320000000000001</v>
      </c>
      <c r="N160" s="39" t="s">
        <v>29</v>
      </c>
    </row>
    <row r="161" spans="1:14" s="8" customFormat="1" ht="13.5" hidden="1" customHeight="1">
      <c r="A161" s="3" t="s">
        <v>45</v>
      </c>
      <c r="B161" s="21">
        <v>48095</v>
      </c>
      <c r="C161" s="22">
        <v>1.63</v>
      </c>
      <c r="D161" s="21">
        <v>47956</v>
      </c>
      <c r="E161" s="22">
        <v>1.9279999999999999</v>
      </c>
      <c r="F161" s="21">
        <v>520045</v>
      </c>
      <c r="G161" s="22">
        <v>1.3560000000000001</v>
      </c>
      <c r="H161" s="21">
        <v>10639</v>
      </c>
      <c r="I161" s="22">
        <v>2.31</v>
      </c>
      <c r="J161" s="21">
        <v>626735</v>
      </c>
      <c r="K161" s="22">
        <v>1.4370000000000001</v>
      </c>
      <c r="L161" s="22">
        <v>1.472</v>
      </c>
      <c r="M161" s="28">
        <v>2.6320000000000001</v>
      </c>
      <c r="N161" s="39" t="s">
        <v>30</v>
      </c>
    </row>
    <row r="162" spans="1:14" s="8" customFormat="1" ht="13.5" hidden="1" customHeight="1">
      <c r="A162" s="3" t="s">
        <v>46</v>
      </c>
      <c r="B162" s="21">
        <v>48572</v>
      </c>
      <c r="C162" s="22">
        <v>1.6319999999999999</v>
      </c>
      <c r="D162" s="21">
        <v>61187</v>
      </c>
      <c r="E162" s="22">
        <v>1.873</v>
      </c>
      <c r="F162" s="21">
        <v>661426</v>
      </c>
      <c r="G162" s="22">
        <v>1.353</v>
      </c>
      <c r="H162" s="21">
        <v>8589</v>
      </c>
      <c r="I162" s="22">
        <v>2.3690000000000002</v>
      </c>
      <c r="J162" s="21">
        <v>779774</v>
      </c>
      <c r="K162" s="22">
        <v>1.4219999999999999</v>
      </c>
      <c r="L162" s="22">
        <v>1.448</v>
      </c>
      <c r="M162" s="28">
        <v>2.6320000000000001</v>
      </c>
      <c r="N162" s="39" t="s">
        <v>31</v>
      </c>
    </row>
    <row r="163" spans="1:14" s="8" customFormat="1" ht="13.5" hidden="1" customHeight="1">
      <c r="A163" s="3" t="s">
        <v>116</v>
      </c>
      <c r="B163" s="21">
        <v>47582</v>
      </c>
      <c r="C163" s="22">
        <v>1.635</v>
      </c>
      <c r="D163" s="21">
        <v>43777</v>
      </c>
      <c r="E163" s="22">
        <v>1.946</v>
      </c>
      <c r="F163" s="21">
        <v>606869</v>
      </c>
      <c r="G163" s="22">
        <v>1.2270000000000001</v>
      </c>
      <c r="H163" s="21">
        <v>4939</v>
      </c>
      <c r="I163" s="22">
        <v>2.625</v>
      </c>
      <c r="J163" s="21">
        <v>703167</v>
      </c>
      <c r="K163" s="22">
        <v>1.3089999999999999</v>
      </c>
      <c r="L163" s="22">
        <v>1.39</v>
      </c>
      <c r="M163" s="28">
        <v>2.6309999999999998</v>
      </c>
      <c r="N163" s="39" t="s">
        <v>134</v>
      </c>
    </row>
    <row r="164" spans="1:14" s="8" customFormat="1" ht="13.5" hidden="1" customHeight="1">
      <c r="A164" s="3" t="s">
        <v>48</v>
      </c>
      <c r="B164" s="21">
        <v>28812</v>
      </c>
      <c r="C164" s="22">
        <v>1.633</v>
      </c>
      <c r="D164" s="21">
        <v>38389</v>
      </c>
      <c r="E164" s="22">
        <v>1.8680000000000001</v>
      </c>
      <c r="F164" s="21">
        <v>503466</v>
      </c>
      <c r="G164" s="22">
        <v>1.226</v>
      </c>
      <c r="H164" s="21">
        <v>3890</v>
      </c>
      <c r="I164" s="22">
        <v>2.4159999999999999</v>
      </c>
      <c r="J164" s="21">
        <v>574557</v>
      </c>
      <c r="K164" s="22">
        <v>1.2969999999999999</v>
      </c>
      <c r="L164" s="22">
        <v>1.411</v>
      </c>
      <c r="M164" s="28">
        <v>2.6309999999999998</v>
      </c>
      <c r="N164" s="39" t="s">
        <v>32</v>
      </c>
    </row>
    <row r="165" spans="1:14" s="8" customFormat="1" ht="13.5" hidden="1" customHeight="1">
      <c r="A165" s="3" t="s">
        <v>52</v>
      </c>
      <c r="B165" s="21">
        <v>44536</v>
      </c>
      <c r="C165" s="22">
        <v>1.6279999999999999</v>
      </c>
      <c r="D165" s="21">
        <v>49918</v>
      </c>
      <c r="E165" s="22">
        <v>1.9159999999999999</v>
      </c>
      <c r="F165" s="21">
        <v>654575</v>
      </c>
      <c r="G165" s="22">
        <v>1.244</v>
      </c>
      <c r="H165" s="21">
        <v>5456</v>
      </c>
      <c r="I165" s="22">
        <v>2.4980000000000002</v>
      </c>
      <c r="J165" s="21">
        <v>754485</v>
      </c>
      <c r="K165" s="22">
        <v>1.32</v>
      </c>
      <c r="L165" s="22">
        <v>1.4239999999999999</v>
      </c>
      <c r="M165" s="28">
        <v>2.6309999999999998</v>
      </c>
      <c r="N165" s="39" t="s">
        <v>33</v>
      </c>
    </row>
    <row r="166" spans="1:14" s="8" customFormat="1" ht="13.5" hidden="1" customHeight="1">
      <c r="A166" s="3" t="s">
        <v>39</v>
      </c>
      <c r="B166" s="21">
        <v>34098</v>
      </c>
      <c r="C166" s="22">
        <v>1.629</v>
      </c>
      <c r="D166" s="21">
        <v>51050</v>
      </c>
      <c r="E166" s="22">
        <v>1.9390000000000001</v>
      </c>
      <c r="F166" s="21">
        <v>456521</v>
      </c>
      <c r="G166" s="22">
        <v>1.399</v>
      </c>
      <c r="H166" s="21">
        <v>8474</v>
      </c>
      <c r="I166" s="22">
        <v>2.3090000000000002</v>
      </c>
      <c r="J166" s="21">
        <v>550143</v>
      </c>
      <c r="K166" s="22">
        <v>1.4770000000000001</v>
      </c>
      <c r="L166" s="22">
        <v>1.504</v>
      </c>
      <c r="M166" s="28">
        <v>2.6309999999999998</v>
      </c>
      <c r="N166" s="39" t="s">
        <v>23</v>
      </c>
    </row>
    <row r="167" spans="1:14" s="8" customFormat="1" ht="13.5" hidden="1" customHeight="1">
      <c r="A167" s="3" t="s">
        <v>53</v>
      </c>
      <c r="B167" s="21">
        <v>44863</v>
      </c>
      <c r="C167" s="22">
        <v>1.627</v>
      </c>
      <c r="D167" s="21">
        <v>66686</v>
      </c>
      <c r="E167" s="22">
        <v>1.833</v>
      </c>
      <c r="F167" s="21">
        <v>510083</v>
      </c>
      <c r="G167" s="22">
        <v>1.3879999999999999</v>
      </c>
      <c r="H167" s="21">
        <v>7982</v>
      </c>
      <c r="I167" s="22">
        <v>2.3119999999999998</v>
      </c>
      <c r="J167" s="21">
        <v>629614</v>
      </c>
      <c r="K167" s="22">
        <v>1.464</v>
      </c>
      <c r="L167" s="22">
        <v>1.52</v>
      </c>
      <c r="M167" s="28">
        <v>2.6309999999999998</v>
      </c>
      <c r="N167" s="39" t="s">
        <v>24</v>
      </c>
    </row>
    <row r="168" spans="1:14" s="8" customFormat="1" ht="13.5" hidden="1" customHeight="1">
      <c r="A168" s="3" t="s">
        <v>40</v>
      </c>
      <c r="B168" s="21">
        <v>41339</v>
      </c>
      <c r="C168" s="22">
        <v>1.6240000000000001</v>
      </c>
      <c r="D168" s="21">
        <v>57605</v>
      </c>
      <c r="E168" s="22">
        <v>1.82</v>
      </c>
      <c r="F168" s="21">
        <v>708374</v>
      </c>
      <c r="G168" s="22">
        <v>1.232</v>
      </c>
      <c r="H168" s="21">
        <v>5213</v>
      </c>
      <c r="I168" s="22">
        <v>2.3919999999999999</v>
      </c>
      <c r="J168" s="21">
        <v>812531</v>
      </c>
      <c r="K168" s="22">
        <v>1.3009999999999999</v>
      </c>
      <c r="L168" s="22">
        <v>1.3129999999999999</v>
      </c>
      <c r="M168" s="28">
        <v>2.6309999999999998</v>
      </c>
      <c r="N168" s="39" t="s">
        <v>25</v>
      </c>
    </row>
    <row r="169" spans="1:14" s="8" customFormat="1" ht="13.5" hidden="1" customHeight="1">
      <c r="A169" s="3" t="s">
        <v>41</v>
      </c>
      <c r="B169" s="21">
        <v>41150</v>
      </c>
      <c r="C169" s="22">
        <v>1.62</v>
      </c>
      <c r="D169" s="21">
        <v>43941</v>
      </c>
      <c r="E169" s="22">
        <v>1.9239999999999999</v>
      </c>
      <c r="F169" s="21">
        <v>504163</v>
      </c>
      <c r="G169" s="22">
        <v>1.393</v>
      </c>
      <c r="H169" s="21">
        <v>5407</v>
      </c>
      <c r="I169" s="22">
        <v>2.4049999999999998</v>
      </c>
      <c r="J169" s="21">
        <v>594661</v>
      </c>
      <c r="K169" s="22">
        <v>1.4570000000000001</v>
      </c>
      <c r="L169" s="22">
        <v>1.4890000000000001</v>
      </c>
      <c r="M169" s="28">
        <v>2.6349999999999998</v>
      </c>
      <c r="N169" s="39" t="s">
        <v>26</v>
      </c>
    </row>
    <row r="170" spans="1:14" s="8" customFormat="1" ht="13.5" hidden="1" customHeight="1">
      <c r="A170" s="3" t="s">
        <v>42</v>
      </c>
      <c r="B170" s="21">
        <v>36850</v>
      </c>
      <c r="C170" s="22">
        <v>1.6259999999999999</v>
      </c>
      <c r="D170" s="21">
        <v>50176</v>
      </c>
      <c r="E170" s="22">
        <v>1.913</v>
      </c>
      <c r="F170" s="21">
        <v>521304</v>
      </c>
      <c r="G170" s="22">
        <v>1.3819999999999999</v>
      </c>
      <c r="H170" s="21">
        <v>5145</v>
      </c>
      <c r="I170" s="22">
        <v>2.4380000000000002</v>
      </c>
      <c r="J170" s="21">
        <v>613475</v>
      </c>
      <c r="K170" s="22">
        <v>1.4490000000000001</v>
      </c>
      <c r="L170" s="22">
        <v>1.466</v>
      </c>
      <c r="M170" s="28">
        <v>2.6349999999999998</v>
      </c>
      <c r="N170" s="39" t="s">
        <v>27</v>
      </c>
    </row>
    <row r="171" spans="1:14" s="8" customFormat="1" ht="13.5" hidden="1" customHeight="1">
      <c r="A171" s="3" t="s">
        <v>43</v>
      </c>
      <c r="B171" s="21">
        <v>38680</v>
      </c>
      <c r="C171" s="22">
        <v>1.62</v>
      </c>
      <c r="D171" s="21">
        <v>49120</v>
      </c>
      <c r="E171" s="22">
        <v>1.887</v>
      </c>
      <c r="F171" s="21">
        <v>624971</v>
      </c>
      <c r="G171" s="22">
        <v>1.31</v>
      </c>
      <c r="H171" s="21">
        <v>4432</v>
      </c>
      <c r="I171" s="22">
        <v>2.4449999999999998</v>
      </c>
      <c r="J171" s="21">
        <v>717203</v>
      </c>
      <c r="K171" s="22">
        <v>1.3740000000000001</v>
      </c>
      <c r="L171" s="22">
        <v>1.397</v>
      </c>
      <c r="M171" s="28">
        <v>2.6349999999999998</v>
      </c>
      <c r="N171" s="39" t="s">
        <v>28</v>
      </c>
    </row>
    <row r="172" spans="1:14" s="8" customFormat="1" ht="13.5" hidden="1" customHeight="1">
      <c r="A172" s="3" t="s">
        <v>44</v>
      </c>
      <c r="B172" s="21">
        <v>46074</v>
      </c>
      <c r="C172" s="22">
        <v>1.627</v>
      </c>
      <c r="D172" s="21">
        <v>58851</v>
      </c>
      <c r="E172" s="22">
        <v>1.8560000000000001</v>
      </c>
      <c r="F172" s="21">
        <v>588600</v>
      </c>
      <c r="G172" s="22">
        <v>1.2789999999999999</v>
      </c>
      <c r="H172" s="21">
        <v>5441</v>
      </c>
      <c r="I172" s="22">
        <v>2.4660000000000002</v>
      </c>
      <c r="J172" s="21">
        <v>698966</v>
      </c>
      <c r="K172" s="22">
        <v>1.36</v>
      </c>
      <c r="L172" s="22">
        <v>1.4179999999999999</v>
      </c>
      <c r="M172" s="28">
        <v>2.6309999999999998</v>
      </c>
      <c r="N172" s="39" t="s">
        <v>29</v>
      </c>
    </row>
    <row r="173" spans="1:14" s="8" customFormat="1" ht="13.5" hidden="1" customHeight="1">
      <c r="A173" s="3" t="s">
        <v>45</v>
      </c>
      <c r="B173" s="21">
        <v>44236</v>
      </c>
      <c r="C173" s="22">
        <v>1.6259999999999999</v>
      </c>
      <c r="D173" s="21">
        <v>53795</v>
      </c>
      <c r="E173" s="22">
        <v>1.923</v>
      </c>
      <c r="F173" s="21">
        <v>683015</v>
      </c>
      <c r="G173" s="22">
        <v>1.262</v>
      </c>
      <c r="H173" s="21">
        <v>10220</v>
      </c>
      <c r="I173" s="22">
        <v>2.2829999999999999</v>
      </c>
      <c r="J173" s="21">
        <v>791266</v>
      </c>
      <c r="K173" s="22">
        <v>1.341</v>
      </c>
      <c r="L173" s="22">
        <v>1.363</v>
      </c>
      <c r="M173" s="28">
        <v>2.6309999999999998</v>
      </c>
      <c r="N173" s="39" t="s">
        <v>30</v>
      </c>
    </row>
    <row r="174" spans="1:14" s="8" customFormat="1" ht="13.5" hidden="1" customHeight="1">
      <c r="A174" s="3" t="s">
        <v>46</v>
      </c>
      <c r="B174" s="21">
        <v>45916</v>
      </c>
      <c r="C174" s="22">
        <v>1.617</v>
      </c>
      <c r="D174" s="21">
        <v>82866</v>
      </c>
      <c r="E174" s="22">
        <v>1.484</v>
      </c>
      <c r="F174" s="21">
        <v>735670</v>
      </c>
      <c r="G174" s="22">
        <v>1.3129999999999999</v>
      </c>
      <c r="H174" s="21">
        <v>7304</v>
      </c>
      <c r="I174" s="22">
        <v>2.7389999999999999</v>
      </c>
      <c r="J174" s="21">
        <v>871756</v>
      </c>
      <c r="K174" s="22">
        <v>1.3580000000000001</v>
      </c>
      <c r="L174" s="22">
        <v>1.3580000000000001</v>
      </c>
      <c r="M174" s="28">
        <v>2.6309999999999998</v>
      </c>
      <c r="N174" s="39" t="s">
        <v>31</v>
      </c>
    </row>
    <row r="175" spans="1:14" s="8" customFormat="1" ht="13.5" hidden="1" customHeight="1">
      <c r="A175" s="3" t="s">
        <v>115</v>
      </c>
      <c r="B175" s="21">
        <v>49483</v>
      </c>
      <c r="C175" s="22">
        <v>1.629</v>
      </c>
      <c r="D175" s="21">
        <v>62601</v>
      </c>
      <c r="E175" s="22">
        <v>1.875</v>
      </c>
      <c r="F175" s="21">
        <v>828560</v>
      </c>
      <c r="G175" s="22">
        <v>1.165</v>
      </c>
      <c r="H175" s="21">
        <v>5601</v>
      </c>
      <c r="I175" s="22">
        <v>2.665</v>
      </c>
      <c r="J175" s="21">
        <v>946245</v>
      </c>
      <c r="K175" s="22">
        <v>1.2450000000000001</v>
      </c>
      <c r="L175" s="22">
        <v>1.341</v>
      </c>
      <c r="M175" s="28">
        <v>2.6320000000000001</v>
      </c>
      <c r="N175" s="39" t="s">
        <v>135</v>
      </c>
    </row>
    <row r="176" spans="1:14" s="8" customFormat="1" ht="13.5" hidden="1" customHeight="1">
      <c r="A176" s="3" t="s">
        <v>48</v>
      </c>
      <c r="B176" s="21">
        <v>34565</v>
      </c>
      <c r="C176" s="22">
        <v>1.6379999999999999</v>
      </c>
      <c r="D176" s="21">
        <v>41299</v>
      </c>
      <c r="E176" s="22">
        <v>1.9419999999999999</v>
      </c>
      <c r="F176" s="21">
        <v>473035</v>
      </c>
      <c r="G176" s="22">
        <v>1.28</v>
      </c>
      <c r="H176" s="21">
        <v>2989</v>
      </c>
      <c r="I176" s="22">
        <v>2.407</v>
      </c>
      <c r="J176" s="21">
        <v>551888</v>
      </c>
      <c r="K176" s="22">
        <v>1.3580000000000001</v>
      </c>
      <c r="L176" s="22">
        <v>1.413</v>
      </c>
      <c r="M176" s="28">
        <v>2.6320000000000001</v>
      </c>
      <c r="N176" s="39" t="s">
        <v>32</v>
      </c>
    </row>
    <row r="177" spans="1:14" s="8" customFormat="1" ht="13.5" hidden="1" customHeight="1">
      <c r="A177" s="3" t="s">
        <v>52</v>
      </c>
      <c r="B177" s="21">
        <v>46482</v>
      </c>
      <c r="C177" s="22">
        <v>1.627</v>
      </c>
      <c r="D177" s="21">
        <v>61628</v>
      </c>
      <c r="E177" s="22">
        <v>1.9510000000000001</v>
      </c>
      <c r="F177" s="21">
        <v>670642</v>
      </c>
      <c r="G177" s="22">
        <v>1.26</v>
      </c>
      <c r="H177" s="21">
        <v>4910</v>
      </c>
      <c r="I177" s="22">
        <v>2.4140000000000001</v>
      </c>
      <c r="J177" s="21">
        <v>783662</v>
      </c>
      <c r="K177" s="22">
        <v>1.3440000000000001</v>
      </c>
      <c r="L177" s="22">
        <v>1.371</v>
      </c>
      <c r="M177" s="28">
        <v>2.6320000000000001</v>
      </c>
      <c r="N177" s="39" t="s">
        <v>33</v>
      </c>
    </row>
    <row r="178" spans="1:14" s="8" customFormat="1" ht="13.5" hidden="1" customHeight="1">
      <c r="A178" s="3" t="s">
        <v>39</v>
      </c>
      <c r="B178" s="21">
        <v>47635</v>
      </c>
      <c r="C178" s="22">
        <v>1.6220000000000001</v>
      </c>
      <c r="D178" s="21">
        <v>68822</v>
      </c>
      <c r="E178" s="22">
        <v>1.6220000000000001</v>
      </c>
      <c r="F178" s="21">
        <v>500318</v>
      </c>
      <c r="G178" s="22">
        <v>1.389</v>
      </c>
      <c r="H178" s="21">
        <v>8619</v>
      </c>
      <c r="I178" s="22">
        <v>2.3029999999999999</v>
      </c>
      <c r="J178" s="21">
        <v>625394</v>
      </c>
      <c r="K178" s="22">
        <v>1.4450000000000001</v>
      </c>
      <c r="L178" s="22">
        <v>1.4790000000000001</v>
      </c>
      <c r="M178" s="28">
        <v>2.6309999999999998</v>
      </c>
      <c r="N178" s="39" t="s">
        <v>23</v>
      </c>
    </row>
    <row r="179" spans="1:14" s="8" customFormat="1" ht="13.5" hidden="1" customHeight="1">
      <c r="A179" s="3" t="s">
        <v>53</v>
      </c>
      <c r="B179" s="21">
        <v>52379</v>
      </c>
      <c r="C179" s="22">
        <v>1.6220000000000001</v>
      </c>
      <c r="D179" s="21">
        <v>67402</v>
      </c>
      <c r="E179" s="22">
        <v>1.8380000000000001</v>
      </c>
      <c r="F179" s="21">
        <v>494415</v>
      </c>
      <c r="G179" s="22">
        <v>1.393</v>
      </c>
      <c r="H179" s="21">
        <v>8132</v>
      </c>
      <c r="I179" s="22">
        <v>2.3450000000000002</v>
      </c>
      <c r="J179" s="21">
        <v>622328</v>
      </c>
      <c r="K179" s="22">
        <v>1.4730000000000001</v>
      </c>
      <c r="L179" s="22">
        <v>1.4730000000000001</v>
      </c>
      <c r="M179" s="28">
        <v>2.6309999999999998</v>
      </c>
      <c r="N179" s="39" t="s">
        <v>24</v>
      </c>
    </row>
    <row r="180" spans="1:14" s="8" customFormat="1" ht="13.5" hidden="1" customHeight="1">
      <c r="A180" s="3" t="s">
        <v>40</v>
      </c>
      <c r="B180" s="21">
        <v>48384</v>
      </c>
      <c r="C180" s="22">
        <v>1.621</v>
      </c>
      <c r="D180" s="21">
        <v>69939</v>
      </c>
      <c r="E180" s="22">
        <v>1.829</v>
      </c>
      <c r="F180" s="21">
        <v>739047</v>
      </c>
      <c r="G180" s="22">
        <v>1.246</v>
      </c>
      <c r="H180" s="21">
        <v>5069</v>
      </c>
      <c r="I180" s="22">
        <v>2.468</v>
      </c>
      <c r="J180" s="21">
        <v>862439</v>
      </c>
      <c r="K180" s="22">
        <v>1.3220000000000001</v>
      </c>
      <c r="L180" s="22">
        <v>1.3220000000000001</v>
      </c>
      <c r="M180" s="28">
        <v>2.6309999999999998</v>
      </c>
      <c r="N180" s="39" t="s">
        <v>25</v>
      </c>
    </row>
    <row r="181" spans="1:14" s="8" customFormat="1" ht="13.5" hidden="1" customHeight="1">
      <c r="A181" s="3" t="s">
        <v>41</v>
      </c>
      <c r="B181" s="21">
        <v>63709</v>
      </c>
      <c r="C181" s="22">
        <v>1.619</v>
      </c>
      <c r="D181" s="21">
        <v>59018</v>
      </c>
      <c r="E181" s="22">
        <v>1.877</v>
      </c>
      <c r="F181" s="21">
        <v>524761</v>
      </c>
      <c r="G181" s="22">
        <v>1.383</v>
      </c>
      <c r="H181" s="21">
        <v>5252</v>
      </c>
      <c r="I181" s="22">
        <v>2.4860000000000002</v>
      </c>
      <c r="J181" s="21">
        <v>652740</v>
      </c>
      <c r="K181" s="22">
        <v>1.4590000000000001</v>
      </c>
      <c r="L181" s="22">
        <v>1.4750000000000001</v>
      </c>
      <c r="M181" s="28">
        <v>2.6360000000000001</v>
      </c>
      <c r="N181" s="39" t="s">
        <v>26</v>
      </c>
    </row>
    <row r="182" spans="1:14" s="8" customFormat="1" ht="13.5" hidden="1" customHeight="1">
      <c r="A182" s="3" t="s">
        <v>42</v>
      </c>
      <c r="B182" s="21">
        <v>38386</v>
      </c>
      <c r="C182" s="22">
        <v>1.6240000000000001</v>
      </c>
      <c r="D182" s="21">
        <v>53037</v>
      </c>
      <c r="E182" s="22">
        <v>1.792</v>
      </c>
      <c r="F182" s="21">
        <v>478667</v>
      </c>
      <c r="G182" s="22">
        <v>1.375</v>
      </c>
      <c r="H182" s="21">
        <v>5076</v>
      </c>
      <c r="I182" s="22">
        <v>2.552</v>
      </c>
      <c r="J182" s="21">
        <v>575166</v>
      </c>
      <c r="K182" s="22">
        <v>1.44</v>
      </c>
      <c r="L182" s="22">
        <v>1.44</v>
      </c>
      <c r="M182" s="28">
        <v>2.6360000000000001</v>
      </c>
      <c r="N182" s="39" t="s">
        <v>27</v>
      </c>
    </row>
    <row r="183" spans="1:14" s="8" customFormat="1" ht="13.5" hidden="1" customHeight="1">
      <c r="A183" s="3" t="s">
        <v>43</v>
      </c>
      <c r="B183" s="21">
        <v>45702</v>
      </c>
      <c r="C183" s="22">
        <v>1.615</v>
      </c>
      <c r="D183" s="21">
        <v>63044</v>
      </c>
      <c r="E183" s="22">
        <v>1.889</v>
      </c>
      <c r="F183" s="21">
        <v>597486</v>
      </c>
      <c r="G183" s="22">
        <v>1.3120000000000001</v>
      </c>
      <c r="H183" s="21">
        <v>4516</v>
      </c>
      <c r="I183" s="22">
        <v>2.528</v>
      </c>
      <c r="J183" s="21">
        <v>710748</v>
      </c>
      <c r="K183" s="22">
        <v>1.39</v>
      </c>
      <c r="L183" s="22">
        <v>1.415</v>
      </c>
      <c r="M183" s="28">
        <v>2.6360000000000001</v>
      </c>
      <c r="N183" s="39" t="s">
        <v>28</v>
      </c>
    </row>
    <row r="184" spans="1:14" s="8" customFormat="1" ht="13.5" hidden="1" customHeight="1">
      <c r="A184" s="3" t="s">
        <v>44</v>
      </c>
      <c r="B184" s="21">
        <v>55108</v>
      </c>
      <c r="C184" s="22">
        <v>1.615</v>
      </c>
      <c r="D184" s="21">
        <v>66952</v>
      </c>
      <c r="E184" s="22">
        <v>1.859</v>
      </c>
      <c r="F184" s="21">
        <v>591375</v>
      </c>
      <c r="G184" s="22">
        <v>1.355</v>
      </c>
      <c r="H184" s="21">
        <v>5070</v>
      </c>
      <c r="I184" s="22">
        <v>2.61</v>
      </c>
      <c r="J184" s="21">
        <v>718505</v>
      </c>
      <c r="K184" s="22">
        <v>1.431</v>
      </c>
      <c r="L184" s="22">
        <v>1.431</v>
      </c>
      <c r="M184" s="28">
        <v>2.6309999999999998</v>
      </c>
      <c r="N184" s="39" t="s">
        <v>29</v>
      </c>
    </row>
    <row r="185" spans="1:14" s="8" customFormat="1" ht="13.5" hidden="1" customHeight="1">
      <c r="A185" s="3" t="s">
        <v>45</v>
      </c>
      <c r="B185" s="21">
        <v>50313</v>
      </c>
      <c r="C185" s="22">
        <v>1.617</v>
      </c>
      <c r="D185" s="21">
        <v>86536</v>
      </c>
      <c r="E185" s="22">
        <v>1.8169999999999999</v>
      </c>
      <c r="F185" s="21">
        <v>562841</v>
      </c>
      <c r="G185" s="22">
        <v>1.32</v>
      </c>
      <c r="H185" s="21">
        <v>9802</v>
      </c>
      <c r="I185" s="22">
        <v>2.3109999999999999</v>
      </c>
      <c r="J185" s="21">
        <v>709492</v>
      </c>
      <c r="K185" s="22">
        <v>1.415</v>
      </c>
      <c r="L185" s="22">
        <v>1.415</v>
      </c>
      <c r="M185" s="28">
        <v>2.6309999999999998</v>
      </c>
      <c r="N185" s="39" t="s">
        <v>30</v>
      </c>
    </row>
    <row r="186" spans="1:14" s="8" customFormat="1" ht="13.5" hidden="1" customHeight="1">
      <c r="A186" s="3" t="s">
        <v>46</v>
      </c>
      <c r="B186" s="21">
        <v>60407</v>
      </c>
      <c r="C186" s="22">
        <v>1.6080000000000001</v>
      </c>
      <c r="D186" s="21">
        <v>99769</v>
      </c>
      <c r="E186" s="22">
        <v>1.633</v>
      </c>
      <c r="F186" s="21">
        <v>723410</v>
      </c>
      <c r="G186" s="22">
        <v>1.335</v>
      </c>
      <c r="H186" s="21">
        <v>9238</v>
      </c>
      <c r="I186" s="22">
        <v>2.3849999999999998</v>
      </c>
      <c r="J186" s="21">
        <v>892824</v>
      </c>
      <c r="K186" s="22">
        <v>1.3979999999999999</v>
      </c>
      <c r="L186" s="22">
        <v>1.3979999999999999</v>
      </c>
      <c r="M186" s="28">
        <v>2.6309999999999998</v>
      </c>
      <c r="N186" s="39" t="s">
        <v>31</v>
      </c>
    </row>
    <row r="187" spans="1:14" s="8" customFormat="1" ht="13.5" hidden="1" customHeight="1">
      <c r="A187" s="3" t="s">
        <v>114</v>
      </c>
      <c r="B187" s="21">
        <v>38263</v>
      </c>
      <c r="C187" s="22">
        <v>1.617</v>
      </c>
      <c r="D187" s="21">
        <v>63721</v>
      </c>
      <c r="E187" s="22">
        <v>1.7749999999999999</v>
      </c>
      <c r="F187" s="21">
        <v>642115</v>
      </c>
      <c r="G187" s="22">
        <v>1.222</v>
      </c>
      <c r="H187" s="21">
        <v>4088</v>
      </c>
      <c r="I187" s="22">
        <v>2.6880000000000002</v>
      </c>
      <c r="J187" s="21">
        <v>748187</v>
      </c>
      <c r="K187" s="22">
        <v>1.2969999999999999</v>
      </c>
      <c r="L187" s="22">
        <v>1.3069999999999999</v>
      </c>
      <c r="M187" s="28">
        <v>2.6309999999999998</v>
      </c>
      <c r="N187" s="39" t="s">
        <v>136</v>
      </c>
    </row>
    <row r="188" spans="1:14" s="8" customFormat="1" ht="13.5" hidden="1" customHeight="1">
      <c r="A188" s="3" t="s">
        <v>48</v>
      </c>
      <c r="B188" s="21">
        <v>46350</v>
      </c>
      <c r="C188" s="22">
        <v>1.611</v>
      </c>
      <c r="D188" s="21">
        <v>58950</v>
      </c>
      <c r="E188" s="22">
        <v>1.8580000000000001</v>
      </c>
      <c r="F188" s="21">
        <v>473222</v>
      </c>
      <c r="G188" s="22">
        <v>1.355</v>
      </c>
      <c r="H188" s="21">
        <v>4139</v>
      </c>
      <c r="I188" s="22">
        <v>2.4950000000000001</v>
      </c>
      <c r="J188" s="21">
        <v>582661</v>
      </c>
      <c r="K188" s="22">
        <v>1.4339999999999999</v>
      </c>
      <c r="L188" s="22">
        <v>1.4430000000000001</v>
      </c>
      <c r="M188" s="28">
        <v>2.6309999999999998</v>
      </c>
      <c r="N188" s="39" t="s">
        <v>32</v>
      </c>
    </row>
    <row r="189" spans="1:14" s="8" customFormat="1" ht="13.5" hidden="1" customHeight="1">
      <c r="A189" s="3" t="s">
        <v>52</v>
      </c>
      <c r="B189" s="21">
        <v>53686</v>
      </c>
      <c r="C189" s="22">
        <v>1.593</v>
      </c>
      <c r="D189" s="21">
        <v>87145</v>
      </c>
      <c r="E189" s="22">
        <v>1.8029999999999999</v>
      </c>
      <c r="F189" s="21">
        <v>774940</v>
      </c>
      <c r="G189" s="22">
        <v>1.2030000000000001</v>
      </c>
      <c r="H189" s="21">
        <v>6697</v>
      </c>
      <c r="I189" s="22">
        <v>2.3319999999999999</v>
      </c>
      <c r="J189" s="21">
        <v>922468</v>
      </c>
      <c r="K189" s="22">
        <v>1.2909999999999999</v>
      </c>
      <c r="L189" s="22">
        <v>1.319</v>
      </c>
      <c r="M189" s="28">
        <v>2.6309999999999998</v>
      </c>
      <c r="N189" s="39" t="s">
        <v>33</v>
      </c>
    </row>
    <row r="190" spans="1:14" s="8" customFormat="1" ht="13.5" hidden="1" customHeight="1">
      <c r="A190" s="3" t="s">
        <v>39</v>
      </c>
      <c r="B190" s="21">
        <v>49325</v>
      </c>
      <c r="C190" s="22">
        <v>1.381</v>
      </c>
      <c r="D190" s="21">
        <v>67878</v>
      </c>
      <c r="E190" s="22">
        <v>1.657</v>
      </c>
      <c r="F190" s="21">
        <v>554683</v>
      </c>
      <c r="G190" s="22">
        <v>1.252</v>
      </c>
      <c r="H190" s="21">
        <v>11372</v>
      </c>
      <c r="I190" s="22">
        <v>1.9319999999999999</v>
      </c>
      <c r="J190" s="21">
        <v>683258</v>
      </c>
      <c r="K190" s="22">
        <v>1.3129999999999999</v>
      </c>
      <c r="L190" s="22">
        <v>1.323</v>
      </c>
      <c r="M190" s="28">
        <v>2.577</v>
      </c>
      <c r="N190" s="39" t="s">
        <v>23</v>
      </c>
    </row>
    <row r="191" spans="1:14" s="8" customFormat="1" ht="13.5" hidden="1" customHeight="1">
      <c r="A191" s="3" t="s">
        <v>53</v>
      </c>
      <c r="B191" s="21">
        <v>44277</v>
      </c>
      <c r="C191" s="22">
        <v>1.349</v>
      </c>
      <c r="D191" s="21">
        <v>67794</v>
      </c>
      <c r="E191" s="22">
        <v>1.661</v>
      </c>
      <c r="F191" s="21">
        <v>500586</v>
      </c>
      <c r="G191" s="22">
        <v>1.2549999999999999</v>
      </c>
      <c r="H191" s="21">
        <v>32893</v>
      </c>
      <c r="I191" s="22">
        <v>1.889</v>
      </c>
      <c r="J191" s="21">
        <v>645550</v>
      </c>
      <c r="K191" s="22">
        <v>1.3360000000000001</v>
      </c>
      <c r="L191" s="22">
        <v>1.391</v>
      </c>
      <c r="M191" s="28">
        <v>2.4769999999999999</v>
      </c>
      <c r="N191" s="39" t="s">
        <v>24</v>
      </c>
    </row>
    <row r="192" spans="1:14" s="8" customFormat="1" ht="13.5" hidden="1" customHeight="1">
      <c r="A192" s="3" t="s">
        <v>40</v>
      </c>
      <c r="B192" s="21">
        <v>52472</v>
      </c>
      <c r="C192" s="22">
        <v>1.359</v>
      </c>
      <c r="D192" s="21">
        <v>94368</v>
      </c>
      <c r="E192" s="22">
        <v>1.607</v>
      </c>
      <c r="F192" s="21">
        <v>844848</v>
      </c>
      <c r="G192" s="22">
        <v>1.052</v>
      </c>
      <c r="H192" s="21">
        <v>17641</v>
      </c>
      <c r="I192" s="22">
        <v>1.9179999999999999</v>
      </c>
      <c r="J192" s="21">
        <v>1009329</v>
      </c>
      <c r="K192" s="22">
        <v>1.135</v>
      </c>
      <c r="L192" s="22">
        <v>1.232</v>
      </c>
      <c r="M192" s="28">
        <v>2.4769999999999999</v>
      </c>
      <c r="N192" s="39" t="s">
        <v>25</v>
      </c>
    </row>
    <row r="193" spans="1:14" s="8" customFormat="1" ht="13.5" hidden="1" customHeight="1">
      <c r="A193" s="3" t="s">
        <v>41</v>
      </c>
      <c r="B193" s="21">
        <v>54753</v>
      </c>
      <c r="C193" s="22">
        <v>1.359</v>
      </c>
      <c r="D193" s="21">
        <v>75916</v>
      </c>
      <c r="E193" s="22">
        <v>1.649</v>
      </c>
      <c r="F193" s="21">
        <v>567913</v>
      </c>
      <c r="G193" s="22">
        <v>1.2084999999999999</v>
      </c>
      <c r="H193" s="21">
        <v>5838</v>
      </c>
      <c r="I193" s="22">
        <v>2.1459999999999999</v>
      </c>
      <c r="J193" s="21">
        <v>704420</v>
      </c>
      <c r="K193" s="22">
        <v>1.2749999999999999</v>
      </c>
      <c r="L193" s="22">
        <v>1.288</v>
      </c>
      <c r="M193" s="28">
        <v>2.4409999999999998</v>
      </c>
      <c r="N193" s="39" t="s">
        <v>26</v>
      </c>
    </row>
    <row r="194" spans="1:14" s="8" customFormat="1" ht="13.5" hidden="1" customHeight="1">
      <c r="A194" s="3" t="s">
        <v>42</v>
      </c>
      <c r="B194" s="21">
        <v>57490</v>
      </c>
      <c r="C194" s="22">
        <v>1.359</v>
      </c>
      <c r="D194" s="21">
        <v>58508</v>
      </c>
      <c r="E194" s="22">
        <v>1.665</v>
      </c>
      <c r="F194" s="21">
        <v>511708</v>
      </c>
      <c r="G194" s="22">
        <v>1.2081999999999999</v>
      </c>
      <c r="H194" s="21">
        <v>4909</v>
      </c>
      <c r="I194" s="22">
        <v>2.2050000000000001</v>
      </c>
      <c r="J194" s="21">
        <v>632615</v>
      </c>
      <c r="K194" s="22">
        <v>1.272</v>
      </c>
      <c r="L194" s="22">
        <v>1.2829999999999999</v>
      </c>
      <c r="M194" s="28">
        <v>2.4409999999999998</v>
      </c>
      <c r="N194" s="39" t="s">
        <v>27</v>
      </c>
    </row>
    <row r="195" spans="1:14" s="8" customFormat="1" ht="13.5" hidden="1" customHeight="1">
      <c r="A195" s="3" t="s">
        <v>43</v>
      </c>
      <c r="B195" s="21">
        <v>55346</v>
      </c>
      <c r="C195" s="22">
        <v>1.359</v>
      </c>
      <c r="D195" s="21">
        <v>83822</v>
      </c>
      <c r="E195" s="22">
        <v>1.59</v>
      </c>
      <c r="F195" s="21">
        <v>643529</v>
      </c>
      <c r="G195" s="22">
        <v>1.173</v>
      </c>
      <c r="H195" s="21">
        <v>5431</v>
      </c>
      <c r="I195" s="22">
        <v>2.2330000000000001</v>
      </c>
      <c r="J195" s="21">
        <v>788128</v>
      </c>
      <c r="K195" s="22">
        <v>1.2370000000000001</v>
      </c>
      <c r="L195" s="22">
        <v>1.268</v>
      </c>
      <c r="M195" s="28">
        <v>2.4409999999999998</v>
      </c>
      <c r="N195" s="39" t="s">
        <v>28</v>
      </c>
    </row>
    <row r="196" spans="1:14" s="8" customFormat="1" ht="13.5" hidden="1" customHeight="1">
      <c r="A196" s="3" t="s">
        <v>44</v>
      </c>
      <c r="B196" s="21">
        <v>51244</v>
      </c>
      <c r="C196" s="22">
        <v>1.367</v>
      </c>
      <c r="D196" s="21">
        <v>86992</v>
      </c>
      <c r="E196" s="22">
        <v>1.4350000000000001</v>
      </c>
      <c r="F196" s="21">
        <v>543340</v>
      </c>
      <c r="G196" s="22">
        <v>1.165</v>
      </c>
      <c r="H196" s="21">
        <v>5027</v>
      </c>
      <c r="I196" s="22">
        <v>2.21</v>
      </c>
      <c r="J196" s="21">
        <v>686603</v>
      </c>
      <c r="K196" s="22">
        <v>1.222</v>
      </c>
      <c r="L196" s="22">
        <v>1.2250000000000001</v>
      </c>
      <c r="M196" s="28">
        <v>2.4420000000000002</v>
      </c>
      <c r="N196" s="39" t="s">
        <v>29</v>
      </c>
    </row>
    <row r="197" spans="1:14" s="8" customFormat="1" ht="13.5" hidden="1" customHeight="1">
      <c r="A197" s="3" t="s">
        <v>45</v>
      </c>
      <c r="B197" s="21">
        <v>57954</v>
      </c>
      <c r="C197" s="22">
        <v>1.361</v>
      </c>
      <c r="D197" s="21">
        <v>85574</v>
      </c>
      <c r="E197" s="22">
        <v>1.601</v>
      </c>
      <c r="F197" s="21">
        <v>533655</v>
      </c>
      <c r="G197" s="22">
        <v>1.1739999999999999</v>
      </c>
      <c r="H197" s="21">
        <v>10053</v>
      </c>
      <c r="I197" s="22">
        <v>2.0369999999999999</v>
      </c>
      <c r="J197" s="21">
        <v>687236</v>
      </c>
      <c r="K197" s="22">
        <v>1.256</v>
      </c>
      <c r="L197" s="22">
        <v>1.27</v>
      </c>
      <c r="M197" s="28">
        <v>2.4420000000000002</v>
      </c>
      <c r="N197" s="39" t="s">
        <v>30</v>
      </c>
    </row>
    <row r="198" spans="1:14" s="8" customFormat="1" ht="13.5" hidden="1" customHeight="1">
      <c r="A198" s="3" t="s">
        <v>46</v>
      </c>
      <c r="B198" s="21">
        <v>68337</v>
      </c>
      <c r="C198" s="22">
        <v>1.3560000000000001</v>
      </c>
      <c r="D198" s="21">
        <v>123691</v>
      </c>
      <c r="E198" s="22">
        <v>1.7390000000000001</v>
      </c>
      <c r="F198" s="21">
        <v>650592</v>
      </c>
      <c r="G198" s="22">
        <v>1.1879999999999999</v>
      </c>
      <c r="H198" s="21">
        <v>9716</v>
      </c>
      <c r="I198" s="22">
        <v>2.056</v>
      </c>
      <c r="J198" s="21">
        <v>852336</v>
      </c>
      <c r="K198" s="22">
        <v>1.2909999999999999</v>
      </c>
      <c r="L198" s="22">
        <v>1.3160000000000001</v>
      </c>
      <c r="M198" s="28">
        <v>2.4420000000000002</v>
      </c>
      <c r="N198" s="39" t="s">
        <v>31</v>
      </c>
    </row>
    <row r="199" spans="1:14" s="8" customFormat="1" ht="13.5" hidden="1" customHeight="1">
      <c r="A199" s="3" t="s">
        <v>113</v>
      </c>
      <c r="B199" s="21">
        <v>58071</v>
      </c>
      <c r="C199" s="22">
        <v>1.3620000000000001</v>
      </c>
      <c r="D199" s="21">
        <v>84310</v>
      </c>
      <c r="E199" s="22">
        <v>1.615</v>
      </c>
      <c r="F199" s="21">
        <v>558445</v>
      </c>
      <c r="G199" s="22">
        <v>1.1259999999999999</v>
      </c>
      <c r="H199" s="21">
        <v>4810</v>
      </c>
      <c r="I199" s="22">
        <v>2.3290000000000002</v>
      </c>
      <c r="J199" s="21">
        <v>705636</v>
      </c>
      <c r="K199" s="22">
        <v>1.212</v>
      </c>
      <c r="L199" s="22">
        <v>1.232</v>
      </c>
      <c r="M199" s="28">
        <v>2.4409999999999998</v>
      </c>
      <c r="N199" s="39" t="s">
        <v>137</v>
      </c>
    </row>
    <row r="200" spans="1:14" s="8" customFormat="1" ht="13.5" hidden="1" customHeight="1">
      <c r="A200" s="3" t="s">
        <v>48</v>
      </c>
      <c r="B200" s="21">
        <v>37718</v>
      </c>
      <c r="C200" s="22">
        <v>1.367</v>
      </c>
      <c r="D200" s="21">
        <v>58442</v>
      </c>
      <c r="E200" s="22">
        <v>1.5980000000000001</v>
      </c>
      <c r="F200" s="21">
        <v>465341</v>
      </c>
      <c r="G200" s="22">
        <v>1.119</v>
      </c>
      <c r="H200" s="21">
        <v>4552</v>
      </c>
      <c r="I200" s="22">
        <v>2.129</v>
      </c>
      <c r="J200" s="21">
        <v>566053</v>
      </c>
      <c r="K200" s="22">
        <v>1.1930000000000001</v>
      </c>
      <c r="L200" s="22">
        <v>1.2689999999999999</v>
      </c>
      <c r="M200" s="28">
        <v>2.4409999999999998</v>
      </c>
      <c r="N200" s="39" t="s">
        <v>32</v>
      </c>
    </row>
    <row r="201" spans="1:14" s="8" customFormat="1" ht="13.5" hidden="1" customHeight="1">
      <c r="A201" s="3" t="s">
        <v>52</v>
      </c>
      <c r="B201" s="21">
        <v>56883</v>
      </c>
      <c r="C201" s="22">
        <v>1.357</v>
      </c>
      <c r="D201" s="21">
        <v>77030</v>
      </c>
      <c r="E201" s="22">
        <v>1.6259999999999999</v>
      </c>
      <c r="F201" s="21">
        <v>621080</v>
      </c>
      <c r="G201" s="22">
        <v>1.1419999999999999</v>
      </c>
      <c r="H201" s="21">
        <v>6370</v>
      </c>
      <c r="I201" s="22">
        <v>2.1709999999999998</v>
      </c>
      <c r="J201" s="21">
        <v>761363</v>
      </c>
      <c r="K201" s="22">
        <v>1.2150000000000001</v>
      </c>
      <c r="L201" s="22">
        <v>1.2769999999999999</v>
      </c>
      <c r="M201" s="28">
        <v>2.4409999999999998</v>
      </c>
      <c r="N201" s="39" t="s">
        <v>33</v>
      </c>
    </row>
    <row r="202" spans="1:14" s="8" customFormat="1" ht="13.5" hidden="1" customHeight="1">
      <c r="A202" s="3" t="s">
        <v>39</v>
      </c>
      <c r="B202" s="21">
        <v>56195</v>
      </c>
      <c r="C202" s="22">
        <v>1.357</v>
      </c>
      <c r="D202" s="21">
        <v>75876</v>
      </c>
      <c r="E202" s="22">
        <v>1.6279999999999999</v>
      </c>
      <c r="F202" s="21">
        <v>493533</v>
      </c>
      <c r="G202" s="22">
        <v>1.2390000000000001</v>
      </c>
      <c r="H202" s="21">
        <v>9456</v>
      </c>
      <c r="I202" s="22">
        <v>2.0539999999999998</v>
      </c>
      <c r="J202" s="21">
        <v>635060</v>
      </c>
      <c r="K202" s="22">
        <v>1.3080000000000001</v>
      </c>
      <c r="L202" s="22">
        <v>1.3360000000000001</v>
      </c>
      <c r="M202" s="28">
        <v>2.4409999999999998</v>
      </c>
      <c r="N202" s="39" t="s">
        <v>23</v>
      </c>
    </row>
    <row r="203" spans="1:14" s="8" customFormat="1" ht="13.5" hidden="1" customHeight="1">
      <c r="A203" s="3" t="s">
        <v>53</v>
      </c>
      <c r="B203" s="21">
        <v>65959</v>
      </c>
      <c r="C203" s="22">
        <v>1.35</v>
      </c>
      <c r="D203" s="21">
        <v>83430</v>
      </c>
      <c r="E203" s="22">
        <v>1.59</v>
      </c>
      <c r="F203" s="21">
        <v>540769</v>
      </c>
      <c r="G203" s="22">
        <v>1.1970000000000001</v>
      </c>
      <c r="H203" s="21">
        <v>8334</v>
      </c>
      <c r="I203" s="22">
        <v>2.097</v>
      </c>
      <c r="J203" s="21">
        <v>698492</v>
      </c>
      <c r="K203" s="22">
        <v>1.2689999999999999</v>
      </c>
      <c r="L203" s="22">
        <v>1.369</v>
      </c>
      <c r="M203" s="28">
        <v>2.4409999999999998</v>
      </c>
      <c r="N203" s="39" t="s">
        <v>24</v>
      </c>
    </row>
    <row r="204" spans="1:14" s="8" customFormat="1" ht="13.5" hidden="1" customHeight="1">
      <c r="A204" s="3" t="s">
        <v>40</v>
      </c>
      <c r="B204" s="21">
        <v>66718</v>
      </c>
      <c r="C204" s="22">
        <v>1.353</v>
      </c>
      <c r="D204" s="21">
        <v>87013</v>
      </c>
      <c r="E204" s="22">
        <v>1.59</v>
      </c>
      <c r="F204" s="21">
        <v>757142</v>
      </c>
      <c r="G204" s="22">
        <v>0.98699999999999999</v>
      </c>
      <c r="H204" s="21">
        <v>26822</v>
      </c>
      <c r="I204" s="22">
        <v>1.9350000000000001</v>
      </c>
      <c r="J204" s="21">
        <v>937695</v>
      </c>
      <c r="K204" s="22">
        <v>1.0960000000000001</v>
      </c>
      <c r="L204" s="22">
        <v>1.3420000000000001</v>
      </c>
      <c r="M204" s="28">
        <v>2.4409999999999998</v>
      </c>
      <c r="N204" s="39" t="s">
        <v>25</v>
      </c>
    </row>
    <row r="205" spans="1:14" s="8" customFormat="1" ht="13.5" hidden="1" customHeight="1">
      <c r="A205" s="3" t="s">
        <v>41</v>
      </c>
      <c r="B205" s="21">
        <v>50334</v>
      </c>
      <c r="C205" s="22">
        <v>1.349</v>
      </c>
      <c r="D205" s="21">
        <v>70582</v>
      </c>
      <c r="E205" s="22">
        <v>1.587</v>
      </c>
      <c r="F205" s="21">
        <v>572708</v>
      </c>
      <c r="G205" s="22">
        <v>1.1479999999999999</v>
      </c>
      <c r="H205" s="21">
        <v>10903</v>
      </c>
      <c r="I205" s="22">
        <v>2.02</v>
      </c>
      <c r="J205" s="21">
        <v>704527</v>
      </c>
      <c r="K205" s="22">
        <v>1.22</v>
      </c>
      <c r="L205" s="22">
        <v>1.2270000000000001</v>
      </c>
      <c r="M205" s="28">
        <v>2.4409999999999998</v>
      </c>
      <c r="N205" s="39" t="s">
        <v>26</v>
      </c>
    </row>
    <row r="206" spans="1:14" s="8" customFormat="1" ht="13.5" hidden="1" customHeight="1">
      <c r="A206" s="3" t="s">
        <v>42</v>
      </c>
      <c r="B206" s="21">
        <v>43501</v>
      </c>
      <c r="C206" s="22">
        <v>1.349</v>
      </c>
      <c r="D206" s="21">
        <v>73368</v>
      </c>
      <c r="E206" s="22">
        <v>1.581</v>
      </c>
      <c r="F206" s="21">
        <v>533080</v>
      </c>
      <c r="G206" s="22">
        <v>1.194</v>
      </c>
      <c r="H206" s="21">
        <v>5432</v>
      </c>
      <c r="I206" s="22">
        <v>2.14</v>
      </c>
      <c r="J206" s="21">
        <v>655381</v>
      </c>
      <c r="K206" s="22">
        <v>1.2549999999999999</v>
      </c>
      <c r="L206" s="22">
        <v>1.2549999999999999</v>
      </c>
      <c r="M206" s="28">
        <v>2.4409999999999998</v>
      </c>
      <c r="N206" s="39" t="s">
        <v>27</v>
      </c>
    </row>
    <row r="207" spans="1:14" s="8" customFormat="1" ht="13.5" hidden="1" customHeight="1">
      <c r="A207" s="3" t="s">
        <v>43</v>
      </c>
      <c r="B207" s="21">
        <v>55552</v>
      </c>
      <c r="C207" s="22">
        <v>1.3460000000000001</v>
      </c>
      <c r="D207" s="21">
        <v>74841</v>
      </c>
      <c r="E207" s="22">
        <v>1.5429999999999999</v>
      </c>
      <c r="F207" s="21">
        <v>597378</v>
      </c>
      <c r="G207" s="22">
        <v>1.1659999999999999</v>
      </c>
      <c r="H207" s="21">
        <v>5060</v>
      </c>
      <c r="I207" s="22">
        <v>2.0750000000000002</v>
      </c>
      <c r="J207" s="21">
        <v>732831</v>
      </c>
      <c r="K207" s="22">
        <v>1.224</v>
      </c>
      <c r="L207" s="22">
        <v>1.2529999999999999</v>
      </c>
      <c r="M207" s="28">
        <v>2.4409999999999998</v>
      </c>
      <c r="N207" s="39" t="s">
        <v>28</v>
      </c>
    </row>
    <row r="208" spans="1:14" s="8" customFormat="1" ht="13.5" hidden="1" customHeight="1">
      <c r="A208" s="3" t="s">
        <v>44</v>
      </c>
      <c r="B208" s="21">
        <v>62956</v>
      </c>
      <c r="C208" s="22">
        <v>1.351</v>
      </c>
      <c r="D208" s="21">
        <v>67533</v>
      </c>
      <c r="E208" s="22">
        <v>1.5309999999999999</v>
      </c>
      <c r="F208" s="21">
        <v>576645</v>
      </c>
      <c r="G208" s="22">
        <v>1.097</v>
      </c>
      <c r="H208" s="21">
        <v>5134</v>
      </c>
      <c r="I208" s="22">
        <v>2.093</v>
      </c>
      <c r="J208" s="21">
        <v>712268</v>
      </c>
      <c r="K208" s="22">
        <v>1.167</v>
      </c>
      <c r="L208" s="22">
        <v>1.1910000000000001</v>
      </c>
      <c r="M208" s="28">
        <v>2.4420000000000002</v>
      </c>
      <c r="N208" s="39" t="s">
        <v>29</v>
      </c>
    </row>
    <row r="209" spans="1:14" s="8" customFormat="1" ht="13.5" hidden="1" customHeight="1">
      <c r="A209" s="3" t="s">
        <v>45</v>
      </c>
      <c r="B209" s="21">
        <v>71906</v>
      </c>
      <c r="C209" s="22">
        <v>1.351</v>
      </c>
      <c r="D209" s="21">
        <v>82003</v>
      </c>
      <c r="E209" s="22">
        <v>1.5620000000000001</v>
      </c>
      <c r="F209" s="21">
        <v>680473</v>
      </c>
      <c r="G209" s="22">
        <v>1.0389999999999999</v>
      </c>
      <c r="H209" s="21">
        <v>9999</v>
      </c>
      <c r="I209" s="22">
        <v>1.9610000000000001</v>
      </c>
      <c r="J209" s="21">
        <v>844381</v>
      </c>
      <c r="K209" s="22">
        <v>1.127</v>
      </c>
      <c r="L209" s="22">
        <v>1.1839999999999999</v>
      </c>
      <c r="M209" s="28">
        <v>2.4420000000000002</v>
      </c>
      <c r="N209" s="39" t="s">
        <v>30</v>
      </c>
    </row>
    <row r="210" spans="1:14" s="8" customFormat="1" ht="13.5" hidden="1" customHeight="1">
      <c r="A210" s="3" t="s">
        <v>46</v>
      </c>
      <c r="B210" s="21">
        <v>83021</v>
      </c>
      <c r="C210" s="22">
        <v>1.355</v>
      </c>
      <c r="D210" s="21">
        <v>127801</v>
      </c>
      <c r="E210" s="22">
        <v>1.4530000000000001</v>
      </c>
      <c r="F210" s="21">
        <v>762855</v>
      </c>
      <c r="G210" s="22">
        <v>1.111</v>
      </c>
      <c r="H210" s="21">
        <v>9444</v>
      </c>
      <c r="I210" s="22">
        <v>1.974</v>
      </c>
      <c r="J210" s="21">
        <v>983121</v>
      </c>
      <c r="K210" s="22">
        <v>1.1839999999999999</v>
      </c>
      <c r="L210" s="22">
        <v>1.208</v>
      </c>
      <c r="M210" s="28">
        <v>2.4420000000000002</v>
      </c>
      <c r="N210" s="39" t="s">
        <v>31</v>
      </c>
    </row>
    <row r="211" spans="1:14" s="8" customFormat="1" ht="13.5" hidden="1" customHeight="1">
      <c r="A211" s="3" t="s">
        <v>112</v>
      </c>
      <c r="B211" s="21">
        <v>68861</v>
      </c>
      <c r="C211" s="22">
        <v>1.359</v>
      </c>
      <c r="D211" s="21">
        <v>86592</v>
      </c>
      <c r="E211" s="22">
        <v>1.532</v>
      </c>
      <c r="F211" s="21">
        <v>745509</v>
      </c>
      <c r="G211" s="22">
        <v>1</v>
      </c>
      <c r="H211" s="21">
        <v>5841</v>
      </c>
      <c r="I211" s="22">
        <v>2.0739999999999998</v>
      </c>
      <c r="J211" s="21">
        <v>906803</v>
      </c>
      <c r="K211" s="22">
        <v>1.085</v>
      </c>
      <c r="L211" s="22">
        <v>1.161</v>
      </c>
      <c r="M211" s="28">
        <v>2.4420000000000002</v>
      </c>
      <c r="N211" s="39" t="s">
        <v>138</v>
      </c>
    </row>
    <row r="212" spans="1:14" s="8" customFormat="1" ht="13.5" hidden="1" customHeight="1">
      <c r="A212" s="3" t="s">
        <v>48</v>
      </c>
      <c r="B212" s="21">
        <v>40943</v>
      </c>
      <c r="C212" s="22">
        <v>1.367</v>
      </c>
      <c r="D212" s="21">
        <v>59457</v>
      </c>
      <c r="E212" s="22">
        <v>1.641</v>
      </c>
      <c r="F212" s="21">
        <v>460031</v>
      </c>
      <c r="G212" s="22">
        <v>1.081</v>
      </c>
      <c r="H212" s="21">
        <v>3402</v>
      </c>
      <c r="I212" s="22">
        <v>2.0750000000000002</v>
      </c>
      <c r="J212" s="21">
        <v>563833</v>
      </c>
      <c r="K212" s="22">
        <v>1.167</v>
      </c>
      <c r="L212" s="22">
        <v>1.2370000000000001</v>
      </c>
      <c r="M212" s="28">
        <v>2.4420000000000002</v>
      </c>
      <c r="N212" s="39" t="s">
        <v>32</v>
      </c>
    </row>
    <row r="213" spans="1:14" s="8" customFormat="1" ht="13.5" hidden="1" customHeight="1">
      <c r="A213" s="3" t="s">
        <v>52</v>
      </c>
      <c r="B213" s="21">
        <v>73488</v>
      </c>
      <c r="C213" s="22">
        <v>1.3779999999999999</v>
      </c>
      <c r="D213" s="21">
        <v>95679</v>
      </c>
      <c r="E213" s="22">
        <v>1.6319999999999999</v>
      </c>
      <c r="F213" s="21">
        <v>668713</v>
      </c>
      <c r="G213" s="22">
        <v>1.2270000000000001</v>
      </c>
      <c r="H213" s="21">
        <v>6735</v>
      </c>
      <c r="I213" s="22">
        <v>2.1709999999999998</v>
      </c>
      <c r="J213" s="21">
        <v>844615</v>
      </c>
      <c r="K213" s="22">
        <v>1.2929999999999999</v>
      </c>
      <c r="L213" s="22">
        <v>1.351</v>
      </c>
      <c r="M213" s="28">
        <v>2.4420000000000002</v>
      </c>
      <c r="N213" s="39" t="s">
        <v>33</v>
      </c>
    </row>
    <row r="214" spans="1:14" s="8" customFormat="1" ht="13.5" hidden="1" customHeight="1">
      <c r="A214" s="3" t="s">
        <v>39</v>
      </c>
      <c r="B214" s="21">
        <v>61478</v>
      </c>
      <c r="C214" s="22">
        <v>1.5609999999999999</v>
      </c>
      <c r="D214" s="21">
        <v>68333</v>
      </c>
      <c r="E214" s="22">
        <v>1.806</v>
      </c>
      <c r="F214" s="21">
        <v>562774</v>
      </c>
      <c r="G214" s="22">
        <v>1.345</v>
      </c>
      <c r="H214" s="21">
        <v>9613</v>
      </c>
      <c r="I214" s="22">
        <v>2.2559999999999998</v>
      </c>
      <c r="J214" s="21">
        <v>702198</v>
      </c>
      <c r="K214" s="22">
        <v>1.421</v>
      </c>
      <c r="L214" s="22">
        <v>1.5569999999999999</v>
      </c>
      <c r="M214" s="28">
        <v>2.4980000000000002</v>
      </c>
      <c r="N214" s="39" t="s">
        <v>23</v>
      </c>
    </row>
    <row r="215" spans="1:14" s="8" customFormat="1" ht="13.5" hidden="1" customHeight="1">
      <c r="A215" s="3" t="s">
        <v>53</v>
      </c>
      <c r="B215" s="21">
        <v>68581</v>
      </c>
      <c r="C215" s="22">
        <v>1.601</v>
      </c>
      <c r="D215" s="21">
        <v>85520</v>
      </c>
      <c r="E215" s="22">
        <v>1.5580000000000001</v>
      </c>
      <c r="F215" s="21">
        <v>597864</v>
      </c>
      <c r="G215" s="22">
        <v>1.387</v>
      </c>
      <c r="H215" s="21">
        <v>7616</v>
      </c>
      <c r="I215" s="22">
        <v>2.3559999999999999</v>
      </c>
      <c r="J215" s="21">
        <v>759581</v>
      </c>
      <c r="K215" s="22">
        <v>1.4350000000000001</v>
      </c>
      <c r="L215" s="22">
        <v>1.486</v>
      </c>
      <c r="M215" s="28">
        <v>2.5979999999999999</v>
      </c>
      <c r="N215" s="39" t="s">
        <v>24</v>
      </c>
    </row>
    <row r="216" spans="1:14" s="8" customFormat="1" ht="13.5" hidden="1" customHeight="1">
      <c r="A216" s="3" t="s">
        <v>40</v>
      </c>
      <c r="B216" s="21">
        <v>60698</v>
      </c>
      <c r="C216" s="22">
        <v>1.6140000000000001</v>
      </c>
      <c r="D216" s="21">
        <v>77191</v>
      </c>
      <c r="E216" s="22">
        <v>1.905</v>
      </c>
      <c r="F216" s="21">
        <v>859838</v>
      </c>
      <c r="G216" s="22">
        <v>1.379</v>
      </c>
      <c r="H216" s="21">
        <v>5465</v>
      </c>
      <c r="I216" s="22">
        <v>2.5209999999999999</v>
      </c>
      <c r="J216" s="21">
        <v>1003192</v>
      </c>
      <c r="K216" s="22">
        <v>1.44</v>
      </c>
      <c r="L216" s="22">
        <v>1.5129999999999999</v>
      </c>
      <c r="M216" s="28">
        <v>2.5979999999999999</v>
      </c>
      <c r="N216" s="39" t="s">
        <v>25</v>
      </c>
    </row>
    <row r="217" spans="1:14" s="8" customFormat="1" ht="13.5" hidden="1" customHeight="1">
      <c r="A217" s="3" t="s">
        <v>41</v>
      </c>
      <c r="B217" s="21">
        <v>55893</v>
      </c>
      <c r="C217" s="22">
        <v>1.7030000000000001</v>
      </c>
      <c r="D217" s="21">
        <v>77808</v>
      </c>
      <c r="E217" s="22">
        <v>1.883</v>
      </c>
      <c r="F217" s="21">
        <v>760396</v>
      </c>
      <c r="G217" s="22">
        <v>1.409</v>
      </c>
      <c r="H217" s="21">
        <v>5146</v>
      </c>
      <c r="I217" s="22">
        <v>2.5920000000000001</v>
      </c>
      <c r="J217" s="21">
        <v>899243</v>
      </c>
      <c r="K217" s="22">
        <v>1.4750000000000001</v>
      </c>
      <c r="L217" s="22">
        <v>1.4750000000000001</v>
      </c>
      <c r="M217" s="28">
        <v>2.6423999999999999</v>
      </c>
      <c r="N217" s="39" t="s">
        <v>26</v>
      </c>
    </row>
    <row r="218" spans="1:14" s="8" customFormat="1" ht="13.5" hidden="1" customHeight="1">
      <c r="A218" s="3" t="s">
        <v>42</v>
      </c>
      <c r="B218" s="21">
        <v>50652</v>
      </c>
      <c r="C218" s="22">
        <v>1.7290000000000001</v>
      </c>
      <c r="D218" s="21">
        <v>69466</v>
      </c>
      <c r="E218" s="22">
        <v>2.0339999999999998</v>
      </c>
      <c r="F218" s="21">
        <v>938438</v>
      </c>
      <c r="G218" s="22">
        <v>1.3440000000000001</v>
      </c>
      <c r="H218" s="21">
        <v>5563</v>
      </c>
      <c r="I218" s="22">
        <v>2.6259999999999999</v>
      </c>
      <c r="J218" s="21">
        <v>1064119</v>
      </c>
      <c r="K218" s="22">
        <v>1.415</v>
      </c>
      <c r="L218" s="22">
        <v>1.42</v>
      </c>
      <c r="M218" s="28">
        <v>2.718</v>
      </c>
      <c r="N218" s="39" t="s">
        <v>27</v>
      </c>
    </row>
    <row r="219" spans="1:14" s="8" customFormat="1" ht="13.5" hidden="1" customHeight="1">
      <c r="A219" s="3" t="s">
        <v>43</v>
      </c>
      <c r="B219" s="21">
        <v>54721</v>
      </c>
      <c r="C219" s="22">
        <v>1.7310000000000001</v>
      </c>
      <c r="D219" s="21">
        <v>67151</v>
      </c>
      <c r="E219" s="22">
        <v>2.0230000000000001</v>
      </c>
      <c r="F219" s="21">
        <v>995263</v>
      </c>
      <c r="G219" s="22">
        <v>1.39</v>
      </c>
      <c r="H219" s="21">
        <v>4987</v>
      </c>
      <c r="I219" s="22">
        <v>2.7090000000000001</v>
      </c>
      <c r="J219" s="21">
        <v>1122122</v>
      </c>
      <c r="K219" s="22">
        <v>1.4510000000000001</v>
      </c>
      <c r="L219" s="22">
        <v>1.456</v>
      </c>
      <c r="M219" s="28">
        <v>2.718</v>
      </c>
      <c r="N219" s="39" t="s">
        <v>28</v>
      </c>
    </row>
    <row r="220" spans="1:14" s="8" customFormat="1" ht="13.5" hidden="1" customHeight="1">
      <c r="A220" s="3" t="s">
        <v>44</v>
      </c>
      <c r="B220" s="21">
        <v>47272</v>
      </c>
      <c r="C220" s="22">
        <v>1.827</v>
      </c>
      <c r="D220" s="21">
        <v>75279</v>
      </c>
      <c r="E220" s="22">
        <v>1.9970000000000001</v>
      </c>
      <c r="F220" s="21">
        <v>873913</v>
      </c>
      <c r="G220" s="22">
        <v>1.4790000000000001</v>
      </c>
      <c r="H220" s="21">
        <v>5220</v>
      </c>
      <c r="I220" s="22">
        <v>2.7919999999999998</v>
      </c>
      <c r="J220" s="21">
        <v>1001684</v>
      </c>
      <c r="K220" s="22">
        <v>1.5409999999999999</v>
      </c>
      <c r="L220" s="22">
        <v>1.5409999999999999</v>
      </c>
      <c r="M220" s="28">
        <v>2.7879999999999998</v>
      </c>
      <c r="N220" s="39" t="s">
        <v>29</v>
      </c>
    </row>
    <row r="221" spans="1:14" s="8" customFormat="1" ht="13.5" hidden="1" customHeight="1">
      <c r="A221" s="3" t="s">
        <v>45</v>
      </c>
      <c r="B221" s="21">
        <v>60130</v>
      </c>
      <c r="C221" s="22">
        <v>1.851</v>
      </c>
      <c r="D221" s="21">
        <v>88299</v>
      </c>
      <c r="E221" s="22">
        <v>1.9</v>
      </c>
      <c r="F221" s="21">
        <v>979374</v>
      </c>
      <c r="G221" s="22">
        <v>1.5429999999999999</v>
      </c>
      <c r="H221" s="21">
        <v>9514</v>
      </c>
      <c r="I221" s="22">
        <v>2.6160000000000001</v>
      </c>
      <c r="J221" s="21">
        <v>1137317</v>
      </c>
      <c r="K221" s="22">
        <v>1.5960000000000001</v>
      </c>
      <c r="L221" s="22">
        <v>1.5960000000000001</v>
      </c>
      <c r="M221" s="28">
        <v>2.8370000000000002</v>
      </c>
      <c r="N221" s="39" t="s">
        <v>30</v>
      </c>
    </row>
    <row r="222" spans="1:14" s="8" customFormat="1" ht="13.5" hidden="1" customHeight="1">
      <c r="A222" s="3" t="s">
        <v>46</v>
      </c>
      <c r="B222" s="21">
        <v>64495</v>
      </c>
      <c r="C222" s="22">
        <v>1.8640000000000001</v>
      </c>
      <c r="D222" s="21">
        <v>94331</v>
      </c>
      <c r="E222" s="22">
        <v>2.2069999999999999</v>
      </c>
      <c r="F222" s="21">
        <v>1094144</v>
      </c>
      <c r="G222" s="22">
        <v>1.696</v>
      </c>
      <c r="H222" s="21">
        <v>7752</v>
      </c>
      <c r="I222" s="22">
        <v>2.762</v>
      </c>
      <c r="J222" s="21">
        <v>1260722</v>
      </c>
      <c r="K222" s="22">
        <v>1.7490000000000001</v>
      </c>
      <c r="L222" s="22">
        <v>1.75</v>
      </c>
      <c r="M222" s="28">
        <v>2.8370000000000002</v>
      </c>
      <c r="N222" s="39" t="s">
        <v>31</v>
      </c>
    </row>
    <row r="223" spans="1:14" s="8" customFormat="1" ht="13.5" hidden="1" customHeight="1">
      <c r="A223" s="3" t="s">
        <v>104</v>
      </c>
      <c r="B223" s="21">
        <v>36954</v>
      </c>
      <c r="C223" s="22">
        <v>1.9530000000000001</v>
      </c>
      <c r="D223" s="21">
        <v>65035</v>
      </c>
      <c r="E223" s="22">
        <v>2.27</v>
      </c>
      <c r="F223" s="21">
        <v>1018502</v>
      </c>
      <c r="G223" s="22">
        <v>1.6259999999999999</v>
      </c>
      <c r="H223" s="21">
        <v>3704</v>
      </c>
      <c r="I223" s="22">
        <v>3.0630000000000002</v>
      </c>
      <c r="J223" s="21">
        <v>1124195</v>
      </c>
      <c r="K223" s="22">
        <v>1.679</v>
      </c>
      <c r="L223" s="22">
        <v>1.6839999999999999</v>
      </c>
      <c r="M223" s="28">
        <v>2.8929999999999998</v>
      </c>
      <c r="N223" s="39" t="s">
        <v>139</v>
      </c>
    </row>
    <row r="224" spans="1:14" s="8" customFormat="1" ht="13.5" hidden="1" customHeight="1">
      <c r="A224" s="3" t="s">
        <v>48</v>
      </c>
      <c r="B224" s="21">
        <v>46265</v>
      </c>
      <c r="C224" s="22">
        <v>1.98</v>
      </c>
      <c r="D224" s="21">
        <v>70837</v>
      </c>
      <c r="E224" s="22">
        <v>2.2240000000000002</v>
      </c>
      <c r="F224" s="21">
        <v>902578</v>
      </c>
      <c r="G224" s="22">
        <v>1.641</v>
      </c>
      <c r="H224" s="21">
        <v>4233</v>
      </c>
      <c r="I224" s="22">
        <v>2.915</v>
      </c>
      <c r="J224" s="21">
        <v>1023913</v>
      </c>
      <c r="K224" s="22">
        <v>1.702</v>
      </c>
      <c r="L224" s="22">
        <v>1.7170000000000001</v>
      </c>
      <c r="M224" s="28">
        <v>2.9689999999999999</v>
      </c>
      <c r="N224" s="39" t="s">
        <v>32</v>
      </c>
    </row>
    <row r="225" spans="1:14" s="8" customFormat="1" ht="13.5" hidden="1" customHeight="1">
      <c r="A225" s="3" t="s">
        <v>38</v>
      </c>
      <c r="B225" s="21">
        <v>58375</v>
      </c>
      <c r="C225" s="22">
        <v>1.9850000000000001</v>
      </c>
      <c r="D225" s="21">
        <v>75858</v>
      </c>
      <c r="E225" s="22">
        <v>2.3039999999999998</v>
      </c>
      <c r="F225" s="21">
        <v>1207660</v>
      </c>
      <c r="G225" s="22">
        <v>1.7010000000000001</v>
      </c>
      <c r="H225" s="21">
        <v>6814</v>
      </c>
      <c r="I225" s="22">
        <v>2.9140000000000001</v>
      </c>
      <c r="J225" s="21">
        <v>1348707</v>
      </c>
      <c r="K225" s="22">
        <v>1.7529999999999999</v>
      </c>
      <c r="L225" s="22">
        <v>1.7889999999999999</v>
      </c>
      <c r="M225" s="28">
        <v>2.9689999999999999</v>
      </c>
      <c r="N225" s="39" t="s">
        <v>33</v>
      </c>
    </row>
    <row r="226" spans="1:14" s="8" customFormat="1" ht="13.5" customHeight="1">
      <c r="A226" s="3" t="s">
        <v>376</v>
      </c>
      <c r="B226" s="21">
        <v>46814</v>
      </c>
      <c r="C226" s="22">
        <v>2.08</v>
      </c>
      <c r="D226" s="21">
        <v>64875</v>
      </c>
      <c r="E226" s="22">
        <v>2.3450000000000002</v>
      </c>
      <c r="F226" s="21">
        <v>770908</v>
      </c>
      <c r="G226" s="22">
        <v>1.7769999999999999</v>
      </c>
      <c r="H226" s="21">
        <v>7874</v>
      </c>
      <c r="I226" s="22">
        <v>2.8039999999999998</v>
      </c>
      <c r="J226" s="21">
        <v>890471</v>
      </c>
      <c r="K226" s="22">
        <v>1.843</v>
      </c>
      <c r="L226" s="22">
        <v>1.849</v>
      </c>
      <c r="M226" s="28">
        <v>3.0390000000000001</v>
      </c>
      <c r="N226" s="39" t="s">
        <v>70</v>
      </c>
    </row>
    <row r="227" spans="1:14" s="8" customFormat="1" ht="13.5" customHeight="1">
      <c r="A227" s="3" t="s">
        <v>53</v>
      </c>
      <c r="B227" s="21">
        <v>62481</v>
      </c>
      <c r="C227" s="22">
        <v>2.101</v>
      </c>
      <c r="D227" s="21">
        <v>59267</v>
      </c>
      <c r="E227" s="22">
        <v>2.3820000000000001</v>
      </c>
      <c r="F227" s="21">
        <v>911234</v>
      </c>
      <c r="G227" s="22">
        <v>1.802</v>
      </c>
      <c r="H227" s="21">
        <v>7874</v>
      </c>
      <c r="I227" s="22">
        <v>2.85</v>
      </c>
      <c r="J227" s="21">
        <v>1040856</v>
      </c>
      <c r="K227" s="22">
        <v>1.861</v>
      </c>
      <c r="L227" s="22">
        <v>1.861</v>
      </c>
      <c r="M227" s="28">
        <v>3.089</v>
      </c>
      <c r="N227" s="39" t="s">
        <v>24</v>
      </c>
    </row>
    <row r="228" spans="1:14" s="8" customFormat="1" ht="13.5" customHeight="1">
      <c r="A228" s="3" t="s">
        <v>40</v>
      </c>
      <c r="B228" s="21">
        <v>57767</v>
      </c>
      <c r="C228" s="22">
        <v>2.0979999999999999</v>
      </c>
      <c r="D228" s="21">
        <v>70541</v>
      </c>
      <c r="E228" s="22">
        <v>2.4590000000000001</v>
      </c>
      <c r="F228" s="21">
        <v>947833</v>
      </c>
      <c r="G228" s="22">
        <v>1.845</v>
      </c>
      <c r="H228" s="21">
        <v>5707</v>
      </c>
      <c r="I228" s="22">
        <v>2.8660000000000001</v>
      </c>
      <c r="J228" s="21">
        <v>1081848</v>
      </c>
      <c r="K228" s="22">
        <v>1.903</v>
      </c>
      <c r="L228" s="22">
        <v>1.911</v>
      </c>
      <c r="M228" s="28">
        <v>3.089</v>
      </c>
      <c r="N228" s="39" t="s">
        <v>25</v>
      </c>
    </row>
    <row r="229" spans="1:14" s="8" customFormat="1" ht="13.5" customHeight="1">
      <c r="A229" s="3" t="s">
        <v>41</v>
      </c>
      <c r="B229" s="21">
        <v>56424</v>
      </c>
      <c r="C229" s="22">
        <v>2.0979999999999999</v>
      </c>
      <c r="D229" s="21">
        <v>54008</v>
      </c>
      <c r="E229" s="22">
        <v>2.39</v>
      </c>
      <c r="F229" s="21">
        <v>896972</v>
      </c>
      <c r="G229" s="22">
        <v>1.85</v>
      </c>
      <c r="H229" s="21">
        <v>5484</v>
      </c>
      <c r="I229" s="22">
        <v>2.8159999999999998</v>
      </c>
      <c r="J229" s="21">
        <v>1012888</v>
      </c>
      <c r="K229" s="22">
        <v>1.8979999999999999</v>
      </c>
      <c r="L229" s="22">
        <v>1.9019999999999999</v>
      </c>
      <c r="M229" s="28">
        <v>3.133</v>
      </c>
      <c r="N229" s="39" t="s">
        <v>26</v>
      </c>
    </row>
    <row r="230" spans="1:14" s="8" customFormat="1" ht="13.5" customHeight="1">
      <c r="A230" s="3" t="s">
        <v>42</v>
      </c>
      <c r="B230" s="21">
        <v>63201</v>
      </c>
      <c r="C230" s="22">
        <v>2.0910000000000002</v>
      </c>
      <c r="D230" s="21">
        <v>73531</v>
      </c>
      <c r="E230" s="22">
        <v>2.3439999999999999</v>
      </c>
      <c r="F230" s="21">
        <v>802193</v>
      </c>
      <c r="G230" s="22">
        <v>1.8959999999999999</v>
      </c>
      <c r="H230" s="21">
        <v>5660</v>
      </c>
      <c r="I230" s="22">
        <v>2.9769999999999999</v>
      </c>
      <c r="J230" s="21">
        <v>944585</v>
      </c>
      <c r="K230" s="22">
        <v>1.95</v>
      </c>
      <c r="L230" s="22">
        <v>1.962</v>
      </c>
      <c r="M230" s="28">
        <v>3.133</v>
      </c>
      <c r="N230" s="39" t="s">
        <v>27</v>
      </c>
    </row>
    <row r="231" spans="1:14" s="8" customFormat="1" ht="13.5" customHeight="1">
      <c r="A231" s="3" t="s">
        <v>43</v>
      </c>
      <c r="B231" s="21">
        <v>71015</v>
      </c>
      <c r="C231" s="22">
        <v>2.0760000000000001</v>
      </c>
      <c r="D231" s="21">
        <v>72403</v>
      </c>
      <c r="E231" s="22">
        <v>2.4209999999999998</v>
      </c>
      <c r="F231" s="21">
        <v>808827</v>
      </c>
      <c r="G231" s="22">
        <v>1.9379999999999999</v>
      </c>
      <c r="H231" s="21">
        <v>5117</v>
      </c>
      <c r="I231" s="22">
        <v>2.9710000000000001</v>
      </c>
      <c r="J231" s="21">
        <v>957362</v>
      </c>
      <c r="K231" s="22">
        <v>1.99</v>
      </c>
      <c r="L231" s="22">
        <v>2.016</v>
      </c>
      <c r="M231" s="28">
        <v>3.133</v>
      </c>
      <c r="N231" s="39" t="s">
        <v>28</v>
      </c>
    </row>
    <row r="232" spans="1:14" s="8" customFormat="1" ht="13.5" customHeight="1">
      <c r="A232" s="3" t="s">
        <v>106</v>
      </c>
      <c r="B232" s="21">
        <v>78774</v>
      </c>
      <c r="C232" s="22">
        <v>2.077</v>
      </c>
      <c r="D232" s="21">
        <v>70346</v>
      </c>
      <c r="E232" s="22">
        <v>2.38</v>
      </c>
      <c r="F232" s="21">
        <v>710571</v>
      </c>
      <c r="G232" s="22">
        <v>2.008</v>
      </c>
      <c r="H232" s="21">
        <v>5871</v>
      </c>
      <c r="I232" s="22">
        <v>2.9</v>
      </c>
      <c r="J232" s="21">
        <v>865562</v>
      </c>
      <c r="K232" s="22">
        <v>2.0510000000000002</v>
      </c>
      <c r="L232" s="22">
        <v>2.0640000000000001</v>
      </c>
      <c r="M232" s="28">
        <v>3.133</v>
      </c>
      <c r="N232" s="39" t="s">
        <v>29</v>
      </c>
    </row>
    <row r="233" spans="1:14" s="8" customFormat="1" ht="13.5" customHeight="1">
      <c r="A233" s="3" t="s">
        <v>107</v>
      </c>
      <c r="B233" s="21">
        <v>89562</v>
      </c>
      <c r="C233" s="22">
        <v>2.0710000000000002</v>
      </c>
      <c r="D233" s="21">
        <v>79689</v>
      </c>
      <c r="E233" s="22">
        <v>2.383</v>
      </c>
      <c r="F233" s="21">
        <v>816066</v>
      </c>
      <c r="G233" s="22">
        <v>1.9790000000000001</v>
      </c>
      <c r="H233" s="21">
        <v>10545</v>
      </c>
      <c r="I233" s="22">
        <v>2.7530000000000001</v>
      </c>
      <c r="J233" s="21">
        <v>995862</v>
      </c>
      <c r="K233" s="22">
        <v>2.028</v>
      </c>
      <c r="L233" s="22">
        <v>2.0390000000000001</v>
      </c>
      <c r="M233" s="28">
        <v>3.133</v>
      </c>
      <c r="N233" s="39" t="s">
        <v>30</v>
      </c>
    </row>
    <row r="234" spans="1:14" s="8" customFormat="1" ht="13.5" customHeight="1">
      <c r="A234" s="3" t="s">
        <v>108</v>
      </c>
      <c r="B234" s="21">
        <v>98955</v>
      </c>
      <c r="C234" s="22">
        <v>2.0790000000000002</v>
      </c>
      <c r="D234" s="21">
        <v>101894</v>
      </c>
      <c r="E234" s="22">
        <v>2.2530000000000001</v>
      </c>
      <c r="F234" s="21">
        <v>841505</v>
      </c>
      <c r="G234" s="22">
        <v>2.0150000000000001</v>
      </c>
      <c r="H234" s="21">
        <v>8848</v>
      </c>
      <c r="I234" s="22">
        <v>2.8050000000000002</v>
      </c>
      <c r="J234" s="21">
        <v>1051202</v>
      </c>
      <c r="K234" s="22">
        <v>2.0510000000000002</v>
      </c>
      <c r="L234" s="22">
        <v>2.0529999999999999</v>
      </c>
      <c r="M234" s="28">
        <v>3.133</v>
      </c>
      <c r="N234" s="39" t="s">
        <v>31</v>
      </c>
    </row>
    <row r="235" spans="1:14" s="8" customFormat="1" ht="13.5" customHeight="1">
      <c r="A235" s="3" t="s">
        <v>47</v>
      </c>
      <c r="B235" s="21">
        <v>93195</v>
      </c>
      <c r="C235" s="22">
        <v>2.073</v>
      </c>
      <c r="D235" s="21">
        <v>77445</v>
      </c>
      <c r="E235" s="22">
        <v>2.363</v>
      </c>
      <c r="F235" s="21">
        <v>982061</v>
      </c>
      <c r="G235" s="22">
        <v>1.899</v>
      </c>
      <c r="H235" s="21">
        <v>5988</v>
      </c>
      <c r="I235" s="22">
        <v>2.9630000000000001</v>
      </c>
      <c r="J235" s="21">
        <v>1158689</v>
      </c>
      <c r="K235" s="22">
        <v>1.9490000000000001</v>
      </c>
      <c r="L235" s="22">
        <v>2.0059999999999998</v>
      </c>
      <c r="M235" s="28">
        <v>3.1360000000000001</v>
      </c>
      <c r="N235" s="39" t="s">
        <v>34</v>
      </c>
    </row>
    <row r="236" spans="1:14" s="8" customFormat="1" ht="13.5" customHeight="1">
      <c r="A236" s="3" t="s">
        <v>48</v>
      </c>
      <c r="B236" s="21">
        <v>55751</v>
      </c>
      <c r="C236" s="22">
        <v>2.077</v>
      </c>
      <c r="D236" s="21">
        <v>46953</v>
      </c>
      <c r="E236" s="22">
        <v>2.4409999999999998</v>
      </c>
      <c r="F236" s="21">
        <v>641498</v>
      </c>
      <c r="G236" s="22">
        <v>1.94</v>
      </c>
      <c r="H236" s="21">
        <v>4125</v>
      </c>
      <c r="I236" s="22">
        <v>2.91</v>
      </c>
      <c r="J236" s="21">
        <v>748327</v>
      </c>
      <c r="K236" s="22">
        <v>1.9870000000000001</v>
      </c>
      <c r="L236" s="22">
        <v>2.0379999999999998</v>
      </c>
      <c r="M236" s="28">
        <v>3.1360000000000001</v>
      </c>
      <c r="N236" s="39" t="s">
        <v>32</v>
      </c>
    </row>
    <row r="237" spans="1:14" s="8" customFormat="1" ht="13.5" customHeight="1">
      <c r="A237" s="3" t="s">
        <v>52</v>
      </c>
      <c r="B237" s="21">
        <v>89283</v>
      </c>
      <c r="C237" s="22">
        <v>2.0859999999999999</v>
      </c>
      <c r="D237" s="21">
        <v>86002</v>
      </c>
      <c r="E237" s="22">
        <v>2.4279999999999999</v>
      </c>
      <c r="F237" s="21">
        <v>888232</v>
      </c>
      <c r="G237" s="22">
        <v>1.9650000000000001</v>
      </c>
      <c r="H237" s="21">
        <v>6218</v>
      </c>
      <c r="I237" s="22">
        <v>2.7610000000000001</v>
      </c>
      <c r="J237" s="21">
        <v>1069735</v>
      </c>
      <c r="K237" s="22">
        <v>2.0169999999999999</v>
      </c>
      <c r="L237" s="22">
        <v>2.0609999999999999</v>
      </c>
      <c r="M237" s="28">
        <v>3.1360000000000001</v>
      </c>
      <c r="N237" s="39" t="s">
        <v>33</v>
      </c>
    </row>
    <row r="238" spans="1:14" s="8" customFormat="1" ht="13.5" customHeight="1">
      <c r="A238" s="3" t="s">
        <v>39</v>
      </c>
      <c r="B238" s="21">
        <v>95566</v>
      </c>
      <c r="C238" s="22">
        <v>2.1760000000000002</v>
      </c>
      <c r="D238" s="21">
        <v>76714</v>
      </c>
      <c r="E238" s="22">
        <v>2.427</v>
      </c>
      <c r="F238" s="21">
        <v>658154</v>
      </c>
      <c r="G238" s="22">
        <v>2.1139999999999999</v>
      </c>
      <c r="H238" s="21">
        <v>7191</v>
      </c>
      <c r="I238" s="22">
        <v>2.7029999999999998</v>
      </c>
      <c r="J238" s="21">
        <v>837625</v>
      </c>
      <c r="K238" s="22">
        <v>2.1549999999999998</v>
      </c>
      <c r="L238" s="22">
        <v>2.17</v>
      </c>
      <c r="M238" s="28">
        <v>3.169</v>
      </c>
      <c r="N238" s="39" t="s">
        <v>23</v>
      </c>
    </row>
    <row r="239" spans="1:14" s="8" customFormat="1" ht="13.5" customHeight="1">
      <c r="A239" s="3" t="s">
        <v>49</v>
      </c>
      <c r="B239" s="21">
        <v>116235</v>
      </c>
      <c r="C239" s="22">
        <v>2.1869999999999998</v>
      </c>
      <c r="D239" s="21">
        <v>74427</v>
      </c>
      <c r="E239" s="22">
        <v>2.544</v>
      </c>
      <c r="F239" s="21">
        <v>685628</v>
      </c>
      <c r="G239" s="22">
        <v>2.1429999999999998</v>
      </c>
      <c r="H239" s="21">
        <v>8466</v>
      </c>
      <c r="I239" s="22">
        <v>2.62</v>
      </c>
      <c r="J239" s="21">
        <v>884756</v>
      </c>
      <c r="K239" s="22">
        <v>2.1869999999999998</v>
      </c>
      <c r="L239" s="22">
        <v>2.19</v>
      </c>
      <c r="M239" s="28">
        <v>3.22</v>
      </c>
      <c r="N239" s="39" t="s">
        <v>24</v>
      </c>
    </row>
    <row r="240" spans="1:14" s="8" customFormat="1" ht="13.5" customHeight="1">
      <c r="A240" s="3" t="s">
        <v>40</v>
      </c>
      <c r="B240" s="21">
        <v>101221</v>
      </c>
      <c r="C240" s="22">
        <v>2.1840000000000002</v>
      </c>
      <c r="D240" s="21">
        <v>71650</v>
      </c>
      <c r="E240" s="22">
        <v>2.4990000000000001</v>
      </c>
      <c r="F240" s="21">
        <v>813383</v>
      </c>
      <c r="G240" s="22">
        <v>2.0840000000000001</v>
      </c>
      <c r="H240" s="21">
        <v>5661</v>
      </c>
      <c r="I240" s="22">
        <v>2.5680000000000001</v>
      </c>
      <c r="J240" s="21">
        <v>991915</v>
      </c>
      <c r="K240" s="22">
        <v>2.1269999999999998</v>
      </c>
      <c r="L240" s="22">
        <v>2.1269999999999998</v>
      </c>
      <c r="M240" s="28">
        <v>3.22</v>
      </c>
      <c r="N240" s="39" t="s">
        <v>25</v>
      </c>
    </row>
    <row r="241" spans="1:14" s="8" customFormat="1" ht="13.5" customHeight="1">
      <c r="A241" s="3" t="s">
        <v>41</v>
      </c>
      <c r="B241" s="21">
        <v>121739</v>
      </c>
      <c r="C241" s="22">
        <v>2.1869999999999998</v>
      </c>
      <c r="D241" s="21">
        <v>78723</v>
      </c>
      <c r="E241" s="22">
        <v>2.508</v>
      </c>
      <c r="F241" s="21">
        <v>882411</v>
      </c>
      <c r="G241" s="22">
        <v>2.0670000000000002</v>
      </c>
      <c r="H241" s="21">
        <v>7094</v>
      </c>
      <c r="I241" s="22">
        <v>2.5289999999999999</v>
      </c>
      <c r="J241" s="21">
        <v>1089967</v>
      </c>
      <c r="K241" s="22">
        <v>2.1150000000000002</v>
      </c>
      <c r="L241" s="22">
        <v>2.1190000000000002</v>
      </c>
      <c r="M241" s="28">
        <v>3.2629999999999999</v>
      </c>
      <c r="N241" s="39" t="s">
        <v>26</v>
      </c>
    </row>
    <row r="242" spans="1:14" s="8" customFormat="1" ht="13.5" customHeight="1">
      <c r="A242" s="3" t="s">
        <v>42</v>
      </c>
      <c r="B242" s="21">
        <v>96741</v>
      </c>
      <c r="C242" s="22">
        <v>2.194</v>
      </c>
      <c r="D242" s="21">
        <v>91398</v>
      </c>
      <c r="E242" s="22">
        <v>2.5739999999999998</v>
      </c>
      <c r="F242" s="21">
        <v>844115</v>
      </c>
      <c r="G242" s="22">
        <v>2.0649999999999999</v>
      </c>
      <c r="H242" s="21">
        <v>6947</v>
      </c>
      <c r="I242" s="22">
        <v>2.536</v>
      </c>
      <c r="J242" s="21">
        <v>1039201</v>
      </c>
      <c r="K242" s="22">
        <v>2.125</v>
      </c>
      <c r="L242" s="22">
        <v>2.125</v>
      </c>
      <c r="M242" s="28">
        <v>3.2629999999999999</v>
      </c>
      <c r="N242" s="39" t="s">
        <v>27</v>
      </c>
    </row>
    <row r="243" spans="1:14" s="8" customFormat="1" ht="13.5" customHeight="1">
      <c r="A243" s="3" t="s">
        <v>43</v>
      </c>
      <c r="B243" s="21">
        <v>111046</v>
      </c>
      <c r="C243" s="22">
        <v>2.19</v>
      </c>
      <c r="D243" s="21">
        <v>87669</v>
      </c>
      <c r="E243" s="22">
        <v>2.5329999999999999</v>
      </c>
      <c r="F243" s="21">
        <v>835071</v>
      </c>
      <c r="G243" s="22">
        <v>2.097</v>
      </c>
      <c r="H243" s="21">
        <v>6284</v>
      </c>
      <c r="I243" s="22">
        <v>2.5739999999999998</v>
      </c>
      <c r="J243" s="21">
        <v>1040070</v>
      </c>
      <c r="K243" s="22">
        <v>2.1459999999999999</v>
      </c>
      <c r="L243" s="22">
        <v>2.1560000000000001</v>
      </c>
      <c r="M243" s="28">
        <v>3.2629999999999999</v>
      </c>
      <c r="N243" s="39" t="s">
        <v>28</v>
      </c>
    </row>
    <row r="244" spans="1:14" s="8" customFormat="1" ht="13.5" customHeight="1">
      <c r="A244" s="3" t="s">
        <v>106</v>
      </c>
      <c r="B244" s="21">
        <v>87623</v>
      </c>
      <c r="C244" s="22">
        <v>2.2010000000000001</v>
      </c>
      <c r="D244" s="21">
        <v>70208</v>
      </c>
      <c r="E244" s="22">
        <v>2.5289999999999999</v>
      </c>
      <c r="F244" s="21">
        <v>854413</v>
      </c>
      <c r="G244" s="22">
        <v>2.085</v>
      </c>
      <c r="H244" s="21">
        <v>5464</v>
      </c>
      <c r="I244" s="22">
        <v>2.5960000000000001</v>
      </c>
      <c r="J244" s="21">
        <v>1017708</v>
      </c>
      <c r="K244" s="22">
        <v>2.129</v>
      </c>
      <c r="L244" s="22">
        <v>2.129</v>
      </c>
      <c r="M244" s="28">
        <v>3.2639999999999998</v>
      </c>
      <c r="N244" s="39" t="s">
        <v>29</v>
      </c>
    </row>
    <row r="245" spans="1:14" s="8" customFormat="1" ht="13.5" customHeight="1">
      <c r="A245" s="3" t="s">
        <v>107</v>
      </c>
      <c r="B245" s="21">
        <v>94352</v>
      </c>
      <c r="C245" s="22">
        <v>2.2090000000000001</v>
      </c>
      <c r="D245" s="21">
        <v>101230</v>
      </c>
      <c r="E245" s="22">
        <v>2.4420000000000002</v>
      </c>
      <c r="F245" s="21">
        <v>783096</v>
      </c>
      <c r="G245" s="22">
        <v>2.12</v>
      </c>
      <c r="H245" s="21">
        <v>8180</v>
      </c>
      <c r="I245" s="22">
        <v>2.6349999999999998</v>
      </c>
      <c r="J245" s="21">
        <v>986858</v>
      </c>
      <c r="K245" s="22">
        <v>2.1659999999999999</v>
      </c>
      <c r="L245" s="22">
        <v>2.1749999999999998</v>
      </c>
      <c r="M245" s="28">
        <v>3.2639999999999998</v>
      </c>
      <c r="N245" s="39" t="s">
        <v>30</v>
      </c>
    </row>
    <row r="246" spans="1:14" s="8" customFormat="1" ht="13.5" customHeight="1">
      <c r="A246" s="3" t="s">
        <v>108</v>
      </c>
      <c r="B246" s="21">
        <v>100467</v>
      </c>
      <c r="C246" s="22">
        <v>2.2240000000000002</v>
      </c>
      <c r="D246" s="21">
        <v>111042</v>
      </c>
      <c r="E246" s="22">
        <v>2.4249999999999998</v>
      </c>
      <c r="F246" s="21">
        <v>1075730</v>
      </c>
      <c r="G246" s="22">
        <v>2.1</v>
      </c>
      <c r="H246" s="21">
        <v>8156</v>
      </c>
      <c r="I246" s="22">
        <v>2.6659999999999999</v>
      </c>
      <c r="J246" s="21">
        <v>1295395</v>
      </c>
      <c r="K246" s="22">
        <v>2.141</v>
      </c>
      <c r="L246" s="22">
        <v>2.141</v>
      </c>
      <c r="M246" s="28">
        <v>3.2639999999999998</v>
      </c>
      <c r="N246" s="39" t="s">
        <v>31</v>
      </c>
    </row>
    <row r="247" spans="1:14" s="8" customFormat="1" ht="13.5" customHeight="1">
      <c r="A247" s="3" t="s">
        <v>50</v>
      </c>
      <c r="B247" s="21">
        <v>64599</v>
      </c>
      <c r="C247" s="22">
        <v>2.238</v>
      </c>
      <c r="D247" s="21">
        <v>67270</v>
      </c>
      <c r="E247" s="22">
        <v>2.6120000000000001</v>
      </c>
      <c r="F247" s="21">
        <v>868723</v>
      </c>
      <c r="G247" s="22">
        <v>2.069</v>
      </c>
      <c r="H247" s="21">
        <v>4970</v>
      </c>
      <c r="I247" s="22">
        <v>2.66</v>
      </c>
      <c r="J247" s="21">
        <v>1005562</v>
      </c>
      <c r="K247" s="22">
        <v>2.1190000000000002</v>
      </c>
      <c r="L247" s="22">
        <v>2.1379999999999999</v>
      </c>
      <c r="M247" s="28">
        <v>3.2650000000000001</v>
      </c>
      <c r="N247" s="39" t="s">
        <v>35</v>
      </c>
    </row>
    <row r="248" spans="1:14" s="8" customFormat="1" ht="13.5" customHeight="1">
      <c r="A248" s="3" t="s">
        <v>48</v>
      </c>
      <c r="B248" s="21">
        <v>60942</v>
      </c>
      <c r="C248" s="22">
        <v>2.2450000000000001</v>
      </c>
      <c r="D248" s="21">
        <v>61615</v>
      </c>
      <c r="E248" s="22">
        <v>2.524</v>
      </c>
      <c r="F248" s="21">
        <v>735145</v>
      </c>
      <c r="G248" s="22">
        <v>2.069</v>
      </c>
      <c r="H248" s="21">
        <v>4503</v>
      </c>
      <c r="I248" s="22">
        <v>2.6560000000000001</v>
      </c>
      <c r="J248" s="21">
        <v>862205</v>
      </c>
      <c r="K248" s="22">
        <v>2.117</v>
      </c>
      <c r="L248" s="22">
        <v>2.1800000000000002</v>
      </c>
      <c r="M248" s="28">
        <v>3.2650000000000001</v>
      </c>
      <c r="N248" s="39" t="s">
        <v>32</v>
      </c>
    </row>
    <row r="249" spans="1:14" s="8" customFormat="1" ht="13.5" customHeight="1">
      <c r="A249" s="3" t="s">
        <v>52</v>
      </c>
      <c r="B249" s="21">
        <v>82009</v>
      </c>
      <c r="C249" s="22">
        <v>2.2639999999999998</v>
      </c>
      <c r="D249" s="21">
        <v>64068</v>
      </c>
      <c r="E249" s="22">
        <v>2.5750000000000002</v>
      </c>
      <c r="F249" s="21">
        <v>958447</v>
      </c>
      <c r="G249" s="22">
        <v>2.0630000000000002</v>
      </c>
      <c r="H249" s="21">
        <v>6275</v>
      </c>
      <c r="I249" s="22">
        <v>2.6720000000000002</v>
      </c>
      <c r="J249" s="21">
        <v>1110799</v>
      </c>
      <c r="K249" s="22">
        <v>2.1110000000000002</v>
      </c>
      <c r="L249" s="22">
        <v>2.1659999999999999</v>
      </c>
      <c r="M249" s="28">
        <v>3.2650000000000001</v>
      </c>
      <c r="N249" s="39" t="s">
        <v>33</v>
      </c>
    </row>
    <row r="250" spans="1:14" s="8" customFormat="1" ht="13.5" customHeight="1">
      <c r="A250" s="3" t="s">
        <v>39</v>
      </c>
      <c r="B250" s="21">
        <v>62730</v>
      </c>
      <c r="C250" s="22">
        <v>2.282</v>
      </c>
      <c r="D250" s="21">
        <v>83781</v>
      </c>
      <c r="E250" s="22">
        <v>2.5150000000000001</v>
      </c>
      <c r="F250" s="21">
        <v>700632</v>
      </c>
      <c r="G250" s="22">
        <v>2.1680000000000001</v>
      </c>
      <c r="H250" s="21">
        <v>7814</v>
      </c>
      <c r="I250" s="22">
        <v>2.6240000000000001</v>
      </c>
      <c r="J250" s="21">
        <v>854957</v>
      </c>
      <c r="K250" s="22">
        <v>2.214</v>
      </c>
      <c r="L250" s="22">
        <v>2.2160000000000002</v>
      </c>
      <c r="M250" s="28">
        <v>3.2639999999999998</v>
      </c>
      <c r="N250" s="39" t="s">
        <v>23</v>
      </c>
    </row>
    <row r="251" spans="1:14" s="8" customFormat="1" ht="13.5" customHeight="1">
      <c r="A251" s="3" t="s">
        <v>49</v>
      </c>
      <c r="B251" s="21">
        <v>72222</v>
      </c>
      <c r="C251" s="22">
        <v>2.282</v>
      </c>
      <c r="D251" s="21">
        <v>60903</v>
      </c>
      <c r="E251" s="22">
        <v>2.5489999999999999</v>
      </c>
      <c r="F251" s="21">
        <v>643862</v>
      </c>
      <c r="G251" s="22">
        <v>2.1949999999999998</v>
      </c>
      <c r="H251" s="21">
        <v>8609</v>
      </c>
      <c r="I251" s="22">
        <v>2.6520000000000001</v>
      </c>
      <c r="J251" s="21">
        <v>785596</v>
      </c>
      <c r="K251" s="22">
        <v>2.2349999999999999</v>
      </c>
      <c r="L251" s="22">
        <v>2.2360000000000002</v>
      </c>
      <c r="M251" s="28">
        <v>3.2639999999999998</v>
      </c>
      <c r="N251" s="39" t="s">
        <v>24</v>
      </c>
    </row>
    <row r="252" spans="1:14" s="8" customFormat="1" ht="13.5" customHeight="1">
      <c r="A252" s="3" t="s">
        <v>40</v>
      </c>
      <c r="B252" s="21">
        <v>66378</v>
      </c>
      <c r="C252" s="22">
        <v>2.2829999999999999</v>
      </c>
      <c r="D252" s="21">
        <v>73148</v>
      </c>
      <c r="E252" s="22">
        <v>2.5579999999999998</v>
      </c>
      <c r="F252" s="21">
        <v>834071</v>
      </c>
      <c r="G252" s="22">
        <v>2.1419999999999999</v>
      </c>
      <c r="H252" s="21">
        <v>6233</v>
      </c>
      <c r="I252" s="22">
        <v>2.6779999999999999</v>
      </c>
      <c r="J252" s="21">
        <v>979830</v>
      </c>
      <c r="K252" s="22">
        <v>2.1859999999999999</v>
      </c>
      <c r="L252" s="22">
        <v>2.2210000000000001</v>
      </c>
      <c r="M252" s="28">
        <v>3.2639999999999998</v>
      </c>
      <c r="N252" s="39" t="s">
        <v>25</v>
      </c>
    </row>
    <row r="253" spans="1:14" s="8" customFormat="1" ht="13.5" customHeight="1">
      <c r="A253" s="3" t="s">
        <v>41</v>
      </c>
      <c r="B253" s="21">
        <v>70924</v>
      </c>
      <c r="C253" s="22">
        <v>2.3029999999999999</v>
      </c>
      <c r="D253" s="21">
        <v>73539</v>
      </c>
      <c r="E253" s="22">
        <v>2.621</v>
      </c>
      <c r="F253" s="21">
        <v>791420</v>
      </c>
      <c r="G253" s="22">
        <v>2.1539999999999999</v>
      </c>
      <c r="H253" s="21">
        <v>6020</v>
      </c>
      <c r="I253" s="22">
        <v>2.677</v>
      </c>
      <c r="J253" s="21">
        <v>941903</v>
      </c>
      <c r="K253" s="22">
        <v>2.2050000000000001</v>
      </c>
      <c r="L253" s="22">
        <v>2.2050000000000001</v>
      </c>
      <c r="M253" s="28">
        <v>3.2639999999999998</v>
      </c>
      <c r="N253" s="39" t="s">
        <v>26</v>
      </c>
    </row>
    <row r="254" spans="1:14" s="8" customFormat="1" ht="13.5" customHeight="1">
      <c r="A254" s="3" t="s">
        <v>42</v>
      </c>
      <c r="B254" s="21">
        <v>61658</v>
      </c>
      <c r="C254" s="22">
        <v>2.3029999999999999</v>
      </c>
      <c r="D254" s="21">
        <v>66659</v>
      </c>
      <c r="E254" s="22">
        <v>2.5910000000000002</v>
      </c>
      <c r="F254" s="21">
        <v>696962</v>
      </c>
      <c r="G254" s="22">
        <v>2.145</v>
      </c>
      <c r="H254" s="21">
        <v>6312</v>
      </c>
      <c r="I254" s="22">
        <v>2.6859999999999999</v>
      </c>
      <c r="J254" s="21">
        <v>831591</v>
      </c>
      <c r="K254" s="22">
        <v>2.1960000000000002</v>
      </c>
      <c r="L254" s="22">
        <v>2.1960000000000002</v>
      </c>
      <c r="M254" s="28">
        <v>3.2639999999999998</v>
      </c>
      <c r="N254" s="39" t="s">
        <v>27</v>
      </c>
    </row>
    <row r="255" spans="1:14" s="8" customFormat="1" ht="13.5" customHeight="1">
      <c r="A255" s="3" t="s">
        <v>43</v>
      </c>
      <c r="B255" s="21">
        <v>50504</v>
      </c>
      <c r="C255" s="22">
        <v>2.294</v>
      </c>
      <c r="D255" s="21">
        <v>60251</v>
      </c>
      <c r="E255" s="22">
        <v>2.516</v>
      </c>
      <c r="F255" s="21">
        <v>994039</v>
      </c>
      <c r="G255" s="22">
        <v>2.0830000000000002</v>
      </c>
      <c r="H255" s="21">
        <v>6106</v>
      </c>
      <c r="I255" s="22">
        <v>2.7210000000000001</v>
      </c>
      <c r="J255" s="21">
        <v>1110900</v>
      </c>
      <c r="K255" s="22">
        <v>2.12</v>
      </c>
      <c r="L255" s="22">
        <v>2.1549999999999998</v>
      </c>
      <c r="M255" s="28">
        <v>3.2639999999999998</v>
      </c>
      <c r="N255" s="39" t="s">
        <v>28</v>
      </c>
    </row>
    <row r="256" spans="1:14" s="8" customFormat="1" ht="13.5" customHeight="1">
      <c r="A256" s="3" t="s">
        <v>106</v>
      </c>
      <c r="B256" s="21">
        <v>55136</v>
      </c>
      <c r="C256" s="22">
        <v>2.3130000000000002</v>
      </c>
      <c r="D256" s="21">
        <v>68914</v>
      </c>
      <c r="E256" s="22">
        <v>2.5070000000000001</v>
      </c>
      <c r="F256" s="21">
        <v>746789</v>
      </c>
      <c r="G256" s="22">
        <v>2.1440000000000001</v>
      </c>
      <c r="H256" s="21">
        <v>5975</v>
      </c>
      <c r="I256" s="22">
        <v>2.7130000000000001</v>
      </c>
      <c r="J256" s="21">
        <v>876814</v>
      </c>
      <c r="K256" s="22">
        <v>2.1869999999999998</v>
      </c>
      <c r="L256" s="22">
        <v>2.1869999999999998</v>
      </c>
      <c r="M256" s="28">
        <v>3.2650000000000001</v>
      </c>
      <c r="N256" s="39" t="s">
        <v>29</v>
      </c>
    </row>
    <row r="257" spans="1:14" s="8" customFormat="1" ht="13.5" customHeight="1">
      <c r="A257" s="3" t="s">
        <v>107</v>
      </c>
      <c r="B257" s="21">
        <v>58807</v>
      </c>
      <c r="C257" s="22">
        <v>2.3010000000000002</v>
      </c>
      <c r="D257" s="21">
        <v>61933</v>
      </c>
      <c r="E257" s="22">
        <v>2.528</v>
      </c>
      <c r="F257" s="21">
        <v>853391</v>
      </c>
      <c r="G257" s="22">
        <v>2.0720000000000001</v>
      </c>
      <c r="H257" s="21">
        <v>7362</v>
      </c>
      <c r="I257" s="22">
        <v>2.738</v>
      </c>
      <c r="J257" s="21">
        <v>981493</v>
      </c>
      <c r="K257" s="22">
        <v>2.1190000000000002</v>
      </c>
      <c r="L257" s="22">
        <v>2.1190000000000002</v>
      </c>
      <c r="M257" s="28">
        <v>3.2650000000000001</v>
      </c>
      <c r="N257" s="39" t="s">
        <v>30</v>
      </c>
    </row>
    <row r="258" spans="1:14" s="8" customFormat="1" ht="13.5" customHeight="1">
      <c r="A258" s="3" t="s">
        <v>108</v>
      </c>
      <c r="B258" s="21">
        <v>63540</v>
      </c>
      <c r="C258" s="22">
        <v>2.298</v>
      </c>
      <c r="D258" s="21">
        <v>88355</v>
      </c>
      <c r="E258" s="22">
        <v>2.4700000000000002</v>
      </c>
      <c r="F258" s="21">
        <v>1033450</v>
      </c>
      <c r="G258" s="22">
        <v>2.1230000000000002</v>
      </c>
      <c r="H258" s="21">
        <v>9138</v>
      </c>
      <c r="I258" s="22">
        <v>2.73</v>
      </c>
      <c r="J258" s="21">
        <v>1194483</v>
      </c>
      <c r="K258" s="22">
        <v>2.1629999999999998</v>
      </c>
      <c r="L258" s="22">
        <v>2.1659999999999999</v>
      </c>
      <c r="M258" s="28">
        <v>3.2650000000000001</v>
      </c>
      <c r="N258" s="39" t="s">
        <v>31</v>
      </c>
    </row>
    <row r="259" spans="1:14" s="8" customFormat="1" ht="13.5" customHeight="1">
      <c r="A259" s="3" t="s">
        <v>51</v>
      </c>
      <c r="B259" s="21">
        <v>56766</v>
      </c>
      <c r="C259" s="22">
        <v>2.327</v>
      </c>
      <c r="D259" s="21">
        <v>69351</v>
      </c>
      <c r="E259" s="22">
        <v>2.5009999999999999</v>
      </c>
      <c r="F259" s="21">
        <v>897350</v>
      </c>
      <c r="G259" s="22">
        <v>2.04</v>
      </c>
      <c r="H259" s="21">
        <v>6000</v>
      </c>
      <c r="I259" s="22">
        <v>2.7040000000000002</v>
      </c>
      <c r="J259" s="21">
        <v>1029467</v>
      </c>
      <c r="K259" s="22">
        <v>2.0910000000000002</v>
      </c>
      <c r="L259" s="22">
        <v>2.141</v>
      </c>
      <c r="M259" s="28">
        <v>3.2639999999999998</v>
      </c>
      <c r="N259" s="39" t="s">
        <v>67</v>
      </c>
    </row>
    <row r="260" spans="1:14" s="8" customFormat="1" ht="13.5" customHeight="1">
      <c r="A260" s="3" t="s">
        <v>48</v>
      </c>
      <c r="B260" s="21">
        <v>36764</v>
      </c>
      <c r="C260" s="22">
        <v>2.3220000000000001</v>
      </c>
      <c r="D260" s="21">
        <v>57390</v>
      </c>
      <c r="E260" s="22">
        <v>2.4380000000000002</v>
      </c>
      <c r="F260" s="21">
        <v>761956</v>
      </c>
      <c r="G260" s="22">
        <v>2.044</v>
      </c>
      <c r="H260" s="21">
        <v>5303</v>
      </c>
      <c r="I260" s="22">
        <v>2.65</v>
      </c>
      <c r="J260" s="21">
        <v>861413</v>
      </c>
      <c r="K260" s="22">
        <v>2.0859999999999999</v>
      </c>
      <c r="L260" s="22">
        <v>2.1890000000000001</v>
      </c>
      <c r="M260" s="28">
        <v>3.2639999999999998</v>
      </c>
      <c r="N260" s="39" t="s">
        <v>32</v>
      </c>
    </row>
    <row r="261" spans="1:14" s="8" customFormat="1" ht="13.5" customHeight="1">
      <c r="A261" s="3" t="s">
        <v>52</v>
      </c>
      <c r="B261" s="21">
        <v>59024</v>
      </c>
      <c r="C261" s="22">
        <v>2.306</v>
      </c>
      <c r="D261" s="21">
        <v>80688</v>
      </c>
      <c r="E261" s="22">
        <v>2.4260000000000002</v>
      </c>
      <c r="F261" s="21">
        <v>1066719</v>
      </c>
      <c r="G261" s="22">
        <v>2.0659999999999998</v>
      </c>
      <c r="H261" s="21">
        <v>8247</v>
      </c>
      <c r="I261" s="22">
        <v>2.5870000000000002</v>
      </c>
      <c r="J261" s="21">
        <v>1214678</v>
      </c>
      <c r="K261" s="22">
        <v>2.105</v>
      </c>
      <c r="L261" s="22">
        <v>2.1419999999999999</v>
      </c>
      <c r="M261" s="28">
        <v>3.2639999999999998</v>
      </c>
      <c r="N261" s="39" t="s">
        <v>33</v>
      </c>
    </row>
    <row r="262" spans="1:14" s="8" customFormat="1" ht="13.5" customHeight="1">
      <c r="A262" s="3" t="s">
        <v>39</v>
      </c>
      <c r="B262" s="21">
        <v>53336</v>
      </c>
      <c r="C262" s="22">
        <v>2.3069999999999999</v>
      </c>
      <c r="D262" s="21">
        <v>85492</v>
      </c>
      <c r="E262" s="22">
        <v>2.4289999999999998</v>
      </c>
      <c r="F262" s="21">
        <v>735953</v>
      </c>
      <c r="G262" s="22">
        <v>2.1669999999999998</v>
      </c>
      <c r="H262" s="21">
        <v>9851</v>
      </c>
      <c r="I262" s="22">
        <v>2.6339999999999999</v>
      </c>
      <c r="J262" s="21">
        <v>884632</v>
      </c>
      <c r="K262" s="22">
        <v>2.206</v>
      </c>
      <c r="L262" s="22">
        <v>2.206</v>
      </c>
      <c r="M262" s="28">
        <v>3.2639999999999998</v>
      </c>
      <c r="N262" s="39" t="s">
        <v>23</v>
      </c>
    </row>
    <row r="263" spans="1:14" s="8" customFormat="1" ht="19.5" customHeight="1">
      <c r="A263" s="20" t="s">
        <v>1</v>
      </c>
      <c r="B263" s="19">
        <f ca="1">OFFSET(B263,-1,0)-OFFSET(B263,-2,0)</f>
        <v>-5688</v>
      </c>
      <c r="C263" s="23">
        <f t="shared" ref="C263:M263" ca="1" si="0">OFFSET(C263,-1,0)-OFFSET(C263,-2,0)</f>
        <v>9.9999999999988987E-4</v>
      </c>
      <c r="D263" s="19">
        <f t="shared" ca="1" si="0"/>
        <v>4804</v>
      </c>
      <c r="E263" s="23">
        <f t="shared" ca="1" si="0"/>
        <v>2.9999999999996696E-3</v>
      </c>
      <c r="F263" s="19">
        <f t="shared" ca="1" si="0"/>
        <v>-330766</v>
      </c>
      <c r="G263" s="23">
        <f t="shared" ca="1" si="0"/>
        <v>0.10099999999999998</v>
      </c>
      <c r="H263" s="19">
        <f t="shared" ca="1" si="0"/>
        <v>1604</v>
      </c>
      <c r="I263" s="23">
        <f t="shared" ca="1" si="0"/>
        <v>4.6999999999999709E-2</v>
      </c>
      <c r="J263" s="19">
        <f t="shared" ca="1" si="0"/>
        <v>-330046</v>
      </c>
      <c r="K263" s="23">
        <f t="shared" ca="1" si="0"/>
        <v>0.10099999999999998</v>
      </c>
      <c r="L263" s="23">
        <f t="shared" ca="1" si="0"/>
        <v>6.4000000000000057E-2</v>
      </c>
      <c r="M263" s="30">
        <f t="shared" ca="1" si="0"/>
        <v>0</v>
      </c>
      <c r="N263" s="31" t="s">
        <v>21</v>
      </c>
    </row>
    <row r="264" spans="1:14" s="8" customFormat="1" ht="10.5" customHeight="1">
      <c r="A264" s="36" t="s">
        <v>37</v>
      </c>
      <c r="B264" s="33"/>
      <c r="C264" s="34"/>
      <c r="D264" s="33"/>
      <c r="E264" s="34"/>
      <c r="F264" s="33"/>
      <c r="G264" s="34"/>
      <c r="H264" s="33"/>
      <c r="I264" s="34"/>
      <c r="J264" s="33"/>
      <c r="K264" s="34"/>
      <c r="L264" s="34"/>
      <c r="M264" s="34"/>
      <c r="N264" s="35"/>
    </row>
    <row r="265" spans="1:14" s="8" customFormat="1" ht="10.5" customHeight="1">
      <c r="A265" s="11" t="s">
        <v>36</v>
      </c>
      <c r="B265" s="13"/>
      <c r="C265" s="14"/>
      <c r="D265" s="13"/>
      <c r="E265" s="14"/>
      <c r="F265" s="13"/>
      <c r="G265" s="14"/>
      <c r="H265" s="13"/>
      <c r="I265" s="14"/>
      <c r="J265" s="13"/>
      <c r="K265" s="14"/>
      <c r="L265" s="14"/>
      <c r="M265" s="14"/>
      <c r="N265" s="11"/>
    </row>
    <row r="266" spans="1:14" s="8" customFormat="1" ht="10.5" customHeight="1">
      <c r="A266" s="11" t="s">
        <v>65</v>
      </c>
      <c r="B266" s="13"/>
      <c r="C266" s="14"/>
      <c r="D266" s="13"/>
      <c r="E266" s="14"/>
      <c r="F266" s="13"/>
      <c r="G266" s="14"/>
      <c r="H266" s="13"/>
      <c r="I266" s="14"/>
      <c r="J266" s="13"/>
      <c r="K266" s="14"/>
      <c r="L266" s="14"/>
      <c r="M266" s="14"/>
      <c r="N266" s="11"/>
    </row>
    <row r="267" spans="1:14" s="8" customFormat="1" ht="10.5" customHeight="1">
      <c r="A267" s="38" t="s">
        <v>66</v>
      </c>
      <c r="B267" s="13"/>
      <c r="C267" s="14"/>
      <c r="D267" s="13"/>
      <c r="E267" s="14"/>
      <c r="F267" s="13"/>
      <c r="G267" s="14"/>
      <c r="H267" s="13"/>
      <c r="I267" s="14"/>
      <c r="J267" s="13"/>
      <c r="K267" s="14"/>
      <c r="L267" s="14"/>
      <c r="M267" s="14"/>
      <c r="N267" s="11"/>
    </row>
    <row r="268" spans="1:14" ht="10.5" customHeight="1">
      <c r="A268" s="11" t="s">
        <v>64</v>
      </c>
      <c r="B268" s="25"/>
      <c r="C268" s="26"/>
      <c r="D268" s="25"/>
      <c r="E268" s="26"/>
      <c r="F268" s="25"/>
      <c r="G268" s="26"/>
      <c r="H268" s="25"/>
      <c r="I268" s="26"/>
      <c r="J268" s="25"/>
      <c r="K268" s="26"/>
      <c r="L268" s="24"/>
      <c r="M268" s="24"/>
      <c r="N268" s="24"/>
    </row>
  </sheetData>
  <mergeCells count="12">
    <mergeCell ref="N5:N6"/>
    <mergeCell ref="A1:N1"/>
    <mergeCell ref="A2:N2"/>
    <mergeCell ref="L3:N3"/>
    <mergeCell ref="M5:M6"/>
    <mergeCell ref="A5:A6"/>
    <mergeCell ref="B5:C5"/>
    <mergeCell ref="D5:E5"/>
    <mergeCell ref="F5:G5"/>
    <mergeCell ref="H5:I5"/>
    <mergeCell ref="J5:K5"/>
    <mergeCell ref="L5:L6"/>
  </mergeCells>
  <phoneticPr fontId="6" type="noConversion"/>
  <printOptions horizontalCentered="1" verticalCentered="1"/>
  <pageMargins left="0.27559055118110237" right="0.19685039370078741" top="0.51181102362204722" bottom="0.19685039370078741" header="0.51181102362204722" footer="0.51181102362204722"/>
  <pageSetup paperSize="9" scale="93" orientation="portrait" r:id="rId1"/>
  <headerFooter alignWithMargins="0"/>
  <ignoredErrors>
    <ignoredError sqref="N21:N30 A242:A243 A248:A255 A260:A262 A236:A241 A227:A231 A21:A30 A7:A20 N7:N20 A224 A47:A61 A62:A114 A125:A126 A132:A138 A140:A150 A152:A162 A176:A186 A188:A198 A200:A210 A212:A222 A232:A234 A244:A246 A256:A258 A116:A124 A128:A131 A164:A174" numberStoredAsText="1"/>
    <ignoredError sqref="A32:A46" twoDigitTextYear="1" numberStoredAsText="1"/>
    <ignoredError sqref="A31" twoDigitTextYea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8372C-A3B4-489D-A308-D16741F8B64E}">
  <dimension ref="A4:U262"/>
  <sheetViews>
    <sheetView tabSelected="1" topLeftCell="A247" workbookViewId="0">
      <selection activeCell="O264" sqref="O264"/>
    </sheetView>
  </sheetViews>
  <sheetFormatPr defaultRowHeight="18.75"/>
  <cols>
    <col min="6" max="6" width="9.88671875" customWidth="1"/>
    <col min="10" max="10" width="10.6640625" customWidth="1"/>
    <col min="13" max="13" width="8.88671875" style="42"/>
    <col min="15" max="15" width="8.88671875" style="42"/>
    <col min="17" max="17" width="8.88671875" style="42"/>
    <col min="19" max="19" width="8.88671875" style="42"/>
    <col min="21" max="21" width="8.88671875" style="42"/>
  </cols>
  <sheetData>
    <row r="4" spans="1:21">
      <c r="B4" s="45" t="s">
        <v>375</v>
      </c>
    </row>
    <row r="5" spans="1:21">
      <c r="B5" s="56" t="s">
        <v>72</v>
      </c>
      <c r="C5" s="57"/>
      <c r="D5" s="56" t="s">
        <v>14</v>
      </c>
      <c r="E5" s="57"/>
      <c r="F5" s="56" t="s">
        <v>73</v>
      </c>
      <c r="G5" s="57"/>
      <c r="H5" s="56" t="s">
        <v>15</v>
      </c>
      <c r="I5" s="57"/>
      <c r="J5" s="56" t="s">
        <v>16</v>
      </c>
      <c r="K5" s="57"/>
    </row>
    <row r="6" spans="1:21">
      <c r="B6" t="s">
        <v>372</v>
      </c>
      <c r="C6" t="s">
        <v>373</v>
      </c>
      <c r="D6" t="s">
        <v>372</v>
      </c>
      <c r="E6" t="s">
        <v>373</v>
      </c>
      <c r="F6" t="s">
        <v>372</v>
      </c>
      <c r="G6" t="s">
        <v>373</v>
      </c>
      <c r="H6" t="s">
        <v>372</v>
      </c>
      <c r="I6" t="s">
        <v>373</v>
      </c>
      <c r="J6" t="s">
        <v>372</v>
      </c>
      <c r="K6" t="s">
        <v>374</v>
      </c>
    </row>
    <row r="7" spans="1:21">
      <c r="A7" s="40">
        <v>2002</v>
      </c>
      <c r="B7" s="41">
        <v>237458</v>
      </c>
      <c r="C7" s="40">
        <v>4.4009999999999998</v>
      </c>
      <c r="D7" s="41">
        <v>153602</v>
      </c>
      <c r="E7" s="40">
        <v>3.8069999999999999</v>
      </c>
      <c r="F7" s="41">
        <v>3962265</v>
      </c>
      <c r="G7" s="40">
        <v>3.996</v>
      </c>
      <c r="H7" s="41">
        <v>50805</v>
      </c>
      <c r="I7" s="40">
        <v>6.6</v>
      </c>
      <c r="J7" s="41">
        <v>4404130</v>
      </c>
      <c r="K7" s="40">
        <v>4.0410000000000004</v>
      </c>
      <c r="L7" s="43">
        <f>五大銀行新承做放款新聞稿附表!B7-驗證!B7</f>
        <v>0</v>
      </c>
      <c r="M7" s="44">
        <f>五大銀行新承做放款新聞稿附表!C7-驗證!C7</f>
        <v>0</v>
      </c>
      <c r="N7" s="43">
        <f>五大銀行新承做放款新聞稿附表!D7-驗證!D7</f>
        <v>0</v>
      </c>
      <c r="O7" s="44">
        <f>五大銀行新承做放款新聞稿附表!E7-驗證!E7</f>
        <v>0</v>
      </c>
      <c r="P7" s="43">
        <f>五大銀行新承做放款新聞稿附表!F7-驗證!F7</f>
        <v>0</v>
      </c>
      <c r="Q7" s="44">
        <f>五大銀行新承做放款新聞稿附表!G7-驗證!G7</f>
        <v>0</v>
      </c>
      <c r="R7" s="43">
        <f>五大銀行新承做放款新聞稿附表!H7-驗證!H7</f>
        <v>0</v>
      </c>
      <c r="S7" s="44">
        <f>五大銀行新承做放款新聞稿附表!I7-驗證!I7</f>
        <v>0</v>
      </c>
      <c r="T7" s="43">
        <f>五大銀行新承做放款新聞稿附表!J7-驗證!J7</f>
        <v>0</v>
      </c>
      <c r="U7" s="44">
        <f>五大銀行新承做放款新聞稿附表!K7-驗證!K7</f>
        <v>0</v>
      </c>
    </row>
    <row r="8" spans="1:21">
      <c r="A8" s="40">
        <v>2003</v>
      </c>
      <c r="B8" s="41">
        <v>237393</v>
      </c>
      <c r="C8" s="40">
        <v>2.9790000000000001</v>
      </c>
      <c r="D8" s="41">
        <v>160050</v>
      </c>
      <c r="E8" s="40">
        <v>3.0760000000000001</v>
      </c>
      <c r="F8" s="41">
        <v>3868615</v>
      </c>
      <c r="G8" s="40">
        <v>2.754</v>
      </c>
      <c r="H8" s="41">
        <v>121542</v>
      </c>
      <c r="I8" s="40">
        <v>3.5310000000000001</v>
      </c>
      <c r="J8" s="41">
        <v>4387596</v>
      </c>
      <c r="K8" s="40">
        <v>2.7989999999999999</v>
      </c>
      <c r="L8" s="43">
        <f>五大銀行新承做放款新聞稿附表!B8-驗證!B8</f>
        <v>0</v>
      </c>
      <c r="M8" s="44">
        <f>五大銀行新承做放款新聞稿附表!C8-驗證!C8</f>
        <v>0</v>
      </c>
      <c r="N8" s="43">
        <f>五大銀行新承做放款新聞稿附表!D8-驗證!D8</f>
        <v>0</v>
      </c>
      <c r="O8" s="44">
        <f>五大銀行新承做放款新聞稿附表!E8-驗證!E8</f>
        <v>0</v>
      </c>
      <c r="P8" s="43">
        <f>五大銀行新承做放款新聞稿附表!F8-驗證!F8</f>
        <v>0</v>
      </c>
      <c r="Q8" s="44">
        <f>五大銀行新承做放款新聞稿附表!G8-驗證!G8</f>
        <v>0</v>
      </c>
      <c r="R8" s="43">
        <f>五大銀行新承做放款新聞稿附表!H8-驗證!H8</f>
        <v>0</v>
      </c>
      <c r="S8" s="44">
        <f>五大銀行新承做放款新聞稿附表!I8-驗證!I8</f>
        <v>0</v>
      </c>
      <c r="T8" s="43">
        <f>五大銀行新承做放款新聞稿附表!J8-驗證!J8</f>
        <v>0</v>
      </c>
      <c r="U8" s="44">
        <f>五大銀行新承做放款新聞稿附表!K8-驗證!K8</f>
        <v>0</v>
      </c>
    </row>
    <row r="9" spans="1:21">
      <c r="A9" s="40">
        <v>2004</v>
      </c>
      <c r="B9" s="41">
        <v>297457</v>
      </c>
      <c r="C9" s="40">
        <v>2.4009999999999998</v>
      </c>
      <c r="D9" s="41">
        <v>266075</v>
      </c>
      <c r="E9" s="40">
        <v>2.427</v>
      </c>
      <c r="F9" s="41">
        <v>4394269</v>
      </c>
      <c r="G9" s="40">
        <v>2.1859999999999999</v>
      </c>
      <c r="H9" s="41">
        <v>102288</v>
      </c>
      <c r="I9" s="40">
        <v>3.5950000000000002</v>
      </c>
      <c r="J9" s="41">
        <v>5060097</v>
      </c>
      <c r="K9" s="40">
        <v>2.2400000000000002</v>
      </c>
      <c r="L9" s="43">
        <f>五大銀行新承做放款新聞稿附表!B9-驗證!B9</f>
        <v>0</v>
      </c>
      <c r="M9" s="44">
        <f>五大銀行新承做放款新聞稿附表!C9-驗證!C9</f>
        <v>0</v>
      </c>
      <c r="N9" s="43">
        <f>五大銀行新承做放款新聞稿附表!D9-驗證!D9</f>
        <v>0</v>
      </c>
      <c r="O9" s="44">
        <f>五大銀行新承做放款新聞稿附表!E9-驗證!E9</f>
        <v>0</v>
      </c>
      <c r="P9" s="43">
        <f>五大銀行新承做放款新聞稿附表!F9-驗證!F9</f>
        <v>0</v>
      </c>
      <c r="Q9" s="44">
        <f>五大銀行新承做放款新聞稿附表!G9-驗證!G9</f>
        <v>0</v>
      </c>
      <c r="R9" s="43">
        <f>五大銀行新承做放款新聞稿附表!H9-驗證!H9</f>
        <v>0</v>
      </c>
      <c r="S9" s="44">
        <f>五大銀行新承做放款新聞稿附表!I9-驗證!I9</f>
        <v>0</v>
      </c>
      <c r="T9" s="43">
        <f>五大銀行新承做放款新聞稿附表!J9-驗證!J9</f>
        <v>0</v>
      </c>
      <c r="U9" s="44">
        <f>五大銀行新承做放款新聞稿附表!K9-驗證!K9</f>
        <v>0</v>
      </c>
    </row>
    <row r="10" spans="1:21">
      <c r="A10" s="40">
        <v>2005</v>
      </c>
      <c r="B10" s="41">
        <v>335437</v>
      </c>
      <c r="C10" s="40">
        <v>2.2919999999999998</v>
      </c>
      <c r="D10" s="41">
        <v>294203</v>
      </c>
      <c r="E10" s="40">
        <v>2.5630000000000002</v>
      </c>
      <c r="F10" s="41">
        <v>4491283</v>
      </c>
      <c r="G10" s="40">
        <v>2.2669999999999999</v>
      </c>
      <c r="H10" s="41">
        <v>107321</v>
      </c>
      <c r="I10" s="40">
        <v>3.5680000000000001</v>
      </c>
      <c r="J10" s="41">
        <v>5228236</v>
      </c>
      <c r="K10" s="40">
        <v>2.3119999999999998</v>
      </c>
      <c r="L10" s="43">
        <f>五大銀行新承做放款新聞稿附表!B10-驗證!B10</f>
        <v>0</v>
      </c>
      <c r="M10" s="44">
        <f>五大銀行新承做放款新聞稿附表!C10-驗證!C10</f>
        <v>0</v>
      </c>
      <c r="N10" s="43">
        <f>五大銀行新承做放款新聞稿附表!D10-驗證!D10</f>
        <v>0</v>
      </c>
      <c r="O10" s="44">
        <f>五大銀行新承做放款新聞稿附表!E10-驗證!E10</f>
        <v>0</v>
      </c>
      <c r="P10" s="43">
        <f>五大銀行新承做放款新聞稿附表!F10-驗證!F10</f>
        <v>0</v>
      </c>
      <c r="Q10" s="44">
        <f>五大銀行新承做放款新聞稿附表!G10-驗證!G10</f>
        <v>0</v>
      </c>
      <c r="R10" s="43">
        <f>五大銀行新承做放款新聞稿附表!H10-驗證!H10</f>
        <v>0</v>
      </c>
      <c r="S10" s="44">
        <f>五大銀行新承做放款新聞稿附表!I10-驗證!I10</f>
        <v>0</v>
      </c>
      <c r="T10" s="43">
        <f>五大銀行新承做放款新聞稿附表!J10-驗證!J10</f>
        <v>0</v>
      </c>
      <c r="U10" s="44">
        <f>五大銀行新承做放款新聞稿附表!K10-驗證!K10</f>
        <v>0</v>
      </c>
    </row>
    <row r="11" spans="1:21">
      <c r="A11" s="40">
        <v>2006</v>
      </c>
      <c r="B11" s="41">
        <v>514488</v>
      </c>
      <c r="C11" s="40">
        <v>2.2669999999999999</v>
      </c>
      <c r="D11" s="41">
        <v>381533</v>
      </c>
      <c r="E11" s="40">
        <v>2.6819999999999999</v>
      </c>
      <c r="F11" s="41">
        <v>5502985</v>
      </c>
      <c r="G11" s="40">
        <v>2.3410000000000002</v>
      </c>
      <c r="H11" s="41">
        <v>94018</v>
      </c>
      <c r="I11" s="40">
        <v>3.3260000000000001</v>
      </c>
      <c r="J11" s="41">
        <v>6493026</v>
      </c>
      <c r="K11" s="40">
        <v>2.37</v>
      </c>
      <c r="L11" s="43">
        <f>五大銀行新承做放款新聞稿附表!B11-驗證!B11</f>
        <v>0</v>
      </c>
      <c r="M11" s="44">
        <f>五大銀行新承做放款新聞稿附表!C11-驗證!C11</f>
        <v>0</v>
      </c>
      <c r="N11" s="43">
        <f>五大銀行新承做放款新聞稿附表!D11-驗證!D11</f>
        <v>0</v>
      </c>
      <c r="O11" s="44">
        <f>五大銀行新承做放款新聞稿附表!E11-驗證!E11</f>
        <v>0</v>
      </c>
      <c r="P11" s="43">
        <f>五大銀行新承做放款新聞稿附表!F11-驗證!F11</f>
        <v>0</v>
      </c>
      <c r="Q11" s="44">
        <f>五大銀行新承做放款新聞稿附表!G11-驗證!G11</f>
        <v>0</v>
      </c>
      <c r="R11" s="43">
        <f>五大銀行新承做放款新聞稿附表!H11-驗證!H11</f>
        <v>0</v>
      </c>
      <c r="S11" s="44">
        <f>五大銀行新承做放款新聞稿附表!I11-驗證!I11</f>
        <v>0</v>
      </c>
      <c r="T11" s="43">
        <f>五大銀行新承做放款新聞稿附表!J11-驗證!J11</f>
        <v>0</v>
      </c>
      <c r="U11" s="44">
        <f>五大銀行新承做放款新聞稿附表!K11-驗證!K11</f>
        <v>0</v>
      </c>
    </row>
    <row r="12" spans="1:21">
      <c r="A12" s="40">
        <v>2007</v>
      </c>
      <c r="B12" s="41">
        <v>494551</v>
      </c>
      <c r="C12" s="40">
        <v>2.4350000000000001</v>
      </c>
      <c r="D12" s="41">
        <v>308588</v>
      </c>
      <c r="E12" s="40">
        <v>3.0510000000000002</v>
      </c>
      <c r="F12" s="41">
        <v>6491063</v>
      </c>
      <c r="G12" s="40">
        <v>2.6859999999999999</v>
      </c>
      <c r="H12" s="41">
        <v>101354</v>
      </c>
      <c r="I12" s="40">
        <v>3.4580000000000002</v>
      </c>
      <c r="J12" s="41">
        <v>7395555</v>
      </c>
      <c r="K12" s="40">
        <v>2.6960000000000002</v>
      </c>
      <c r="L12" s="43">
        <f>五大銀行新承做放款新聞稿附表!B12-驗證!B12</f>
        <v>0</v>
      </c>
      <c r="M12" s="44">
        <f>五大銀行新承做放款新聞稿附表!C12-驗證!C12</f>
        <v>0</v>
      </c>
      <c r="N12" s="43">
        <f>五大銀行新承做放款新聞稿附表!D12-驗證!D12</f>
        <v>0</v>
      </c>
      <c r="O12" s="44">
        <f>五大銀行新承做放款新聞稿附表!E12-驗證!E12</f>
        <v>0</v>
      </c>
      <c r="P12" s="43">
        <f>五大銀行新承做放款新聞稿附表!F12-驗證!F12</f>
        <v>0</v>
      </c>
      <c r="Q12" s="44">
        <f>五大銀行新承做放款新聞稿附表!G12-驗證!G12</f>
        <v>0</v>
      </c>
      <c r="R12" s="43">
        <f>五大銀行新承做放款新聞稿附表!H12-驗證!H12</f>
        <v>0</v>
      </c>
      <c r="S12" s="44">
        <f>五大銀行新承做放款新聞稿附表!I12-驗證!I12</f>
        <v>0</v>
      </c>
      <c r="T12" s="43">
        <f>五大銀行新承做放款新聞稿附表!J12-驗證!J12</f>
        <v>0</v>
      </c>
      <c r="U12" s="44">
        <f>五大銀行新承做放款新聞稿附表!K12-驗證!K12</f>
        <v>0</v>
      </c>
    </row>
    <row r="13" spans="1:21">
      <c r="A13" s="40">
        <v>2008</v>
      </c>
      <c r="B13" s="41">
        <v>473258</v>
      </c>
      <c r="C13" s="40">
        <v>2.754</v>
      </c>
      <c r="D13" s="41">
        <v>372974</v>
      </c>
      <c r="E13" s="40">
        <v>3.1190000000000002</v>
      </c>
      <c r="F13" s="41">
        <v>7611810</v>
      </c>
      <c r="G13" s="40">
        <v>2.7829999999999999</v>
      </c>
      <c r="H13" s="41">
        <v>98052</v>
      </c>
      <c r="I13" s="40">
        <v>3.4289999999999998</v>
      </c>
      <c r="J13" s="41">
        <v>8556095</v>
      </c>
      <c r="K13" s="40">
        <v>2.8039999999999998</v>
      </c>
      <c r="L13" s="43">
        <f>五大銀行新承做放款新聞稿附表!B13-驗證!B13</f>
        <v>0</v>
      </c>
      <c r="M13" s="44">
        <f>五大銀行新承做放款新聞稿附表!C13-驗證!C13</f>
        <v>0</v>
      </c>
      <c r="N13" s="43">
        <f>五大銀行新承做放款新聞稿附表!D13-驗證!D13</f>
        <v>0</v>
      </c>
      <c r="O13" s="44">
        <f>五大銀行新承做放款新聞稿附表!E13-驗證!E13</f>
        <v>0</v>
      </c>
      <c r="P13" s="43">
        <f>五大銀行新承做放款新聞稿附表!F13-驗證!F13</f>
        <v>0</v>
      </c>
      <c r="Q13" s="44">
        <f>五大銀行新承做放款新聞稿附表!G13-驗證!G13</f>
        <v>0</v>
      </c>
      <c r="R13" s="43">
        <f>五大銀行新承做放款新聞稿附表!H13-驗證!H13</f>
        <v>0</v>
      </c>
      <c r="S13" s="44">
        <f>五大銀行新承做放款新聞稿附表!I13-驗證!I13</f>
        <v>0</v>
      </c>
      <c r="T13" s="43">
        <f>五大銀行新承做放款新聞稿附表!J13-驗證!J13</f>
        <v>0</v>
      </c>
      <c r="U13" s="44">
        <f>五大銀行新承做放款新聞稿附表!K13-驗證!K13</f>
        <v>0</v>
      </c>
    </row>
    <row r="14" spans="1:21">
      <c r="A14" s="40">
        <v>2009</v>
      </c>
      <c r="B14" s="41">
        <v>566178</v>
      </c>
      <c r="C14" s="40">
        <v>1.7949999999999999</v>
      </c>
      <c r="D14" s="41">
        <v>408675</v>
      </c>
      <c r="E14" s="40">
        <v>2.028</v>
      </c>
      <c r="F14" s="41">
        <v>5864784</v>
      </c>
      <c r="G14" s="40">
        <v>1.421</v>
      </c>
      <c r="H14" s="41">
        <v>75542</v>
      </c>
      <c r="I14" s="40">
        <v>2.3340000000000001</v>
      </c>
      <c r="J14" s="41">
        <v>6915179</v>
      </c>
      <c r="K14" s="40">
        <v>1.4970000000000001</v>
      </c>
      <c r="L14" s="43">
        <f>五大銀行新承做放款新聞稿附表!B14-驗證!B14</f>
        <v>0</v>
      </c>
      <c r="M14" s="44">
        <f>五大銀行新承做放款新聞稿附表!C14-驗證!C14</f>
        <v>0</v>
      </c>
      <c r="N14" s="43">
        <f>五大銀行新承做放款新聞稿附表!D14-驗證!D14</f>
        <v>0</v>
      </c>
      <c r="O14" s="44">
        <f>五大銀行新承做放款新聞稿附表!E14-驗證!E14</f>
        <v>0</v>
      </c>
      <c r="P14" s="43">
        <f>五大銀行新承做放款新聞稿附表!F14-驗證!F14</f>
        <v>0</v>
      </c>
      <c r="Q14" s="44">
        <f>五大銀行新承做放款新聞稿附表!G14-驗證!G14</f>
        <v>0</v>
      </c>
      <c r="R14" s="43">
        <f>五大銀行新承做放款新聞稿附表!H14-驗證!H14</f>
        <v>0</v>
      </c>
      <c r="S14" s="44">
        <f>五大銀行新承做放款新聞稿附表!I14-驗證!I14</f>
        <v>0</v>
      </c>
      <c r="T14" s="43">
        <f>五大銀行新承做放款新聞稿附表!J14-驗證!J14</f>
        <v>0</v>
      </c>
      <c r="U14" s="44">
        <f>五大銀行新承做放款新聞稿附表!K14-驗證!K14</f>
        <v>0</v>
      </c>
    </row>
    <row r="15" spans="1:21">
      <c r="A15" s="40">
        <v>2010</v>
      </c>
      <c r="B15" s="41">
        <v>564687</v>
      </c>
      <c r="C15" s="40">
        <v>1.69</v>
      </c>
      <c r="D15" s="41">
        <v>786899</v>
      </c>
      <c r="E15" s="40">
        <v>1.726</v>
      </c>
      <c r="F15" s="41">
        <v>5555030</v>
      </c>
      <c r="G15" s="40">
        <v>1.37</v>
      </c>
      <c r="H15" s="41">
        <v>76614</v>
      </c>
      <c r="I15" s="40">
        <v>2.2010000000000001</v>
      </c>
      <c r="J15" s="41">
        <v>6983230</v>
      </c>
      <c r="K15" s="40">
        <v>1.4450000000000001</v>
      </c>
      <c r="L15" s="43">
        <f>五大銀行新承做放款新聞稿附表!B15-驗證!B15</f>
        <v>0</v>
      </c>
      <c r="M15" s="44">
        <f>五大銀行新承做放款新聞稿附表!C15-驗證!C15</f>
        <v>0</v>
      </c>
      <c r="N15" s="43">
        <f>五大銀行新承做放款新聞稿附表!D15-驗證!D15</f>
        <v>0</v>
      </c>
      <c r="O15" s="44">
        <f>五大銀行新承做放款新聞稿附表!E15-驗證!E15</f>
        <v>0</v>
      </c>
      <c r="P15" s="43">
        <f>五大銀行新承做放款新聞稿附表!F15-驗證!F15</f>
        <v>0</v>
      </c>
      <c r="Q15" s="44">
        <f>五大銀行新承做放款新聞稿附表!G15-驗證!G15</f>
        <v>0</v>
      </c>
      <c r="R15" s="43">
        <f>五大銀行新承做放款新聞稿附表!H15-驗證!H15</f>
        <v>0</v>
      </c>
      <c r="S15" s="44">
        <f>五大銀行新承做放款新聞稿附表!I15-驗證!I15</f>
        <v>0</v>
      </c>
      <c r="T15" s="43">
        <f>五大銀行新承做放款新聞稿附表!J15-驗證!J15</f>
        <v>0</v>
      </c>
      <c r="U15" s="44">
        <f>五大銀行新承做放款新聞稿附表!K15-驗證!K15</f>
        <v>0</v>
      </c>
    </row>
    <row r="16" spans="1:21">
      <c r="A16" s="40">
        <v>2011</v>
      </c>
      <c r="B16" s="41">
        <v>595885</v>
      </c>
      <c r="C16" s="40">
        <v>1.8340000000000001</v>
      </c>
      <c r="D16" s="41">
        <v>585185</v>
      </c>
      <c r="E16" s="40">
        <v>2.069</v>
      </c>
      <c r="F16" s="41">
        <v>6391794</v>
      </c>
      <c r="G16" s="40">
        <v>1.4490000000000001</v>
      </c>
      <c r="H16" s="41">
        <v>72912</v>
      </c>
      <c r="I16" s="40">
        <v>2.4700000000000002</v>
      </c>
      <c r="J16" s="41">
        <v>7645776</v>
      </c>
      <c r="K16" s="40">
        <v>1.536</v>
      </c>
      <c r="L16" s="43">
        <f>五大銀行新承做放款新聞稿附表!B16-驗證!B16</f>
        <v>0</v>
      </c>
      <c r="M16" s="44">
        <f>五大銀行新承做放款新聞稿附表!C16-驗證!C16</f>
        <v>0</v>
      </c>
      <c r="N16" s="43">
        <f>五大銀行新承做放款新聞稿附表!D16-驗證!D16</f>
        <v>0</v>
      </c>
      <c r="O16" s="44">
        <f>五大銀行新承做放款新聞稿附表!E16-驗證!E16</f>
        <v>0</v>
      </c>
      <c r="P16" s="43">
        <f>五大銀行新承做放款新聞稿附表!F16-驗證!F16</f>
        <v>0</v>
      </c>
      <c r="Q16" s="44">
        <f>五大銀行新承做放款新聞稿附表!G16-驗證!G16</f>
        <v>0</v>
      </c>
      <c r="R16" s="43">
        <f>五大銀行新承做放款新聞稿附表!H16-驗證!H16</f>
        <v>0</v>
      </c>
      <c r="S16" s="44">
        <f>五大銀行新承做放款新聞稿附表!I16-驗證!I16</f>
        <v>0</v>
      </c>
      <c r="T16" s="43">
        <f>五大銀行新承做放款新聞稿附表!J16-驗證!J16</f>
        <v>0</v>
      </c>
      <c r="U16" s="44">
        <f>五大銀行新承做放款新聞稿附表!K16-驗證!K16</f>
        <v>0</v>
      </c>
    </row>
    <row r="17" spans="1:21">
      <c r="A17" s="40">
        <v>2012</v>
      </c>
      <c r="B17" s="41">
        <v>539322</v>
      </c>
      <c r="C17" s="40">
        <v>1.8939999999999999</v>
      </c>
      <c r="D17" s="41">
        <v>520076</v>
      </c>
      <c r="E17" s="40">
        <v>2.1160000000000001</v>
      </c>
      <c r="F17" s="41">
        <v>6585141</v>
      </c>
      <c r="G17" s="40">
        <v>1.542</v>
      </c>
      <c r="H17" s="41">
        <v>63253</v>
      </c>
      <c r="I17" s="40">
        <v>2.7040000000000002</v>
      </c>
      <c r="J17" s="41">
        <v>7707792</v>
      </c>
      <c r="K17" s="40">
        <v>1.615</v>
      </c>
      <c r="L17" s="43">
        <f>五大銀行新承做放款新聞稿附表!B17-驗證!B17</f>
        <v>0</v>
      </c>
      <c r="M17" s="44">
        <f>五大銀行新承做放款新聞稿附表!C17-驗證!C17</f>
        <v>-6.1707106329800254E-5</v>
      </c>
      <c r="N17" s="43">
        <f>五大銀行新承做放款新聞稿附表!D17-驗證!D17</f>
        <v>0</v>
      </c>
      <c r="O17" s="44">
        <f>五大銀行新承做放款新聞稿附表!E17-驗證!E17</f>
        <v>-2.258073819980666E-4</v>
      </c>
      <c r="P17" s="43">
        <f>五大銀行新承做放款新聞稿附表!F17-驗證!F17</f>
        <v>0</v>
      </c>
      <c r="Q17" s="44">
        <f>五大銀行新承做放款新聞稿附表!G17-驗證!G17</f>
        <v>6.2829937885977571E-5</v>
      </c>
      <c r="R17" s="43">
        <f>五大銀行新承做放款新聞稿附表!H17-驗證!H17</f>
        <v>0</v>
      </c>
      <c r="S17" s="44">
        <f>五大銀行新承做放款新聞稿附表!I17-驗證!I17</f>
        <v>3.980996948760307E-4</v>
      </c>
      <c r="T17" s="43">
        <f>五大銀行新承做放款新聞稿附表!J17-驗證!J17</f>
        <v>0</v>
      </c>
      <c r="U17" s="44">
        <f>五大銀行新承做放款新聞稿附表!K17-驗證!K17</f>
        <v>-3.044102643143809E-4</v>
      </c>
    </row>
    <row r="18" spans="1:21">
      <c r="A18" s="40">
        <v>2013</v>
      </c>
      <c r="B18" s="41">
        <v>539532</v>
      </c>
      <c r="C18" s="40">
        <v>1.948</v>
      </c>
      <c r="D18" s="41">
        <v>586565</v>
      </c>
      <c r="E18" s="40">
        <v>2.2130000000000001</v>
      </c>
      <c r="F18" s="41">
        <v>5911436</v>
      </c>
      <c r="G18" s="40">
        <v>1.6140000000000001</v>
      </c>
      <c r="H18" s="41">
        <v>73180</v>
      </c>
      <c r="I18" s="40">
        <v>2.746</v>
      </c>
      <c r="J18" s="41">
        <v>7110713</v>
      </c>
      <c r="K18" s="40">
        <v>1.7</v>
      </c>
      <c r="L18" s="43">
        <f>五大銀行新承做放款新聞稿附表!B18-驗證!B18</f>
        <v>0</v>
      </c>
      <c r="M18" s="44">
        <f>五大銀行新承做放款新聞稿附表!C18-驗證!C18</f>
        <v>0</v>
      </c>
      <c r="N18" s="43">
        <f>五大銀行新承做放款新聞稿附表!D18-驗證!D18</f>
        <v>0</v>
      </c>
      <c r="O18" s="44">
        <f>五大銀行新承做放款新聞稿附表!E18-驗證!E18</f>
        <v>0</v>
      </c>
      <c r="P18" s="43">
        <f>五大銀行新承做放款新聞稿附表!F18-驗證!F18</f>
        <v>0</v>
      </c>
      <c r="Q18" s="44">
        <f>五大銀行新承做放款新聞稿附表!G18-驗證!G18</f>
        <v>0</v>
      </c>
      <c r="R18" s="43">
        <f>五大銀行新承做放款新聞稿附表!H18-驗證!H18</f>
        <v>0</v>
      </c>
      <c r="S18" s="44">
        <f>五大銀行新承做放款新聞稿附表!I18-驗證!I18</f>
        <v>0</v>
      </c>
      <c r="T18" s="43">
        <f>五大銀行新承做放款新聞稿附表!J18-驗證!J18</f>
        <v>0</v>
      </c>
      <c r="U18" s="44">
        <f>五大銀行新承做放款新聞稿附表!K18-驗證!K18</f>
        <v>0</v>
      </c>
    </row>
    <row r="19" spans="1:21">
      <c r="A19" s="40">
        <v>2014</v>
      </c>
      <c r="B19" s="41">
        <v>502352</v>
      </c>
      <c r="C19" s="40">
        <v>1.9630000000000001</v>
      </c>
      <c r="D19" s="41">
        <v>598569</v>
      </c>
      <c r="E19" s="40">
        <v>2.1320000000000001</v>
      </c>
      <c r="F19" s="41">
        <v>5952671</v>
      </c>
      <c r="G19" s="40">
        <v>1.595</v>
      </c>
      <c r="H19" s="41">
        <v>70280</v>
      </c>
      <c r="I19" s="40">
        <v>2.7679999999999998</v>
      </c>
      <c r="J19" s="41">
        <v>7123872</v>
      </c>
      <c r="K19" s="40">
        <v>1.6779999999999999</v>
      </c>
      <c r="L19" s="43">
        <f>五大銀行新承做放款新聞稿附表!B19-驗證!B19</f>
        <v>0</v>
      </c>
      <c r="M19" s="44">
        <f>五大銀行新承做放款新聞稿附表!C19-驗證!C19</f>
        <v>0</v>
      </c>
      <c r="N19" s="43">
        <f>五大銀行新承做放款新聞稿附表!D19-驗證!D19</f>
        <v>0</v>
      </c>
      <c r="O19" s="44">
        <f>五大銀行新承做放款新聞稿附表!E19-驗證!E19</f>
        <v>0</v>
      </c>
      <c r="P19" s="43">
        <f>五大銀行新承做放款新聞稿附表!F19-驗證!F19</f>
        <v>0</v>
      </c>
      <c r="Q19" s="44">
        <f>五大銀行新承做放款新聞稿附表!G19-驗證!G19</f>
        <v>0</v>
      </c>
      <c r="R19" s="43">
        <f>五大銀行新承做放款新聞稿附表!H19-驗證!H19</f>
        <v>0</v>
      </c>
      <c r="S19" s="44">
        <f>五大銀行新承做放款新聞稿附表!I19-驗證!I19</f>
        <v>0</v>
      </c>
      <c r="T19" s="43">
        <f>五大銀行新承做放款新聞稿附表!J19-驗證!J19</f>
        <v>0</v>
      </c>
      <c r="U19" s="44">
        <f>五大銀行新承做放款新聞稿附表!K19-驗證!K19</f>
        <v>0</v>
      </c>
    </row>
    <row r="20" spans="1:21">
      <c r="A20" s="40">
        <v>2015</v>
      </c>
      <c r="B20" s="41">
        <v>446366</v>
      </c>
      <c r="C20" s="40">
        <v>1.952</v>
      </c>
      <c r="D20" s="41">
        <v>563449</v>
      </c>
      <c r="E20" s="40">
        <v>2.1960000000000002</v>
      </c>
      <c r="F20" s="41">
        <v>5859034</v>
      </c>
      <c r="G20" s="40">
        <v>1.585</v>
      </c>
      <c r="H20" s="41">
        <v>72189</v>
      </c>
      <c r="I20" s="40">
        <v>2.742</v>
      </c>
      <c r="J20" s="41">
        <v>6941038</v>
      </c>
      <c r="K20" s="40">
        <v>1.67</v>
      </c>
      <c r="L20" s="43">
        <f>五大銀行新承做放款新聞稿附表!B20-驗證!B20</f>
        <v>0</v>
      </c>
      <c r="M20" s="44">
        <f>五大銀行新承做放款新聞稿附表!C20-驗證!C20</f>
        <v>0</v>
      </c>
      <c r="N20" s="43">
        <f>五大銀行新承做放款新聞稿附表!D20-驗證!D20</f>
        <v>0</v>
      </c>
      <c r="O20" s="44">
        <f>五大銀行新承做放款新聞稿附表!E20-驗證!E20</f>
        <v>0</v>
      </c>
      <c r="P20" s="43">
        <f>五大銀行新承做放款新聞稿附表!F20-驗證!F20</f>
        <v>0</v>
      </c>
      <c r="Q20" s="44">
        <f>五大銀行新承做放款新聞稿附表!G20-驗證!G20</f>
        <v>0</v>
      </c>
      <c r="R20" s="43">
        <f>五大銀行新承做放款新聞稿附表!H20-驗證!H20</f>
        <v>0</v>
      </c>
      <c r="S20" s="44">
        <f>五大銀行新承做放款新聞稿附表!I20-驗證!I20</f>
        <v>0</v>
      </c>
      <c r="T20" s="43">
        <f>五大銀行新承做放款新聞稿附表!J20-驗證!J20</f>
        <v>0</v>
      </c>
      <c r="U20" s="44">
        <f>五大銀行新承做放款新聞稿附表!K20-驗證!K20</f>
        <v>0</v>
      </c>
    </row>
    <row r="21" spans="1:21">
      <c r="A21" s="40">
        <v>2016</v>
      </c>
      <c r="B21" s="41">
        <v>435688</v>
      </c>
      <c r="C21" s="40">
        <v>1.724</v>
      </c>
      <c r="D21" s="41">
        <v>644568</v>
      </c>
      <c r="E21" s="40">
        <v>1.9370000000000001</v>
      </c>
      <c r="F21" s="41">
        <v>6150727</v>
      </c>
      <c r="G21" s="40">
        <v>1.387</v>
      </c>
      <c r="H21" s="41">
        <v>74501</v>
      </c>
      <c r="I21" s="40">
        <v>2.577</v>
      </c>
      <c r="J21" s="41">
        <v>7305484</v>
      </c>
      <c r="K21" s="40">
        <v>1.468</v>
      </c>
      <c r="L21" s="43">
        <f>五大銀行新承做放款新聞稿附表!B21-驗證!B21</f>
        <v>0</v>
      </c>
      <c r="M21" s="44">
        <f>五大銀行新承做放款新聞稿附表!C21-驗證!C21</f>
        <v>-2.3505352454034067E-4</v>
      </c>
      <c r="N21" s="43">
        <f>五大銀行新承做放款新聞稿附表!D21-驗證!D21</f>
        <v>0</v>
      </c>
      <c r="O21" s="44">
        <f>五大銀行新承做放款新聞稿附表!E21-驗證!E21</f>
        <v>-1.2988544265346569E-4</v>
      </c>
      <c r="P21" s="43">
        <f>五大銀行新承做放款新聞稿附表!F21-驗證!F21</f>
        <v>0</v>
      </c>
      <c r="Q21" s="44">
        <f>五大銀行新承做放款新聞稿附表!G21-驗證!G21</f>
        <v>-4.367352021965587E-4</v>
      </c>
      <c r="R21" s="43">
        <f>五大銀行新承做放款新聞稿附表!H21-驗證!H21</f>
        <v>0</v>
      </c>
      <c r="S21" s="44">
        <f>五大銀行新承做放款新聞稿附表!I21-驗證!I21</f>
        <v>2.8494919531274476E-4</v>
      </c>
      <c r="T21" s="43">
        <f>五大銀行新承做放款新聞稿附表!J21-驗證!J21</f>
        <v>0</v>
      </c>
      <c r="U21" s="44">
        <f>五大銀行新承做放款新聞稿附表!K21-驗證!K21</f>
        <v>-4.7101903173007997E-4</v>
      </c>
    </row>
    <row r="22" spans="1:21">
      <c r="A22" s="40">
        <v>2017</v>
      </c>
      <c r="B22" s="41">
        <v>461400</v>
      </c>
      <c r="C22" s="40">
        <v>1.6459999999999999</v>
      </c>
      <c r="D22" s="41">
        <v>532512</v>
      </c>
      <c r="E22" s="40">
        <v>1.9319999999999999</v>
      </c>
      <c r="F22" s="41">
        <v>6536808</v>
      </c>
      <c r="G22" s="40">
        <v>1.343</v>
      </c>
      <c r="H22" s="41">
        <v>73877</v>
      </c>
      <c r="I22" s="40">
        <v>2.4969999999999999</v>
      </c>
      <c r="J22" s="41">
        <v>7604597</v>
      </c>
      <c r="K22" s="40">
        <v>1.4139999999999999</v>
      </c>
      <c r="L22" s="43">
        <f>五大銀行新承做放款新聞稿附表!B22-驗證!B22</f>
        <v>0</v>
      </c>
      <c r="M22" s="44">
        <f>五大銀行新承做放款新聞稿附表!C22-驗證!C22</f>
        <v>-1.0441265713057035E-4</v>
      </c>
      <c r="N22" s="43">
        <f>五大銀行新承做放款新聞稿附表!D22-驗證!D22</f>
        <v>0</v>
      </c>
      <c r="O22" s="44">
        <f>五大銀行新承做放款新聞稿附表!E22-驗證!E22</f>
        <v>4.8553835406517365E-4</v>
      </c>
      <c r="P22" s="43">
        <f>五大銀行新承做放款新聞稿附表!F22-驗證!F22</f>
        <v>0</v>
      </c>
      <c r="Q22" s="44">
        <f>五大銀行新承做放款新聞稿附表!G22-驗證!G22</f>
        <v>3.2671358865066225E-4</v>
      </c>
      <c r="R22" s="43">
        <f>五大銀行新承做放款新聞稿附表!H22-驗證!H22</f>
        <v>0</v>
      </c>
      <c r="S22" s="44">
        <f>五大銀行新承做放款新聞稿附表!I22-驗證!I22</f>
        <v>3.4497881614026227E-4</v>
      </c>
      <c r="T22" s="43">
        <f>五大銀行新承做放款新聞稿附表!J22-驗證!J22</f>
        <v>0</v>
      </c>
      <c r="U22" s="44">
        <f>五大銀行新承做放款新聞稿附表!K22-驗證!K22</f>
        <v>6.5679877579327695E-5</v>
      </c>
    </row>
    <row r="23" spans="1:21">
      <c r="A23" s="40">
        <v>2018</v>
      </c>
      <c r="B23" s="41">
        <v>494136</v>
      </c>
      <c r="C23" s="40">
        <v>1.6259999999999999</v>
      </c>
      <c r="D23" s="41">
        <v>646174</v>
      </c>
      <c r="E23" s="40">
        <v>1.8380000000000001</v>
      </c>
      <c r="F23" s="41">
        <v>7097611</v>
      </c>
      <c r="G23" s="40">
        <v>1.2989999999999999</v>
      </c>
      <c r="H23" s="41">
        <v>73903</v>
      </c>
      <c r="I23" s="40">
        <v>2.431</v>
      </c>
      <c r="J23" s="41">
        <v>8311824</v>
      </c>
      <c r="K23" s="40">
        <v>1.37</v>
      </c>
      <c r="L23" s="43">
        <f>五大銀行新承做放款新聞稿附表!B23-驗證!B23</f>
        <v>0</v>
      </c>
      <c r="M23" s="44">
        <f>五大銀行新承做放款新聞稿附表!C23-驗證!C23</f>
        <v>-1.2684159826403807E-4</v>
      </c>
      <c r="N23" s="43">
        <f>五大銀行新承做放款新聞稿附表!D23-驗證!D23</f>
        <v>0</v>
      </c>
      <c r="O23" s="44">
        <f>五大銀行新承做放款新聞稿附表!E23-驗證!E23</f>
        <v>-3.0138167119075909E-4</v>
      </c>
      <c r="P23" s="43">
        <f>五大銀行新承做放款新聞稿附表!F23-驗證!F23</f>
        <v>0</v>
      </c>
      <c r="Q23" s="44">
        <f>五大銀行新承做放款新聞稿附表!G23-驗證!G23</f>
        <v>-2.9174915334184703E-4</v>
      </c>
      <c r="R23" s="43">
        <f>五大銀行新承做放款新聞稿附表!H23-驗證!H23</f>
        <v>0</v>
      </c>
      <c r="S23" s="44">
        <f>五大銀行新承做放款新聞稿附表!I23-驗證!I23</f>
        <v>-4.9574442174238342E-4</v>
      </c>
      <c r="T23" s="43">
        <f>五大銀行新承做放款新聞稿附表!J23-驗證!J23</f>
        <v>0</v>
      </c>
      <c r="U23" s="44">
        <f>五大銀行新承做放款新聞稿附表!K23-驗證!K23</f>
        <v>2.5213214331798461E-4</v>
      </c>
    </row>
    <row r="24" spans="1:21">
      <c r="A24" s="40">
        <v>2019</v>
      </c>
      <c r="B24" s="41">
        <v>592553</v>
      </c>
      <c r="C24" s="40">
        <v>1.621</v>
      </c>
      <c r="D24" s="41">
        <v>800047</v>
      </c>
      <c r="E24" s="40">
        <v>1.8129999999999999</v>
      </c>
      <c r="F24" s="41">
        <v>7184557</v>
      </c>
      <c r="G24" s="40">
        <v>1.3080000000000001</v>
      </c>
      <c r="H24" s="41">
        <v>74274</v>
      </c>
      <c r="I24" s="40">
        <v>2.4340000000000002</v>
      </c>
      <c r="J24" s="41">
        <v>8651431</v>
      </c>
      <c r="K24" s="40">
        <v>1.3859999999999999</v>
      </c>
      <c r="L24" s="43">
        <f>五大銀行新承做放款新聞稿附表!B24-驗證!B24</f>
        <v>0</v>
      </c>
      <c r="M24" s="44">
        <f>五大銀行新承做放款新聞稿附表!C24-驗證!C24</f>
        <v>-4.0720070609689962E-4</v>
      </c>
      <c r="N24" s="43">
        <f>五大銀行新承做放款新聞稿附表!D24-驗證!D24</f>
        <v>0</v>
      </c>
      <c r="O24" s="44">
        <f>五大銀行新承做放款新聞稿附表!E24-驗證!E24</f>
        <v>3.6848335160333257E-4</v>
      </c>
      <c r="P24" s="43">
        <f>五大銀行新承做放款新聞稿附表!F24-驗證!F24</f>
        <v>0</v>
      </c>
      <c r="Q24" s="44">
        <f>五大銀行新承做放款新聞稿附表!G24-驗證!G24</f>
        <v>9.8647418344643967E-5</v>
      </c>
      <c r="R24" s="43">
        <f>五大銀行新承做放款新聞稿附表!H24-驗證!H24</f>
        <v>0</v>
      </c>
      <c r="S24" s="44">
        <f>五大銀行新承做放款新聞稿附表!I24-驗證!I24</f>
        <v>-4.7089156366997287E-4</v>
      </c>
      <c r="T24" s="43">
        <f>五大銀行新承做放款新聞稿附表!J24-驗證!J24</f>
        <v>0</v>
      </c>
      <c r="U24" s="44">
        <f>五大銀行新承做放款新聞稿附表!K24-驗證!K24</f>
        <v>-8.8848885230419228E-5</v>
      </c>
    </row>
    <row r="25" spans="1:21">
      <c r="A25" s="40">
        <v>2020</v>
      </c>
      <c r="B25" s="41">
        <v>629497</v>
      </c>
      <c r="C25" s="40">
        <v>1.415</v>
      </c>
      <c r="D25" s="41">
        <v>954359</v>
      </c>
      <c r="E25" s="40">
        <v>1.665</v>
      </c>
      <c r="F25" s="41">
        <v>7241131</v>
      </c>
      <c r="G25" s="40">
        <v>1.196</v>
      </c>
      <c r="H25" s="41">
        <v>117804</v>
      </c>
      <c r="I25" s="40">
        <v>2.0539999999999998</v>
      </c>
      <c r="J25" s="41">
        <v>8942791</v>
      </c>
      <c r="K25" s="40">
        <v>1.2729999999999999</v>
      </c>
      <c r="L25" s="43">
        <f>五大銀行新承做放款新聞稿附表!B25-驗證!B25</f>
        <v>0</v>
      </c>
      <c r="M25" s="44">
        <f>五大銀行新承做放款新聞稿附表!C25-驗證!C25</f>
        <v>-2.7645088062389078E-4</v>
      </c>
      <c r="N25" s="43">
        <f>五大銀行新承做放款新聞稿附表!D25-驗證!D25</f>
        <v>0</v>
      </c>
      <c r="O25" s="44">
        <f>五大銀行新承做放款新聞稿附表!E25-驗證!E25</f>
        <v>3.0602530075141132E-4</v>
      </c>
      <c r="P25" s="43">
        <f>五大銀行新承做放款新聞稿附表!F25-驗證!F25</f>
        <v>0</v>
      </c>
      <c r="Q25" s="44">
        <f>五大銀行新承做放款新聞稿附表!G25-驗證!G25</f>
        <v>9.1999026119005123E-5</v>
      </c>
      <c r="R25" s="43">
        <f>五大銀行新承做放款新聞稿附表!H25-驗證!H25</f>
        <v>0</v>
      </c>
      <c r="S25" s="44">
        <f>五大銀行新承做放款新聞稿附表!I25-驗證!I25</f>
        <v>-4.3972191097063629E-4</v>
      </c>
      <c r="T25" s="43">
        <f>五大銀行新承做放款新聞稿附表!J25-驗證!J25</f>
        <v>0</v>
      </c>
      <c r="U25" s="44">
        <f>五大銀行新承做放款新聞稿附表!K25-驗證!K25</f>
        <v>-2.0935287428702765E-4</v>
      </c>
    </row>
    <row r="26" spans="1:21">
      <c r="A26" s="40">
        <v>2021</v>
      </c>
      <c r="B26" s="41">
        <v>708814</v>
      </c>
      <c r="C26" s="40">
        <v>1.3540000000000001</v>
      </c>
      <c r="D26" s="41">
        <v>962229</v>
      </c>
      <c r="E26" s="40">
        <v>1.569</v>
      </c>
      <c r="F26" s="41">
        <v>7159449</v>
      </c>
      <c r="G26" s="40">
        <v>1.123</v>
      </c>
      <c r="H26" s="41">
        <v>106316</v>
      </c>
      <c r="I26" s="40">
        <v>2.0379999999999998</v>
      </c>
      <c r="J26" s="41">
        <v>8936808</v>
      </c>
      <c r="K26" s="40">
        <v>1.2</v>
      </c>
      <c r="L26" s="43">
        <f>五大銀行新承做放款新聞稿附表!B26-驗證!B26</f>
        <v>0</v>
      </c>
      <c r="M26" s="44">
        <f>五大銀行新承做放款新聞稿附表!C26-驗證!C26</f>
        <v>-3.8313859489225166E-4</v>
      </c>
      <c r="N26" s="43">
        <f>五大銀行新承做放款新聞稿附表!D26-驗證!D26</f>
        <v>0</v>
      </c>
      <c r="O26" s="44">
        <f>五大銀行新承做放款新聞稿附表!E26-驗證!E26</f>
        <v>2.6980063997239512E-4</v>
      </c>
      <c r="P26" s="43">
        <f>五大銀行新承做放款新聞稿附表!F26-驗證!F26</f>
        <v>0</v>
      </c>
      <c r="Q26" s="44">
        <f>五大銀行新承做放款新聞稿附表!G26-驗證!G26</f>
        <v>3.4315280407759552E-4</v>
      </c>
      <c r="R26" s="43">
        <f>五大銀行新承做放款新聞稿附表!H26-驗證!H26</f>
        <v>0</v>
      </c>
      <c r="S26" s="44">
        <f>五大銀行新承做放款新聞稿附表!I26-驗證!I26</f>
        <v>-5.1271680650000206E-5</v>
      </c>
      <c r="T26" s="43">
        <f>五大銀行新承做放款新聞稿附表!J26-驗證!J26</f>
        <v>0</v>
      </c>
      <c r="U26" s="44">
        <f>五大銀行新承做放款新聞稿附表!K26-驗證!K26</f>
        <v>2.2801205978706385E-4</v>
      </c>
    </row>
    <row r="27" spans="1:21">
      <c r="A27" s="40">
        <v>2022</v>
      </c>
      <c r="B27" s="41">
        <v>707212</v>
      </c>
      <c r="C27" s="40">
        <v>1.6259999999999999</v>
      </c>
      <c r="D27" s="41">
        <v>945106</v>
      </c>
      <c r="E27" s="40">
        <v>1.841</v>
      </c>
      <c r="F27" s="41">
        <v>9536257</v>
      </c>
      <c r="G27" s="40">
        <v>1.385</v>
      </c>
      <c r="H27" s="41">
        <v>76854</v>
      </c>
      <c r="I27" s="40">
        <v>2.4660000000000002</v>
      </c>
      <c r="J27" s="41">
        <v>11265429</v>
      </c>
      <c r="K27" s="40">
        <v>1.446</v>
      </c>
      <c r="L27" s="43">
        <f>五大銀行新承做放款新聞稿附表!B27-驗證!B27</f>
        <v>0</v>
      </c>
      <c r="M27" s="44">
        <f>五大銀行新承做放款新聞稿附表!C27-驗證!C27</f>
        <v>-9.5657313508024089E-6</v>
      </c>
      <c r="N27" s="43">
        <f>五大銀行新承做放款新聞稿附表!D27-驗證!D27</f>
        <v>0</v>
      </c>
      <c r="O27" s="44">
        <f>五大銀行新承做放款新聞稿附表!E27-驗證!E27</f>
        <v>8.0241792984159233E-5</v>
      </c>
      <c r="P27" s="43">
        <f>五大銀行新承做放款新聞稿附表!F27-驗證!F27</f>
        <v>0</v>
      </c>
      <c r="Q27" s="44">
        <f>五大銀行新承做放款新聞稿附表!G27-驗證!G27</f>
        <v>3.0580719458361827E-4</v>
      </c>
      <c r="R27" s="43">
        <f>五大銀行新承做放款新聞稿附表!H27-驗證!H27</f>
        <v>0</v>
      </c>
      <c r="S27" s="44">
        <f>五大銀行新承做放款新聞稿附表!I27-驗證!I27</f>
        <v>1.4488510682575395E-4</v>
      </c>
      <c r="T27" s="43">
        <f>五大銀行新承做放款新聞稿附表!J27-驗證!J27</f>
        <v>0</v>
      </c>
      <c r="U27" s="44">
        <f>五大銀行新承做放款新聞稿附表!K27-驗證!K27</f>
        <v>5.6490170059264599E-5</v>
      </c>
    </row>
    <row r="28" spans="1:21">
      <c r="A28" s="40">
        <v>2023</v>
      </c>
      <c r="B28" s="41">
        <v>766587</v>
      </c>
      <c r="C28" s="40">
        <v>2.0640000000000001</v>
      </c>
      <c r="D28" s="41">
        <v>858284</v>
      </c>
      <c r="E28" s="40">
        <v>2.3420000000000001</v>
      </c>
      <c r="F28" s="41">
        <v>10634849</v>
      </c>
      <c r="G28" s="40">
        <v>1.8280000000000001</v>
      </c>
      <c r="H28" s="41">
        <v>77731</v>
      </c>
      <c r="I28" s="40">
        <v>2.8660000000000001</v>
      </c>
      <c r="J28" s="41">
        <v>12337451</v>
      </c>
      <c r="K28" s="40">
        <v>1.885</v>
      </c>
      <c r="L28" s="43">
        <f>五大銀行新承做放款新聞稿附表!B28-驗證!B28</f>
        <v>0</v>
      </c>
      <c r="M28" s="44">
        <f>五大銀行新承做放款新聞稿附表!C28-驗證!C28</f>
        <v>0</v>
      </c>
      <c r="N28" s="43">
        <f>五大銀行新承做放款新聞稿附表!D28-驗證!D28</f>
        <v>0</v>
      </c>
      <c r="O28" s="44">
        <f>五大銀行新承做放款新聞稿附表!E28-驗證!E28</f>
        <v>0</v>
      </c>
      <c r="P28" s="43">
        <f>五大銀行新承做放款新聞稿附表!F28-驗證!F28</f>
        <v>0</v>
      </c>
      <c r="Q28" s="44">
        <f>五大銀行新承做放款新聞稿附表!G28-驗證!G28</f>
        <v>0</v>
      </c>
      <c r="R28" s="43">
        <f>五大銀行新承做放款新聞稿附表!H28-驗證!H28</f>
        <v>0</v>
      </c>
      <c r="S28" s="44">
        <f>五大銀行新承做放款新聞稿附表!I28-驗證!I28</f>
        <v>0</v>
      </c>
      <c r="T28" s="43">
        <f>五大銀行新承做放款新聞稿附表!J28-驗證!J28</f>
        <v>0</v>
      </c>
      <c r="U28" s="44">
        <f>五大銀行新承做放款新聞稿附表!K28-驗證!K28</f>
        <v>0</v>
      </c>
    </row>
    <row r="29" spans="1:21">
      <c r="A29" s="40">
        <v>2024</v>
      </c>
      <c r="B29" s="41">
        <v>1163219</v>
      </c>
      <c r="C29" s="40">
        <v>2.1709999999999998</v>
      </c>
      <c r="D29" s="41">
        <v>973461</v>
      </c>
      <c r="E29" s="40">
        <v>2.476</v>
      </c>
      <c r="F29" s="41">
        <v>9943792</v>
      </c>
      <c r="G29" s="40">
        <v>2.0539999999999998</v>
      </c>
      <c r="H29" s="41">
        <v>79774</v>
      </c>
      <c r="I29" s="40">
        <v>2.661</v>
      </c>
      <c r="J29" s="41">
        <v>12160246</v>
      </c>
      <c r="K29" s="40">
        <v>2.1030000000000002</v>
      </c>
      <c r="L29" s="43">
        <f>五大銀行新承做放款新聞稿附表!B29-驗證!B29</f>
        <v>0</v>
      </c>
      <c r="M29" s="44">
        <f>五大銀行新承做放款新聞稿附表!C29-驗證!C29</f>
        <v>-4.1930023495106994E-4</v>
      </c>
      <c r="N29" s="43">
        <f>五大銀行新承做放款新聞稿附表!D29-驗證!D29</f>
        <v>0</v>
      </c>
      <c r="O29" s="44">
        <f>五大銀行新承做放款新聞稿附表!E29-驗證!E29</f>
        <v>-4.9657972943872863E-4</v>
      </c>
      <c r="P29" s="43">
        <f>五大銀行新承做放款新聞稿附表!F29-驗證!F29</f>
        <v>0</v>
      </c>
      <c r="Q29" s="44">
        <f>五大銀行新承做放款新聞稿附表!G29-驗證!G29</f>
        <v>3.7736076941286001E-4</v>
      </c>
      <c r="R29" s="43">
        <f>五大銀行新承做放款新聞稿附表!H29-驗證!H29</f>
        <v>0</v>
      </c>
      <c r="S29" s="44">
        <f>五大銀行新承做放款新聞稿附表!I29-驗證!I29</f>
        <v>9.0167222403181313E-5</v>
      </c>
      <c r="T29" s="43">
        <f>五大銀行新承做放款新聞稿附表!J29-驗證!J29</f>
        <v>0</v>
      </c>
      <c r="U29" s="44">
        <f>五大銀行新承做放款新聞稿附表!K29-驗證!K29</f>
        <v>2.436812544743816E-4</v>
      </c>
    </row>
    <row r="30" spans="1:21">
      <c r="A30" s="40">
        <v>2025</v>
      </c>
      <c r="B30" s="41">
        <v>769449</v>
      </c>
      <c r="C30" s="40">
        <v>2.2829999999999999</v>
      </c>
      <c r="D30" s="41">
        <v>830436</v>
      </c>
      <c r="E30" s="40">
        <v>2.5459999999999998</v>
      </c>
      <c r="F30" s="41">
        <v>9856931</v>
      </c>
      <c r="G30" s="40">
        <v>2.1150000000000002</v>
      </c>
      <c r="H30" s="41">
        <v>79317</v>
      </c>
      <c r="I30" s="40">
        <v>2.6850000000000001</v>
      </c>
      <c r="J30" s="41">
        <v>11536133</v>
      </c>
      <c r="K30" s="40">
        <v>2.161</v>
      </c>
      <c r="L30" s="43">
        <f>五大銀行新承做放款新聞稿附表!B30-驗證!B30</f>
        <v>0</v>
      </c>
      <c r="M30" s="44">
        <f>五大銀行新承做放款新聞稿附表!C30-驗證!C30</f>
        <v>-5.586335156682054E-5</v>
      </c>
      <c r="N30" s="43">
        <f>五大銀行新承做放款新聞稿附表!D30-驗證!D30</f>
        <v>0</v>
      </c>
      <c r="O30" s="44">
        <f>五大銀行新承做放款新聞稿附表!E30-驗證!E30</f>
        <v>-4.868936317787842E-4</v>
      </c>
      <c r="P30" s="43">
        <f>五大銀行新承做放款新聞稿附表!F30-驗證!F30</f>
        <v>0</v>
      </c>
      <c r="Q30" s="44">
        <f>五大銀行新承做放款新聞稿附表!G30-驗證!G30</f>
        <v>7.495852410821513E-5</v>
      </c>
      <c r="R30" s="43">
        <f>五大銀行新承做放款新聞稿附表!H30-驗證!H30</f>
        <v>0</v>
      </c>
      <c r="S30" s="44">
        <f>五大銀行新承做放款新聞稿附表!I30-驗證!I30</f>
        <v>7.4006833339357314E-5</v>
      </c>
      <c r="T30" s="43">
        <f>五大銀行新承做放款新聞稿附表!J30-驗證!J30</f>
        <v>0</v>
      </c>
      <c r="U30" s="44">
        <f>五大銀行新承做放款新聞稿附表!K30-驗證!K30</f>
        <v>1.038425961277234E-4</v>
      </c>
    </row>
    <row r="31" spans="1:21">
      <c r="A31" t="s">
        <v>140</v>
      </c>
      <c r="B31" s="41">
        <v>54706</v>
      </c>
      <c r="C31" s="40">
        <v>2.2970000000000002</v>
      </c>
      <c r="D31" s="41">
        <v>16939</v>
      </c>
      <c r="E31" s="40">
        <v>2.7770000000000001</v>
      </c>
      <c r="F31" s="41">
        <v>560851</v>
      </c>
      <c r="G31" s="40">
        <v>2.3279999999999998</v>
      </c>
      <c r="H31" s="41">
        <v>8007</v>
      </c>
      <c r="I31" s="40">
        <v>3.3170000000000002</v>
      </c>
      <c r="J31" s="41">
        <v>640503</v>
      </c>
      <c r="K31" s="40">
        <v>2.3490000000000002</v>
      </c>
      <c r="L31" s="43">
        <f>五大銀行新承做放款新聞稿附表!B31-驗證!B31</f>
        <v>0</v>
      </c>
      <c r="M31" s="44">
        <f>五大銀行新承做放款新聞稿附表!C31-驗證!C31</f>
        <v>0</v>
      </c>
      <c r="N31" s="43">
        <f>五大銀行新承做放款新聞稿附表!D31-驗證!D31</f>
        <v>0</v>
      </c>
      <c r="O31" s="44">
        <f>五大銀行新承做放款新聞稿附表!E31-驗證!E31</f>
        <v>0</v>
      </c>
      <c r="P31" s="43">
        <f>五大銀行新承做放款新聞稿附表!F31-驗證!F31</f>
        <v>0</v>
      </c>
      <c r="Q31" s="44">
        <f>五大銀行新承做放款新聞稿附表!G31-驗證!G31</f>
        <v>0</v>
      </c>
      <c r="R31" s="43">
        <f>五大銀行新承做放款新聞稿附表!H31-驗證!H31</f>
        <v>0</v>
      </c>
      <c r="S31" s="44">
        <f>五大銀行新承做放款新聞稿附表!I31-驗證!I31</f>
        <v>0</v>
      </c>
      <c r="T31" s="43">
        <f>五大銀行新承做放款新聞稿附表!J31-驗證!J31</f>
        <v>0</v>
      </c>
      <c r="U31" s="44">
        <f>五大銀行新承做放款新聞稿附表!K31-驗證!K31</f>
        <v>0</v>
      </c>
    </row>
    <row r="32" spans="1:21">
      <c r="A32" t="s">
        <v>141</v>
      </c>
      <c r="B32" s="41">
        <v>37843</v>
      </c>
      <c r="C32" s="40">
        <v>2.2869999999999999</v>
      </c>
      <c r="D32" s="41">
        <v>25343</v>
      </c>
      <c r="E32" s="40">
        <v>2.597</v>
      </c>
      <c r="F32" s="41">
        <v>381328</v>
      </c>
      <c r="G32" s="40">
        <v>2.4239999999999999</v>
      </c>
      <c r="H32" s="41">
        <v>4188</v>
      </c>
      <c r="I32" s="40">
        <v>3.448</v>
      </c>
      <c r="J32" s="41">
        <v>448701</v>
      </c>
      <c r="K32" s="40">
        <v>2.4329999999999998</v>
      </c>
      <c r="L32" s="43">
        <f>五大銀行新承做放款新聞稿附表!B32-驗證!B32</f>
        <v>0</v>
      </c>
      <c r="M32" s="44">
        <f>五大銀行新承做放款新聞稿附表!C32-驗證!C32</f>
        <v>0</v>
      </c>
      <c r="N32" s="43">
        <f>五大銀行新承做放款新聞稿附表!D32-驗證!D32</f>
        <v>0</v>
      </c>
      <c r="O32" s="44">
        <f>五大銀行新承做放款新聞稿附表!E32-驗證!E32</f>
        <v>0</v>
      </c>
      <c r="P32" s="43">
        <f>五大銀行新承做放款新聞稿附表!F32-驗證!F32</f>
        <v>0</v>
      </c>
      <c r="Q32" s="44">
        <f>五大銀行新承做放款新聞稿附表!G32-驗證!G32</f>
        <v>0</v>
      </c>
      <c r="R32" s="43">
        <f>五大銀行新承做放款新聞稿附表!H32-驗證!H32</f>
        <v>0</v>
      </c>
      <c r="S32" s="44">
        <f>五大銀行新承做放款新聞稿附表!I32-驗證!I32</f>
        <v>0</v>
      </c>
      <c r="T32" s="43">
        <f>五大銀行新承做放款新聞稿附表!J32-驗證!J32</f>
        <v>0</v>
      </c>
      <c r="U32" s="44">
        <f>五大銀行新承做放款新聞稿附表!K32-驗證!K32</f>
        <v>0</v>
      </c>
    </row>
    <row r="33" spans="1:21">
      <c r="A33" t="s">
        <v>142</v>
      </c>
      <c r="B33" s="41">
        <v>52506</v>
      </c>
      <c r="C33" s="40">
        <v>2.3010000000000002</v>
      </c>
      <c r="D33" s="41">
        <v>19888</v>
      </c>
      <c r="E33" s="40">
        <v>2.9169999999999998</v>
      </c>
      <c r="F33" s="41">
        <v>489998</v>
      </c>
      <c r="G33" s="40">
        <v>2.4550000000000001</v>
      </c>
      <c r="H33" s="41">
        <v>6131</v>
      </c>
      <c r="I33" s="40">
        <v>3.448</v>
      </c>
      <c r="J33" s="41">
        <v>568523</v>
      </c>
      <c r="K33" s="40">
        <v>2.468</v>
      </c>
      <c r="L33" s="43">
        <f>五大銀行新承做放款新聞稿附表!B33-驗證!B33</f>
        <v>0</v>
      </c>
      <c r="M33" s="44">
        <f>五大銀行新承做放款新聞稿附表!C33-驗證!C33</f>
        <v>0</v>
      </c>
      <c r="N33" s="43">
        <f>五大銀行新承做放款新聞稿附表!D33-驗證!D33</f>
        <v>0</v>
      </c>
      <c r="O33" s="44">
        <f>五大銀行新承做放款新聞稿附表!E33-驗證!E33</f>
        <v>0</v>
      </c>
      <c r="P33" s="43">
        <f>五大銀行新承做放款新聞稿附表!F33-驗證!F33</f>
        <v>0</v>
      </c>
      <c r="Q33" s="44">
        <f>五大銀行新承做放款新聞稿附表!G33-驗證!G33</f>
        <v>0</v>
      </c>
      <c r="R33" s="43">
        <f>五大銀行新承做放款新聞稿附表!H33-驗證!H33</f>
        <v>0</v>
      </c>
      <c r="S33" s="44">
        <f>五大銀行新承做放款新聞稿附表!I33-驗證!I33</f>
        <v>0</v>
      </c>
      <c r="T33" s="43">
        <f>五大銀行新承做放款新聞稿附表!J33-驗證!J33</f>
        <v>0</v>
      </c>
      <c r="U33" s="44">
        <f>五大銀行新承做放款新聞稿附表!K33-驗證!K33</f>
        <v>0</v>
      </c>
    </row>
    <row r="34" spans="1:21">
      <c r="A34" t="s">
        <v>143</v>
      </c>
      <c r="B34" s="41">
        <v>48072</v>
      </c>
      <c r="C34" s="40">
        <v>2.3340000000000001</v>
      </c>
      <c r="D34" s="41">
        <v>16731</v>
      </c>
      <c r="E34" s="40">
        <v>2.9039999999999999</v>
      </c>
      <c r="F34" s="41">
        <v>396016</v>
      </c>
      <c r="G34" s="40">
        <v>2.5779999999999998</v>
      </c>
      <c r="H34" s="41">
        <v>10052</v>
      </c>
      <c r="I34" s="40">
        <v>3.4889999999999999</v>
      </c>
      <c r="J34" s="41">
        <v>470871</v>
      </c>
      <c r="K34" s="40">
        <v>2.585</v>
      </c>
      <c r="L34" s="43">
        <f>五大銀行新承做放款新聞稿附表!B34-驗證!B34</f>
        <v>0</v>
      </c>
      <c r="M34" s="44">
        <f>五大銀行新承做放款新聞稿附表!C34-驗證!C34</f>
        <v>0</v>
      </c>
      <c r="N34" s="43">
        <f>五大銀行新承做放款新聞稿附表!D34-驗證!D34</f>
        <v>0</v>
      </c>
      <c r="O34" s="44">
        <f>五大銀行新承做放款新聞稿附表!E34-驗證!E34</f>
        <v>0</v>
      </c>
      <c r="P34" s="43">
        <f>五大銀行新承做放款新聞稿附表!F34-驗證!F34</f>
        <v>0</v>
      </c>
      <c r="Q34" s="44">
        <f>五大銀行新承做放款新聞稿附表!G34-驗證!G34</f>
        <v>0</v>
      </c>
      <c r="R34" s="43">
        <f>五大銀行新承做放款新聞稿附表!H34-驗證!H34</f>
        <v>0</v>
      </c>
      <c r="S34" s="44">
        <f>五大銀行新承做放款新聞稿附表!I34-驗證!I34</f>
        <v>0</v>
      </c>
      <c r="T34" s="43">
        <f>五大銀行新承做放款新聞稿附表!J34-驗證!J34</f>
        <v>0</v>
      </c>
      <c r="U34" s="44">
        <f>五大銀行新承做放款新聞稿附表!K34-驗證!K34</f>
        <v>0</v>
      </c>
    </row>
    <row r="35" spans="1:21">
      <c r="A35" t="s">
        <v>144</v>
      </c>
      <c r="B35" s="41">
        <v>52668</v>
      </c>
      <c r="C35" s="40">
        <v>2.347</v>
      </c>
      <c r="D35" s="41">
        <v>20604</v>
      </c>
      <c r="E35" s="40">
        <v>2.8820000000000001</v>
      </c>
      <c r="F35" s="41">
        <v>524108</v>
      </c>
      <c r="G35" s="40">
        <v>2.5259999999999998</v>
      </c>
      <c r="H35" s="41">
        <v>13559</v>
      </c>
      <c r="I35" s="40">
        <v>3.4940000000000002</v>
      </c>
      <c r="J35" s="41">
        <v>610939</v>
      </c>
      <c r="K35" s="40">
        <v>2.544</v>
      </c>
      <c r="L35" s="43">
        <f>五大銀行新承做放款新聞稿附表!B35-驗證!B35</f>
        <v>0</v>
      </c>
      <c r="M35" s="44">
        <f>五大銀行新承做放款新聞稿附表!C35-驗證!C35</f>
        <v>0</v>
      </c>
      <c r="N35" s="43">
        <f>五大銀行新承做放款新聞稿附表!D35-驗證!D35</f>
        <v>0</v>
      </c>
      <c r="O35" s="44">
        <f>五大銀行新承做放款新聞稿附表!E35-驗證!E35</f>
        <v>0</v>
      </c>
      <c r="P35" s="43">
        <f>五大銀行新承做放款新聞稿附表!F35-驗證!F35</f>
        <v>0</v>
      </c>
      <c r="Q35" s="44">
        <f>五大銀行新承做放款新聞稿附表!G35-驗證!G35</f>
        <v>0</v>
      </c>
      <c r="R35" s="43">
        <f>五大銀行新承做放款新聞稿附表!H35-驗證!H35</f>
        <v>0</v>
      </c>
      <c r="S35" s="44">
        <f>五大銀行新承做放款新聞稿附表!I35-驗證!I35</f>
        <v>0</v>
      </c>
      <c r="T35" s="43">
        <f>五大銀行新承做放款新聞稿附表!J35-驗證!J35</f>
        <v>0</v>
      </c>
      <c r="U35" s="44">
        <f>五大銀行新承做放款新聞稿附表!K35-驗證!K35</f>
        <v>0</v>
      </c>
    </row>
    <row r="36" spans="1:21">
      <c r="A36" t="s">
        <v>145</v>
      </c>
      <c r="B36" s="41">
        <v>41451</v>
      </c>
      <c r="C36" s="40">
        <v>2.4060000000000001</v>
      </c>
      <c r="D36" s="41">
        <v>23047</v>
      </c>
      <c r="E36" s="40">
        <v>3.319</v>
      </c>
      <c r="F36" s="41">
        <v>531156</v>
      </c>
      <c r="G36" s="40">
        <v>2.972</v>
      </c>
      <c r="H36" s="41">
        <v>8978</v>
      </c>
      <c r="I36" s="40">
        <v>3.1989999999999998</v>
      </c>
      <c r="J36" s="41">
        <v>604632</v>
      </c>
      <c r="K36" s="40">
        <v>2.95</v>
      </c>
      <c r="L36" s="43">
        <f>五大銀行新承做放款新聞稿附表!B36-驗證!B36</f>
        <v>0</v>
      </c>
      <c r="M36" s="44">
        <f>五大銀行新承做放款新聞稿附表!C36-驗證!C36</f>
        <v>0</v>
      </c>
      <c r="N36" s="43">
        <f>五大銀行新承做放款新聞稿附表!D36-驗證!D36</f>
        <v>0</v>
      </c>
      <c r="O36" s="44">
        <f>五大銀行新承做放款新聞稿附表!E36-驗證!E36</f>
        <v>0</v>
      </c>
      <c r="P36" s="43">
        <f>五大銀行新承做放款新聞稿附表!F36-驗證!F36</f>
        <v>0</v>
      </c>
      <c r="Q36" s="44">
        <f>五大銀行新承做放款新聞稿附表!G36-驗證!G36</f>
        <v>0</v>
      </c>
      <c r="R36" s="43">
        <f>五大銀行新承做放款新聞稿附表!H36-驗證!H36</f>
        <v>0</v>
      </c>
      <c r="S36" s="44">
        <f>五大銀行新承做放款新聞稿附表!I36-驗證!I36</f>
        <v>0</v>
      </c>
      <c r="T36" s="43">
        <f>五大銀行新承做放款新聞稿附表!J36-驗證!J36</f>
        <v>0</v>
      </c>
      <c r="U36" s="44">
        <f>五大銀行新承做放款新聞稿附表!K36-驗證!K36</f>
        <v>0</v>
      </c>
    </row>
    <row r="37" spans="1:21">
      <c r="A37" t="s">
        <v>146</v>
      </c>
      <c r="B37" s="41">
        <v>40298</v>
      </c>
      <c r="C37" s="40">
        <v>2.4689999999999999</v>
      </c>
      <c r="D37" s="41">
        <v>40557</v>
      </c>
      <c r="E37" s="40">
        <v>2.972</v>
      </c>
      <c r="F37" s="41">
        <v>577670</v>
      </c>
      <c r="G37" s="40">
        <v>2.774</v>
      </c>
      <c r="H37" s="41">
        <v>7449</v>
      </c>
      <c r="I37" s="40">
        <v>3.3620000000000001</v>
      </c>
      <c r="J37" s="41">
        <v>665975</v>
      </c>
      <c r="K37" s="40">
        <v>2.774</v>
      </c>
      <c r="L37" s="43">
        <f>五大銀行新承做放款新聞稿附表!B37-驗證!B37</f>
        <v>0</v>
      </c>
      <c r="M37" s="44">
        <f>五大銀行新承做放款新聞稿附表!C37-驗證!C37</f>
        <v>0</v>
      </c>
      <c r="N37" s="43">
        <f>五大銀行新承做放款新聞稿附表!D37-驗證!D37</f>
        <v>0</v>
      </c>
      <c r="O37" s="44">
        <f>五大銀行新承做放款新聞稿附表!E37-驗證!E37</f>
        <v>0</v>
      </c>
      <c r="P37" s="43">
        <f>五大銀行新承做放款新聞稿附表!F37-驗證!F37</f>
        <v>0</v>
      </c>
      <c r="Q37" s="44">
        <f>五大銀行新承做放款新聞稿附表!G37-驗證!G37</f>
        <v>0</v>
      </c>
      <c r="R37" s="43">
        <f>五大銀行新承做放款新聞稿附表!H37-驗證!H37</f>
        <v>0</v>
      </c>
      <c r="S37" s="44">
        <f>五大銀行新承做放款新聞稿附表!I37-驗證!I37</f>
        <v>0</v>
      </c>
      <c r="T37" s="43">
        <f>五大銀行新承做放款新聞稿附表!J37-驗證!J37</f>
        <v>0</v>
      </c>
      <c r="U37" s="44">
        <f>五大銀行新承做放款新聞稿附表!K37-驗證!K37</f>
        <v>0</v>
      </c>
    </row>
    <row r="38" spans="1:21">
      <c r="A38" t="s">
        <v>147</v>
      </c>
      <c r="B38" s="41">
        <v>35074</v>
      </c>
      <c r="C38" s="40">
        <v>2.5640000000000001</v>
      </c>
      <c r="D38" s="41">
        <v>26449</v>
      </c>
      <c r="E38" s="40">
        <v>3.2280000000000002</v>
      </c>
      <c r="F38" s="41">
        <v>549067</v>
      </c>
      <c r="G38" s="40">
        <v>2.7879999999999998</v>
      </c>
      <c r="H38" s="41">
        <v>6906</v>
      </c>
      <c r="I38" s="40">
        <v>3.3769999999999998</v>
      </c>
      <c r="J38" s="41">
        <v>617495</v>
      </c>
      <c r="K38" s="40">
        <v>2.8</v>
      </c>
      <c r="L38" s="43">
        <f>五大銀行新承做放款新聞稿附表!B38-驗證!B38</f>
        <v>0</v>
      </c>
      <c r="M38" s="44">
        <f>五大銀行新承做放款新聞稿附表!C38-驗證!C38</f>
        <v>0</v>
      </c>
      <c r="N38" s="43">
        <f>五大銀行新承做放款新聞稿附表!D38-驗證!D38</f>
        <v>0</v>
      </c>
      <c r="O38" s="44">
        <f>五大銀行新承做放款新聞稿附表!E38-驗證!E38</f>
        <v>0</v>
      </c>
      <c r="P38" s="43">
        <f>五大銀行新承做放款新聞稿附表!F38-驗證!F38</f>
        <v>0</v>
      </c>
      <c r="Q38" s="44">
        <f>五大銀行新承做放款新聞稿附表!G38-驗證!G38</f>
        <v>0</v>
      </c>
      <c r="R38" s="43">
        <f>五大銀行新承做放款新聞稿附表!H38-驗證!H38</f>
        <v>0</v>
      </c>
      <c r="S38" s="44">
        <f>五大銀行新承做放款新聞稿附表!I38-驗證!I38</f>
        <v>0</v>
      </c>
      <c r="T38" s="43">
        <f>五大銀行新承做放款新聞稿附表!J38-驗證!J38</f>
        <v>0</v>
      </c>
      <c r="U38" s="44">
        <f>五大銀行新承做放款新聞稿附表!K38-驗證!K38</f>
        <v>0</v>
      </c>
    </row>
    <row r="39" spans="1:21">
      <c r="A39" t="s">
        <v>148</v>
      </c>
      <c r="B39" s="41">
        <v>27492</v>
      </c>
      <c r="C39" s="40">
        <v>2.6120000000000001</v>
      </c>
      <c r="D39" s="41">
        <v>22851</v>
      </c>
      <c r="E39" s="40">
        <v>3.2309999999999999</v>
      </c>
      <c r="F39" s="41">
        <v>536435</v>
      </c>
      <c r="G39" s="40">
        <v>2.7749999999999999</v>
      </c>
      <c r="H39" s="41">
        <v>4784</v>
      </c>
      <c r="I39" s="40">
        <v>3.6429999999999998</v>
      </c>
      <c r="J39" s="41">
        <v>591562</v>
      </c>
      <c r="K39" s="40">
        <v>2.7930000000000001</v>
      </c>
      <c r="L39" s="43">
        <f>五大銀行新承做放款新聞稿附表!B39-驗證!B39</f>
        <v>0</v>
      </c>
      <c r="M39" s="44">
        <f>五大銀行新承做放款新聞稿附表!C39-驗證!C39</f>
        <v>0</v>
      </c>
      <c r="N39" s="43">
        <f>五大銀行新承做放款新聞稿附表!D39-驗證!D39</f>
        <v>0</v>
      </c>
      <c r="O39" s="44">
        <f>五大銀行新承做放款新聞稿附表!E39-驗證!E39</f>
        <v>0</v>
      </c>
      <c r="P39" s="43">
        <f>五大銀行新承做放款新聞稿附表!F39-驗證!F39</f>
        <v>0</v>
      </c>
      <c r="Q39" s="44">
        <f>五大銀行新承做放款新聞稿附表!G39-驗證!G39</f>
        <v>0</v>
      </c>
      <c r="R39" s="43">
        <f>五大銀行新承做放款新聞稿附表!H39-驗證!H39</f>
        <v>0</v>
      </c>
      <c r="S39" s="44">
        <f>五大銀行新承做放款新聞稿附表!I39-驗證!I39</f>
        <v>0</v>
      </c>
      <c r="T39" s="43">
        <f>五大銀行新承做放款新聞稿附表!J39-驗證!J39</f>
        <v>0</v>
      </c>
      <c r="U39" s="44">
        <f>五大銀行新承做放款新聞稿附表!K39-驗證!K39</f>
        <v>0</v>
      </c>
    </row>
    <row r="40" spans="1:21">
      <c r="A40" t="s">
        <v>149</v>
      </c>
      <c r="B40" s="41">
        <v>29624</v>
      </c>
      <c r="C40" s="40">
        <v>2.64</v>
      </c>
      <c r="D40" s="41">
        <v>24701</v>
      </c>
      <c r="E40" s="40">
        <v>3.2810000000000001</v>
      </c>
      <c r="F40" s="41">
        <v>579805</v>
      </c>
      <c r="G40" s="40">
        <v>2.8159999999999998</v>
      </c>
      <c r="H40" s="41">
        <v>6087</v>
      </c>
      <c r="I40" s="40">
        <v>3.6349999999999998</v>
      </c>
      <c r="J40" s="41">
        <v>640217</v>
      </c>
      <c r="K40" s="40">
        <v>2.8330000000000002</v>
      </c>
      <c r="L40" s="43">
        <f>五大銀行新承做放款新聞稿附表!B40-驗證!B40</f>
        <v>0</v>
      </c>
      <c r="M40" s="44">
        <f>五大銀行新承做放款新聞稿附表!C40-驗證!C40</f>
        <v>0</v>
      </c>
      <c r="N40" s="43">
        <f>五大銀行新承做放款新聞稿附表!D40-驗證!D40</f>
        <v>0</v>
      </c>
      <c r="O40" s="44">
        <f>五大銀行新承做放款新聞稿附表!E40-驗證!E40</f>
        <v>0</v>
      </c>
      <c r="P40" s="43">
        <f>五大銀行新承做放款新聞稿附表!F40-驗證!F40</f>
        <v>0</v>
      </c>
      <c r="Q40" s="44">
        <f>五大銀行新承做放款新聞稿附表!G40-驗證!G40</f>
        <v>0</v>
      </c>
      <c r="R40" s="43">
        <f>五大銀行新承做放款新聞稿附表!H40-驗證!H40</f>
        <v>0</v>
      </c>
      <c r="S40" s="44">
        <f>五大銀行新承做放款新聞稿附表!I40-驗證!I40</f>
        <v>0</v>
      </c>
      <c r="T40" s="43">
        <f>五大銀行新承做放款新聞稿附表!J40-驗證!J40</f>
        <v>0</v>
      </c>
      <c r="U40" s="44">
        <f>五大銀行新承做放款新聞稿附表!K40-驗證!K40</f>
        <v>0</v>
      </c>
    </row>
    <row r="41" spans="1:21">
      <c r="A41" t="s">
        <v>150</v>
      </c>
      <c r="B41" s="41">
        <v>35392</v>
      </c>
      <c r="C41" s="40">
        <v>2.6190000000000002</v>
      </c>
      <c r="D41" s="41">
        <v>22167</v>
      </c>
      <c r="E41" s="40">
        <v>3.258</v>
      </c>
      <c r="F41" s="41">
        <v>611761</v>
      </c>
      <c r="G41" s="40">
        <v>2.77</v>
      </c>
      <c r="H41" s="41">
        <v>11705</v>
      </c>
      <c r="I41" s="40">
        <v>3.5840000000000001</v>
      </c>
      <c r="J41" s="41">
        <v>681025</v>
      </c>
      <c r="K41" s="40">
        <v>2.7989999999999999</v>
      </c>
      <c r="L41" s="43">
        <f>五大銀行新承做放款新聞稿附表!B41-驗證!B41</f>
        <v>0</v>
      </c>
      <c r="M41" s="44">
        <f>五大銀行新承做放款新聞稿附表!C41-驗證!C41</f>
        <v>0</v>
      </c>
      <c r="N41" s="43">
        <f>五大銀行新承做放款新聞稿附表!D41-驗證!D41</f>
        <v>0</v>
      </c>
      <c r="O41" s="44">
        <f>五大銀行新承做放款新聞稿附表!E41-驗證!E41</f>
        <v>0</v>
      </c>
      <c r="P41" s="43">
        <f>五大銀行新承做放款新聞稿附表!F41-驗證!F41</f>
        <v>0</v>
      </c>
      <c r="Q41" s="44">
        <f>五大銀行新承做放款新聞稿附表!G41-驗證!G41</f>
        <v>0</v>
      </c>
      <c r="R41" s="43">
        <f>五大銀行新承做放款新聞稿附表!H41-驗證!H41</f>
        <v>0</v>
      </c>
      <c r="S41" s="44">
        <f>五大銀行新承做放款新聞稿附表!I41-驗證!I41</f>
        <v>0</v>
      </c>
      <c r="T41" s="43">
        <f>五大銀行新承做放款新聞稿附表!J41-驗證!J41</f>
        <v>0</v>
      </c>
      <c r="U41" s="44">
        <f>五大銀行新承做放款新聞稿附表!K41-驗證!K41</f>
        <v>0</v>
      </c>
    </row>
    <row r="42" spans="1:21">
      <c r="A42" t="s">
        <v>151</v>
      </c>
      <c r="B42" s="41">
        <v>39425</v>
      </c>
      <c r="C42" s="40">
        <v>2.621</v>
      </c>
      <c r="D42" s="41">
        <v>49311</v>
      </c>
      <c r="E42" s="40">
        <v>3.1040000000000001</v>
      </c>
      <c r="F42" s="41">
        <v>752868</v>
      </c>
      <c r="G42" s="40">
        <v>2.831</v>
      </c>
      <c r="H42" s="41">
        <v>13508</v>
      </c>
      <c r="I42" s="40">
        <v>3.5019999999999998</v>
      </c>
      <c r="J42" s="41">
        <v>855112</v>
      </c>
      <c r="K42" s="40">
        <v>2.847</v>
      </c>
      <c r="L42" s="43">
        <f>五大銀行新承做放款新聞稿附表!B42-驗證!B42</f>
        <v>0</v>
      </c>
      <c r="M42" s="44">
        <f>五大銀行新承做放款新聞稿附表!C42-驗證!C42</f>
        <v>0</v>
      </c>
      <c r="N42" s="43">
        <f>五大銀行新承做放款新聞稿附表!D42-驗證!D42</f>
        <v>0</v>
      </c>
      <c r="O42" s="44">
        <f>五大銀行新承做放款新聞稿附表!E42-驗證!E42</f>
        <v>0</v>
      </c>
      <c r="P42" s="43">
        <f>五大銀行新承做放款新聞稿附表!F42-驗證!F42</f>
        <v>0</v>
      </c>
      <c r="Q42" s="44">
        <f>五大銀行新承做放款新聞稿附表!G42-驗證!G42</f>
        <v>0</v>
      </c>
      <c r="R42" s="43">
        <f>五大銀行新承做放款新聞稿附表!H42-驗證!H42</f>
        <v>0</v>
      </c>
      <c r="S42" s="44">
        <f>五大銀行新承做放款新聞稿附表!I42-驗證!I42</f>
        <v>0</v>
      </c>
      <c r="T42" s="43">
        <f>五大銀行新承做放款新聞稿附表!J42-驗證!J42</f>
        <v>0</v>
      </c>
      <c r="U42" s="44">
        <f>五大銀行新承做放款新聞稿附表!K42-驗證!K42</f>
        <v>0</v>
      </c>
    </row>
    <row r="43" spans="1:21">
      <c r="A43" t="s">
        <v>152</v>
      </c>
      <c r="B43" s="41">
        <v>36919</v>
      </c>
      <c r="C43" s="40">
        <v>2.702</v>
      </c>
      <c r="D43" s="41">
        <v>52216</v>
      </c>
      <c r="E43" s="40">
        <v>2.8039999999999998</v>
      </c>
      <c r="F43" s="41">
        <v>666475</v>
      </c>
      <c r="G43" s="40">
        <v>2.83</v>
      </c>
      <c r="H43" s="41">
        <v>6985</v>
      </c>
      <c r="I43" s="40">
        <v>3.5409999999999999</v>
      </c>
      <c r="J43" s="41">
        <v>762594</v>
      </c>
      <c r="K43" s="40">
        <v>2.8290000000000002</v>
      </c>
      <c r="L43" s="43">
        <f>五大銀行新承做放款新聞稿附表!B43-驗證!B43</f>
        <v>0</v>
      </c>
      <c r="M43" s="44">
        <f>五大銀行新承做放款新聞稿附表!C43-驗證!C43</f>
        <v>0</v>
      </c>
      <c r="N43" s="43">
        <f>五大銀行新承做放款新聞稿附表!D43-驗證!D43</f>
        <v>0</v>
      </c>
      <c r="O43" s="44">
        <f>五大銀行新承做放款新聞稿附表!E43-驗證!E43</f>
        <v>0</v>
      </c>
      <c r="P43" s="43">
        <f>五大銀行新承做放款新聞稿附表!F43-驗證!F43</f>
        <v>0</v>
      </c>
      <c r="Q43" s="44">
        <f>五大銀行新承做放款新聞稿附表!G43-驗證!G43</f>
        <v>0</v>
      </c>
      <c r="R43" s="43">
        <f>五大銀行新承做放款新聞稿附表!H43-驗證!H43</f>
        <v>0</v>
      </c>
      <c r="S43" s="44">
        <f>五大銀行新承做放款新聞稿附表!I43-驗證!I43</f>
        <v>0</v>
      </c>
      <c r="T43" s="43">
        <f>五大銀行新承做放款新聞稿附表!J43-驗證!J43</f>
        <v>0</v>
      </c>
      <c r="U43" s="44">
        <f>五大銀行新承做放款新聞稿附表!K43-驗證!K43</f>
        <v>0</v>
      </c>
    </row>
    <row r="44" spans="1:21">
      <c r="A44" t="s">
        <v>153</v>
      </c>
      <c r="B44" s="41">
        <v>21187</v>
      </c>
      <c r="C44" s="40">
        <v>2.7349999999999999</v>
      </c>
      <c r="D44" s="41">
        <v>17996</v>
      </c>
      <c r="E44" s="40">
        <v>3.226</v>
      </c>
      <c r="F44" s="41">
        <v>511349</v>
      </c>
      <c r="G44" s="40">
        <v>2.8359999999999999</v>
      </c>
      <c r="H44" s="41">
        <v>4476</v>
      </c>
      <c r="I44" s="40">
        <v>3.4950000000000001</v>
      </c>
      <c r="J44" s="41">
        <v>555008</v>
      </c>
      <c r="K44" s="40">
        <v>2.85</v>
      </c>
      <c r="L44" s="43">
        <f>五大銀行新承做放款新聞稿附表!B44-驗證!B44</f>
        <v>0</v>
      </c>
      <c r="M44" s="44">
        <f>五大銀行新承做放款新聞稿附表!C44-驗證!C44</f>
        <v>0</v>
      </c>
      <c r="N44" s="43">
        <f>五大銀行新承做放款新聞稿附表!D44-驗證!D44</f>
        <v>0</v>
      </c>
      <c r="O44" s="44">
        <f>五大銀行新承做放款新聞稿附表!E44-驗證!E44</f>
        <v>0</v>
      </c>
      <c r="P44" s="43">
        <f>五大銀行新承做放款新聞稿附表!F44-驗證!F44</f>
        <v>0</v>
      </c>
      <c r="Q44" s="44">
        <f>五大銀行新承做放款新聞稿附表!G44-驗證!G44</f>
        <v>0</v>
      </c>
      <c r="R44" s="43">
        <f>五大銀行新承做放款新聞稿附表!H44-驗證!H44</f>
        <v>0</v>
      </c>
      <c r="S44" s="44">
        <f>五大銀行新承做放款新聞稿附表!I44-驗證!I44</f>
        <v>0</v>
      </c>
      <c r="T44" s="43">
        <f>五大銀行新承做放款新聞稿附表!J44-驗證!J44</f>
        <v>0</v>
      </c>
      <c r="U44" s="44">
        <f>五大銀行新承做放款新聞稿附表!K44-驗證!K44</f>
        <v>0</v>
      </c>
    </row>
    <row r="45" spans="1:21">
      <c r="A45" t="s">
        <v>154</v>
      </c>
      <c r="B45" s="41">
        <v>34163</v>
      </c>
      <c r="C45" s="40">
        <v>2.758</v>
      </c>
      <c r="D45" s="41">
        <v>23082</v>
      </c>
      <c r="E45" s="40">
        <v>3.3180000000000001</v>
      </c>
      <c r="F45" s="41">
        <v>634310</v>
      </c>
      <c r="G45" s="40">
        <v>2.8250000000000002</v>
      </c>
      <c r="H45" s="41">
        <v>5815</v>
      </c>
      <c r="I45" s="40">
        <v>3.661</v>
      </c>
      <c r="J45" s="41">
        <v>697372</v>
      </c>
      <c r="K45" s="40">
        <v>2.8450000000000002</v>
      </c>
      <c r="L45" s="43">
        <f>五大銀行新承做放款新聞稿附表!B45-驗證!B45</f>
        <v>0</v>
      </c>
      <c r="M45" s="44">
        <f>五大銀行新承做放款新聞稿附表!C45-驗證!C45</f>
        <v>0</v>
      </c>
      <c r="N45" s="43">
        <f>五大銀行新承做放款新聞稿附表!D45-驗證!D45</f>
        <v>0</v>
      </c>
      <c r="O45" s="44">
        <f>五大銀行新承做放款新聞稿附表!E45-驗證!E45</f>
        <v>0</v>
      </c>
      <c r="P45" s="43">
        <f>五大銀行新承做放款新聞稿附表!F45-驗證!F45</f>
        <v>0</v>
      </c>
      <c r="Q45" s="44">
        <f>五大銀行新承做放款新聞稿附表!G45-驗證!G45</f>
        <v>0</v>
      </c>
      <c r="R45" s="43">
        <f>五大銀行新承做放款新聞稿附表!H45-驗證!H45</f>
        <v>0</v>
      </c>
      <c r="S45" s="44">
        <f>五大銀行新承做放款新聞稿附表!I45-驗證!I45</f>
        <v>0</v>
      </c>
      <c r="T45" s="43">
        <f>五大銀行新承做放款新聞稿附表!J45-驗證!J45</f>
        <v>0</v>
      </c>
      <c r="U45" s="44">
        <f>五大銀行新承做放款新聞稿附表!K45-驗證!K45</f>
        <v>0</v>
      </c>
    </row>
    <row r="46" spans="1:21">
      <c r="A46" t="s">
        <v>155</v>
      </c>
      <c r="B46" s="41">
        <v>42700</v>
      </c>
      <c r="C46" s="40">
        <v>2.766</v>
      </c>
      <c r="D46" s="41">
        <v>25844</v>
      </c>
      <c r="E46" s="40">
        <v>3.2189999999999999</v>
      </c>
      <c r="F46" s="41">
        <v>592210</v>
      </c>
      <c r="G46" s="40">
        <v>2.8919999999999999</v>
      </c>
      <c r="H46" s="41">
        <v>10731</v>
      </c>
      <c r="I46" s="40">
        <v>3.5489999999999999</v>
      </c>
      <c r="J46" s="41">
        <v>671485</v>
      </c>
      <c r="K46" s="40">
        <v>2.9079999999999999</v>
      </c>
      <c r="L46" s="43">
        <f>五大銀行新承做放款新聞稿附表!B46-驗證!B46</f>
        <v>0</v>
      </c>
      <c r="M46" s="44">
        <f>五大銀行新承做放款新聞稿附表!C46-驗證!C46</f>
        <v>0</v>
      </c>
      <c r="N46" s="43">
        <f>五大銀行新承做放款新聞稿附表!D46-驗證!D46</f>
        <v>0</v>
      </c>
      <c r="O46" s="44">
        <f>五大銀行新承做放款新聞稿附表!E46-驗證!E46</f>
        <v>0</v>
      </c>
      <c r="P46" s="43">
        <f>五大銀行新承做放款新聞稿附表!F46-驗證!F46</f>
        <v>0</v>
      </c>
      <c r="Q46" s="44">
        <f>五大銀行新承做放款新聞稿附表!G46-驗證!G46</f>
        <v>0</v>
      </c>
      <c r="R46" s="43">
        <f>五大銀行新承做放款新聞稿附表!H46-驗證!H46</f>
        <v>0</v>
      </c>
      <c r="S46" s="44">
        <f>五大銀行新承做放款新聞稿附表!I46-驗證!I46</f>
        <v>0</v>
      </c>
      <c r="T46" s="43">
        <f>五大銀行新承做放款新聞稿附表!J46-驗證!J46</f>
        <v>0</v>
      </c>
      <c r="U46" s="44">
        <f>五大銀行新承做放款新聞稿附表!K46-驗證!K46</f>
        <v>0</v>
      </c>
    </row>
    <row r="47" spans="1:21">
      <c r="A47" t="s">
        <v>156</v>
      </c>
      <c r="B47" s="41">
        <v>45044</v>
      </c>
      <c r="C47" s="40">
        <v>2.76</v>
      </c>
      <c r="D47" s="41">
        <v>27523</v>
      </c>
      <c r="E47" s="40">
        <v>3.2490000000000001</v>
      </c>
      <c r="F47" s="41">
        <v>606207</v>
      </c>
      <c r="G47" s="40">
        <v>2.8530000000000002</v>
      </c>
      <c r="H47" s="41">
        <v>12573</v>
      </c>
      <c r="I47" s="40">
        <v>3.5630000000000002</v>
      </c>
      <c r="J47" s="41">
        <v>691348</v>
      </c>
      <c r="K47" s="40">
        <v>2.8769999999999998</v>
      </c>
      <c r="L47" s="43">
        <f>五大銀行新承做放款新聞稿附表!B47-驗證!B47</f>
        <v>0</v>
      </c>
      <c r="M47" s="44">
        <f>五大銀行新承做放款新聞稿附表!C47-驗證!C47</f>
        <v>0</v>
      </c>
      <c r="N47" s="43">
        <f>五大銀行新承做放款新聞稿附表!D47-驗證!D47</f>
        <v>0</v>
      </c>
      <c r="O47" s="44">
        <f>五大銀行新承做放款新聞稿附表!E47-驗證!E47</f>
        <v>0</v>
      </c>
      <c r="P47" s="43">
        <f>五大銀行新承做放款新聞稿附表!F47-驗證!F47</f>
        <v>0</v>
      </c>
      <c r="Q47" s="44">
        <f>五大銀行新承做放款新聞稿附表!G47-驗證!G47</f>
        <v>0</v>
      </c>
      <c r="R47" s="43">
        <f>五大銀行新承做放款新聞稿附表!H47-驗證!H47</f>
        <v>0</v>
      </c>
      <c r="S47" s="44">
        <f>五大銀行新承做放款新聞稿附表!I47-驗證!I47</f>
        <v>0</v>
      </c>
      <c r="T47" s="43">
        <f>五大銀行新承做放款新聞稿附表!J47-驗證!J47</f>
        <v>0</v>
      </c>
      <c r="U47" s="44">
        <f>五大銀行新承做放款新聞稿附表!K47-驗證!K47</f>
        <v>0</v>
      </c>
    </row>
    <row r="48" spans="1:21">
      <c r="A48" t="s">
        <v>157</v>
      </c>
      <c r="B48" s="41">
        <v>49941</v>
      </c>
      <c r="C48" s="40">
        <v>2.7989999999999999</v>
      </c>
      <c r="D48" s="41">
        <v>30176</v>
      </c>
      <c r="E48" s="40">
        <v>3.2770000000000001</v>
      </c>
      <c r="F48" s="41">
        <v>650119</v>
      </c>
      <c r="G48" s="40">
        <v>2.8730000000000002</v>
      </c>
      <c r="H48" s="41">
        <v>7150</v>
      </c>
      <c r="I48" s="40">
        <v>3.49</v>
      </c>
      <c r="J48" s="41">
        <v>737386</v>
      </c>
      <c r="K48" s="40">
        <v>2.89</v>
      </c>
      <c r="L48" s="43">
        <f>五大銀行新承做放款新聞稿附表!B48-驗證!B48</f>
        <v>0</v>
      </c>
      <c r="M48" s="44">
        <f>五大銀行新承做放款新聞稿附表!C48-驗證!C48</f>
        <v>0</v>
      </c>
      <c r="N48" s="43">
        <f>五大銀行新承做放款新聞稿附表!D48-驗證!D48</f>
        <v>0</v>
      </c>
      <c r="O48" s="44">
        <f>五大銀行新承做放款新聞稿附表!E48-驗證!E48</f>
        <v>0</v>
      </c>
      <c r="P48" s="43">
        <f>五大銀行新承做放款新聞稿附表!F48-驗證!F48</f>
        <v>0</v>
      </c>
      <c r="Q48" s="44">
        <f>五大銀行新承做放款新聞稿附表!G48-驗證!G48</f>
        <v>0</v>
      </c>
      <c r="R48" s="43">
        <f>五大銀行新承做放款新聞稿附表!H48-驗證!H48</f>
        <v>0</v>
      </c>
      <c r="S48" s="44">
        <f>五大銀行新承做放款新聞稿附表!I48-驗證!I48</f>
        <v>0</v>
      </c>
      <c r="T48" s="43">
        <f>五大銀行新承做放款新聞稿附表!J48-驗證!J48</f>
        <v>0</v>
      </c>
      <c r="U48" s="44">
        <f>五大銀行新承做放款新聞稿附表!K48-驗證!K48</f>
        <v>0</v>
      </c>
    </row>
    <row r="49" spans="1:21">
      <c r="A49" t="s">
        <v>158</v>
      </c>
      <c r="B49" s="41">
        <v>43606</v>
      </c>
      <c r="C49" s="40">
        <v>2.8330000000000002</v>
      </c>
      <c r="D49" s="41">
        <v>27294</v>
      </c>
      <c r="E49" s="40">
        <v>3.161</v>
      </c>
      <c r="F49" s="41">
        <v>679040</v>
      </c>
      <c r="G49" s="40">
        <v>2.8730000000000002</v>
      </c>
      <c r="H49" s="41">
        <v>7582</v>
      </c>
      <c r="I49" s="40">
        <v>3.552</v>
      </c>
      <c r="J49" s="41">
        <v>757524</v>
      </c>
      <c r="K49" s="40">
        <v>2.8879999999999999</v>
      </c>
      <c r="L49" s="43">
        <f>五大銀行新承做放款新聞稿附表!B49-驗證!B49</f>
        <v>0</v>
      </c>
      <c r="M49" s="44">
        <f>五大銀行新承做放款新聞稿附表!C49-驗證!C49</f>
        <v>0</v>
      </c>
      <c r="N49" s="43">
        <f>五大銀行新承做放款新聞稿附表!D49-驗證!D49</f>
        <v>0</v>
      </c>
      <c r="O49" s="44">
        <f>五大銀行新承做放款新聞稿附表!E49-驗證!E49</f>
        <v>0</v>
      </c>
      <c r="P49" s="43">
        <f>五大銀行新承做放款新聞稿附表!F49-驗證!F49</f>
        <v>0</v>
      </c>
      <c r="Q49" s="44">
        <f>五大銀行新承做放款新聞稿附表!G49-驗證!G49</f>
        <v>0</v>
      </c>
      <c r="R49" s="43">
        <f>五大銀行新承做放款新聞稿附表!H49-驗證!H49</f>
        <v>0</v>
      </c>
      <c r="S49" s="44">
        <f>五大銀行新承做放款新聞稿附表!I49-驗證!I49</f>
        <v>0</v>
      </c>
      <c r="T49" s="43">
        <f>五大銀行新承做放款新聞稿附表!J49-驗證!J49</f>
        <v>0</v>
      </c>
      <c r="U49" s="44">
        <f>五大銀行新承做放款新聞稿附表!K49-驗證!K49</f>
        <v>0</v>
      </c>
    </row>
    <row r="50" spans="1:21">
      <c r="A50" t="s">
        <v>159</v>
      </c>
      <c r="B50" s="41">
        <v>31974</v>
      </c>
      <c r="C50" s="40">
        <v>2.8330000000000002</v>
      </c>
      <c r="D50" s="41">
        <v>29374</v>
      </c>
      <c r="E50" s="40">
        <v>3.1760000000000002</v>
      </c>
      <c r="F50" s="41">
        <v>629755</v>
      </c>
      <c r="G50" s="40">
        <v>2.835</v>
      </c>
      <c r="H50" s="41">
        <v>5777</v>
      </c>
      <c r="I50" s="40">
        <v>3.5489999999999999</v>
      </c>
      <c r="J50" s="41">
        <v>696878</v>
      </c>
      <c r="K50" s="40">
        <v>2.855</v>
      </c>
      <c r="L50" s="43">
        <f>五大銀行新承做放款新聞稿附表!B50-驗證!B50</f>
        <v>0</v>
      </c>
      <c r="M50" s="44">
        <f>五大銀行新承做放款新聞稿附表!C50-驗證!C50</f>
        <v>0</v>
      </c>
      <c r="N50" s="43">
        <f>五大銀行新承做放款新聞稿附表!D50-驗證!D50</f>
        <v>0</v>
      </c>
      <c r="O50" s="44">
        <f>五大銀行新承做放款新聞稿附表!E50-驗證!E50</f>
        <v>0</v>
      </c>
      <c r="P50" s="43">
        <f>五大銀行新承做放款新聞稿附表!F50-驗證!F50</f>
        <v>0</v>
      </c>
      <c r="Q50" s="44">
        <f>五大銀行新承做放款新聞稿附表!G50-驗證!G50</f>
        <v>0</v>
      </c>
      <c r="R50" s="43">
        <f>五大銀行新承做放款新聞稿附表!H50-驗證!H50</f>
        <v>0</v>
      </c>
      <c r="S50" s="44">
        <f>五大銀行新承做放款新聞稿附表!I50-驗證!I50</f>
        <v>0</v>
      </c>
      <c r="T50" s="43">
        <f>五大銀行新承做放款新聞稿附表!J50-驗證!J50</f>
        <v>0</v>
      </c>
      <c r="U50" s="44">
        <f>五大銀行新承做放款新聞稿附表!K50-驗證!K50</f>
        <v>0</v>
      </c>
    </row>
    <row r="51" spans="1:21">
      <c r="A51" t="s">
        <v>160</v>
      </c>
      <c r="B51" s="41">
        <v>34311</v>
      </c>
      <c r="C51" s="40">
        <v>2.859</v>
      </c>
      <c r="D51" s="41">
        <v>27906</v>
      </c>
      <c r="E51" s="40">
        <v>3.3319999999999999</v>
      </c>
      <c r="F51" s="41">
        <v>676428</v>
      </c>
      <c r="G51" s="40">
        <v>2.855</v>
      </c>
      <c r="H51" s="41">
        <v>7019</v>
      </c>
      <c r="I51" s="40">
        <v>3.5310000000000001</v>
      </c>
      <c r="J51" s="41">
        <v>745664</v>
      </c>
      <c r="K51" s="40">
        <v>2.879</v>
      </c>
      <c r="L51" s="43">
        <f>五大銀行新承做放款新聞稿附表!B51-驗證!B51</f>
        <v>0</v>
      </c>
      <c r="M51" s="44">
        <f>五大銀行新承做放款新聞稿附表!C51-驗證!C51</f>
        <v>0</v>
      </c>
      <c r="N51" s="43">
        <f>五大銀行新承做放款新聞稿附表!D51-驗證!D51</f>
        <v>0</v>
      </c>
      <c r="O51" s="44">
        <f>五大銀行新承做放款新聞稿附表!E51-驗證!E51</f>
        <v>0</v>
      </c>
      <c r="P51" s="43">
        <f>五大銀行新承做放款新聞稿附表!F51-驗證!F51</f>
        <v>0</v>
      </c>
      <c r="Q51" s="44">
        <f>五大銀行新承做放款新聞稿附表!G51-驗證!G51</f>
        <v>0</v>
      </c>
      <c r="R51" s="43">
        <f>五大銀行新承做放款新聞稿附表!H51-驗證!H51</f>
        <v>0</v>
      </c>
      <c r="S51" s="44">
        <f>五大銀行新承做放款新聞稿附表!I51-驗證!I51</f>
        <v>0</v>
      </c>
      <c r="T51" s="43">
        <f>五大銀行新承做放款新聞稿附表!J51-驗證!J51</f>
        <v>0</v>
      </c>
      <c r="U51" s="44">
        <f>五大銀行新承做放款新聞稿附表!K51-驗證!K51</f>
        <v>0</v>
      </c>
    </row>
    <row r="52" spans="1:21">
      <c r="A52" t="s">
        <v>161</v>
      </c>
      <c r="B52" s="41">
        <v>34114</v>
      </c>
      <c r="C52" s="40">
        <v>2.8490000000000002</v>
      </c>
      <c r="D52" s="41">
        <v>29743</v>
      </c>
      <c r="E52" s="40">
        <v>3.1739999999999999</v>
      </c>
      <c r="F52" s="41">
        <v>701619</v>
      </c>
      <c r="G52" s="40">
        <v>2.8109999999999999</v>
      </c>
      <c r="H52" s="41">
        <v>6474</v>
      </c>
      <c r="I52" s="40">
        <v>3.4849999999999999</v>
      </c>
      <c r="J52" s="41">
        <v>771950</v>
      </c>
      <c r="K52" s="40">
        <v>2.8319999999999999</v>
      </c>
      <c r="L52" s="43">
        <f>五大銀行新承做放款新聞稿附表!B52-驗證!B52</f>
        <v>0</v>
      </c>
      <c r="M52" s="44">
        <f>五大銀行新承做放款新聞稿附表!C52-驗證!C52</f>
        <v>0</v>
      </c>
      <c r="N52" s="43">
        <f>五大銀行新承做放款新聞稿附表!D52-驗證!D52</f>
        <v>0</v>
      </c>
      <c r="O52" s="44">
        <f>五大銀行新承做放款新聞稿附表!E52-驗證!E52</f>
        <v>0</v>
      </c>
      <c r="P52" s="43">
        <f>五大銀行新承做放款新聞稿附表!F52-驗證!F52</f>
        <v>0</v>
      </c>
      <c r="Q52" s="44">
        <f>五大銀行新承做放款新聞稿附表!G52-驗證!G52</f>
        <v>0</v>
      </c>
      <c r="R52" s="43">
        <f>五大銀行新承做放款新聞稿附表!H52-驗證!H52</f>
        <v>0</v>
      </c>
      <c r="S52" s="44">
        <f>五大銀行新承做放款新聞稿附表!I52-驗證!I52</f>
        <v>0</v>
      </c>
      <c r="T52" s="43">
        <f>五大銀行新承做放款新聞稿附表!J52-驗證!J52</f>
        <v>0</v>
      </c>
      <c r="U52" s="44">
        <f>五大銀行新承做放款新聞稿附表!K52-驗證!K52</f>
        <v>0</v>
      </c>
    </row>
    <row r="53" spans="1:21">
      <c r="A53" t="s">
        <v>162</v>
      </c>
      <c r="B53" s="41">
        <v>39116</v>
      </c>
      <c r="C53" s="40">
        <v>2.7589999999999999</v>
      </c>
      <c r="D53" s="41">
        <v>37085</v>
      </c>
      <c r="E53" s="40">
        <v>3.133</v>
      </c>
      <c r="F53" s="41">
        <v>540074</v>
      </c>
      <c r="G53" s="40">
        <v>2.6779999999999999</v>
      </c>
      <c r="H53" s="41">
        <v>10486</v>
      </c>
      <c r="I53" s="40">
        <v>3.3410000000000002</v>
      </c>
      <c r="J53" s="41">
        <v>626760</v>
      </c>
      <c r="K53" s="40">
        <v>2.722</v>
      </c>
      <c r="L53" s="43">
        <f>五大銀行新承做放款新聞稿附表!B53-驗證!B53</f>
        <v>0</v>
      </c>
      <c r="M53" s="44">
        <f>五大銀行新承做放款新聞稿附表!C53-驗證!C53</f>
        <v>0</v>
      </c>
      <c r="N53" s="43">
        <f>五大銀行新承做放款新聞稿附表!D53-驗證!D53</f>
        <v>0</v>
      </c>
      <c r="O53" s="44">
        <f>五大銀行新承做放款新聞稿附表!E53-驗證!E53</f>
        <v>0</v>
      </c>
      <c r="P53" s="43">
        <f>五大銀行新承做放款新聞稿附表!F53-驗證!F53</f>
        <v>0</v>
      </c>
      <c r="Q53" s="44">
        <f>五大銀行新承做放款新聞稿附表!G53-驗證!G53</f>
        <v>0</v>
      </c>
      <c r="R53" s="43">
        <f>五大銀行新承做放款新聞稿附表!H53-驗證!H53</f>
        <v>0</v>
      </c>
      <c r="S53" s="44">
        <f>五大銀行新承做放款新聞稿附表!I53-驗證!I53</f>
        <v>0</v>
      </c>
      <c r="T53" s="43">
        <f>五大銀行新承做放款新聞稿附表!J53-驗證!J53</f>
        <v>0</v>
      </c>
      <c r="U53" s="44">
        <f>五大銀行新承做放款新聞稿附表!K53-驗證!K53</f>
        <v>0</v>
      </c>
    </row>
    <row r="54" spans="1:21">
      <c r="A54" t="s">
        <v>163</v>
      </c>
      <c r="B54" s="41">
        <v>60183</v>
      </c>
      <c r="C54" s="40">
        <v>2.5230000000000001</v>
      </c>
      <c r="D54" s="41">
        <v>44735</v>
      </c>
      <c r="E54" s="40">
        <v>2.8490000000000002</v>
      </c>
      <c r="F54" s="41">
        <v>724224</v>
      </c>
      <c r="G54" s="40">
        <v>2.2930000000000001</v>
      </c>
      <c r="H54" s="41">
        <v>12984</v>
      </c>
      <c r="I54" s="40">
        <v>2.839</v>
      </c>
      <c r="J54" s="41">
        <v>842126</v>
      </c>
      <c r="K54" s="40">
        <v>2.3479999999999999</v>
      </c>
      <c r="L54" s="43">
        <f>五大銀行新承做放款新聞稿附表!B54-驗證!B54</f>
        <v>0</v>
      </c>
      <c r="M54" s="44">
        <f>五大銀行新承做放款新聞稿附表!C54-驗證!C54</f>
        <v>0</v>
      </c>
      <c r="N54" s="43">
        <f>五大銀行新承做放款新聞稿附表!D54-驗證!D54</f>
        <v>0</v>
      </c>
      <c r="O54" s="44">
        <f>五大銀行新承做放款新聞稿附表!E54-驗證!E54</f>
        <v>0</v>
      </c>
      <c r="P54" s="43">
        <f>五大銀行新承做放款新聞稿附表!F54-驗證!F54</f>
        <v>0</v>
      </c>
      <c r="Q54" s="44">
        <f>五大銀行新承做放款新聞稿附表!G54-驗證!G54</f>
        <v>0</v>
      </c>
      <c r="R54" s="43">
        <f>五大銀行新承做放款新聞稿附表!H54-驗證!H54</f>
        <v>0</v>
      </c>
      <c r="S54" s="44">
        <f>五大銀行新承做放款新聞稿附表!I54-驗證!I54</f>
        <v>0</v>
      </c>
      <c r="T54" s="43">
        <f>五大銀行新承做放款新聞稿附表!J54-驗證!J54</f>
        <v>0</v>
      </c>
      <c r="U54" s="44">
        <f>五大銀行新承做放款新聞稿附表!K54-驗證!K54</f>
        <v>0</v>
      </c>
    </row>
    <row r="55" spans="1:21">
      <c r="A55" t="s">
        <v>164</v>
      </c>
      <c r="B55" s="41">
        <v>38450</v>
      </c>
      <c r="C55" s="40">
        <v>2.0409999999999999</v>
      </c>
      <c r="D55" s="41">
        <v>31859</v>
      </c>
      <c r="E55" s="40">
        <v>2.2010000000000001</v>
      </c>
      <c r="F55" s="41">
        <v>412155</v>
      </c>
      <c r="G55" s="40">
        <v>1.901</v>
      </c>
      <c r="H55" s="41">
        <v>3962</v>
      </c>
      <c r="I55" s="40">
        <v>2.9729999999999999</v>
      </c>
      <c r="J55" s="41">
        <v>486426</v>
      </c>
      <c r="K55" s="40">
        <v>1.94</v>
      </c>
      <c r="L55" s="43">
        <f>五大銀行新承做放款新聞稿附表!B55-驗證!B55</f>
        <v>0</v>
      </c>
      <c r="M55" s="44">
        <f>五大銀行新承做放款新聞稿附表!C55-驗證!C55</f>
        <v>0</v>
      </c>
      <c r="N55" s="43">
        <f>五大銀行新承做放款新聞稿附表!D55-驗證!D55</f>
        <v>0</v>
      </c>
      <c r="O55" s="44">
        <f>五大銀行新承做放款新聞稿附表!E55-驗證!E55</f>
        <v>0</v>
      </c>
      <c r="P55" s="43">
        <f>五大銀行新承做放款新聞稿附表!F55-驗證!F55</f>
        <v>0</v>
      </c>
      <c r="Q55" s="44">
        <f>五大銀行新承做放款新聞稿附表!G55-驗證!G55</f>
        <v>0</v>
      </c>
      <c r="R55" s="43">
        <f>五大銀行新承做放款新聞稿附表!H55-驗證!H55</f>
        <v>0</v>
      </c>
      <c r="S55" s="44">
        <f>五大銀行新承做放款新聞稿附表!I55-驗證!I55</f>
        <v>0</v>
      </c>
      <c r="T55" s="43">
        <f>五大銀行新承做放款新聞稿附表!J55-驗證!J55</f>
        <v>0</v>
      </c>
      <c r="U55" s="44">
        <f>五大銀行新承做放款新聞稿附表!K55-驗證!K55</f>
        <v>0</v>
      </c>
    </row>
    <row r="56" spans="1:21">
      <c r="A56" t="s">
        <v>165</v>
      </c>
      <c r="B56" s="41">
        <v>34804</v>
      </c>
      <c r="C56" s="40">
        <v>1.8580000000000001</v>
      </c>
      <c r="D56" s="41">
        <v>26673</v>
      </c>
      <c r="E56" s="40">
        <v>2.17</v>
      </c>
      <c r="F56" s="41">
        <v>457570</v>
      </c>
      <c r="G56" s="40">
        <v>1.67</v>
      </c>
      <c r="H56" s="41">
        <v>3247</v>
      </c>
      <c r="I56" s="40">
        <v>3.0329999999999999</v>
      </c>
      <c r="J56" s="41">
        <v>522294</v>
      </c>
      <c r="K56" s="40">
        <v>1.716</v>
      </c>
      <c r="L56" s="43">
        <f>五大銀行新承做放款新聞稿附表!B56-驗證!B56</f>
        <v>0</v>
      </c>
      <c r="M56" s="44">
        <f>五大銀行新承做放款新聞稿附表!C56-驗證!C56</f>
        <v>0</v>
      </c>
      <c r="N56" s="43">
        <f>五大銀行新承做放款新聞稿附表!D56-驗證!D56</f>
        <v>0</v>
      </c>
      <c r="O56" s="44">
        <f>五大銀行新承做放款新聞稿附表!E56-驗證!E56</f>
        <v>0</v>
      </c>
      <c r="P56" s="43">
        <f>五大銀行新承做放款新聞稿附表!F56-驗證!F56</f>
        <v>0</v>
      </c>
      <c r="Q56" s="44">
        <f>五大銀行新承做放款新聞稿附表!G56-驗證!G56</f>
        <v>0</v>
      </c>
      <c r="R56" s="43">
        <f>五大銀行新承做放款新聞稿附表!H56-驗證!H56</f>
        <v>0</v>
      </c>
      <c r="S56" s="44">
        <f>五大銀行新承做放款新聞稿附表!I56-驗證!I56</f>
        <v>0</v>
      </c>
      <c r="T56" s="43">
        <f>五大銀行新承做放款新聞稿附表!J56-驗證!J56</f>
        <v>0</v>
      </c>
      <c r="U56" s="44">
        <f>五大銀行新承做放款新聞稿附表!K56-驗證!K56</f>
        <v>0</v>
      </c>
    </row>
    <row r="57" spans="1:21">
      <c r="A57" t="s">
        <v>166</v>
      </c>
      <c r="B57" s="41">
        <v>48067</v>
      </c>
      <c r="C57" s="40">
        <v>1.85</v>
      </c>
      <c r="D57" s="41">
        <v>29076</v>
      </c>
      <c r="E57" s="40">
        <v>2.226</v>
      </c>
      <c r="F57" s="41">
        <v>588891</v>
      </c>
      <c r="G57" s="40">
        <v>1.4890000000000001</v>
      </c>
      <c r="H57" s="41">
        <v>4524</v>
      </c>
      <c r="I57" s="40">
        <v>2.734</v>
      </c>
      <c r="J57" s="41">
        <v>670558</v>
      </c>
      <c r="K57" s="40">
        <v>1.5549999999999999</v>
      </c>
      <c r="L57" s="43">
        <f>五大銀行新承做放款新聞稿附表!B57-驗證!B57</f>
        <v>0</v>
      </c>
      <c r="M57" s="44">
        <f>五大銀行新承做放款新聞稿附表!C57-驗證!C57</f>
        <v>0</v>
      </c>
      <c r="N57" s="43">
        <f>五大銀行新承做放款新聞稿附表!D57-驗證!D57</f>
        <v>0</v>
      </c>
      <c r="O57" s="44">
        <f>五大銀行新承做放款新聞稿附表!E57-驗證!E57</f>
        <v>0</v>
      </c>
      <c r="P57" s="43">
        <f>五大銀行新承做放款新聞稿附表!F57-驗證!F57</f>
        <v>0</v>
      </c>
      <c r="Q57" s="44">
        <f>五大銀行新承做放款新聞稿附表!G57-驗證!G57</f>
        <v>0</v>
      </c>
      <c r="R57" s="43">
        <f>五大銀行新承做放款新聞稿附表!H57-驗證!H57</f>
        <v>0</v>
      </c>
      <c r="S57" s="44">
        <f>五大銀行新承做放款新聞稿附表!I57-驗證!I57</f>
        <v>0</v>
      </c>
      <c r="T57" s="43">
        <f>五大銀行新承做放款新聞稿附表!J57-驗證!J57</f>
        <v>0</v>
      </c>
      <c r="U57" s="44">
        <f>五大銀行新承做放款新聞稿附表!K57-驗證!K57</f>
        <v>0</v>
      </c>
    </row>
    <row r="58" spans="1:21">
      <c r="A58" t="s">
        <v>167</v>
      </c>
      <c r="B58" s="41">
        <v>42407</v>
      </c>
      <c r="C58" s="40">
        <v>1.889</v>
      </c>
      <c r="D58" s="41">
        <v>31932</v>
      </c>
      <c r="E58" s="40">
        <v>2.1070000000000002</v>
      </c>
      <c r="F58" s="41">
        <v>505728</v>
      </c>
      <c r="G58" s="40">
        <v>1.375</v>
      </c>
      <c r="H58" s="41">
        <v>11046</v>
      </c>
      <c r="I58" s="40">
        <v>2.0659999999999998</v>
      </c>
      <c r="J58" s="41">
        <v>591113</v>
      </c>
      <c r="K58" s="40">
        <v>1.4650000000000001</v>
      </c>
      <c r="L58" s="43">
        <f>五大銀行新承做放款新聞稿附表!B58-驗證!B58</f>
        <v>0</v>
      </c>
      <c r="M58" s="44">
        <f>五大銀行新承做放款新聞稿附表!C58-驗證!C58</f>
        <v>0</v>
      </c>
      <c r="N58" s="43">
        <f>五大銀行新承做放款新聞稿附表!D58-驗證!D58</f>
        <v>0</v>
      </c>
      <c r="O58" s="44">
        <f>五大銀行新承做放款新聞稿附表!E58-驗證!E58</f>
        <v>0</v>
      </c>
      <c r="P58" s="43">
        <f>五大銀行新承做放款新聞稿附表!F58-驗證!F58</f>
        <v>0</v>
      </c>
      <c r="Q58" s="44">
        <f>五大銀行新承做放款新聞稿附表!G58-驗證!G58</f>
        <v>0</v>
      </c>
      <c r="R58" s="43">
        <f>五大銀行新承做放款新聞稿附表!H58-驗證!H58</f>
        <v>0</v>
      </c>
      <c r="S58" s="44">
        <f>五大銀行新承做放款新聞稿附表!I58-驗證!I58</f>
        <v>0</v>
      </c>
      <c r="T58" s="43">
        <f>五大銀行新承做放款新聞稿附表!J58-驗證!J58</f>
        <v>0</v>
      </c>
      <c r="U58" s="44">
        <f>五大銀行新承做放款新聞稿附表!K58-驗證!K58</f>
        <v>0</v>
      </c>
    </row>
    <row r="59" spans="1:21">
      <c r="A59" t="s">
        <v>168</v>
      </c>
      <c r="B59" s="41">
        <v>41095</v>
      </c>
      <c r="C59" s="40">
        <v>1.853</v>
      </c>
      <c r="D59" s="41">
        <v>21187</v>
      </c>
      <c r="E59" s="40">
        <v>2.105</v>
      </c>
      <c r="F59" s="41">
        <v>389906</v>
      </c>
      <c r="G59" s="40">
        <v>1.458</v>
      </c>
      <c r="H59" s="41">
        <v>8614</v>
      </c>
      <c r="I59" s="40">
        <v>2.0979999999999999</v>
      </c>
      <c r="J59" s="41">
        <v>460802</v>
      </c>
      <c r="K59" s="40">
        <v>1.536</v>
      </c>
      <c r="L59" s="43">
        <f>五大銀行新承做放款新聞稿附表!B59-驗證!B59</f>
        <v>0</v>
      </c>
      <c r="M59" s="44">
        <f>五大銀行新承做放款新聞稿附表!C59-驗證!C59</f>
        <v>0</v>
      </c>
      <c r="N59" s="43">
        <f>五大銀行新承做放款新聞稿附表!D59-驗證!D59</f>
        <v>0</v>
      </c>
      <c r="O59" s="44">
        <f>五大銀行新承做放款新聞稿附表!E59-驗證!E59</f>
        <v>0</v>
      </c>
      <c r="P59" s="43">
        <f>五大銀行新承做放款新聞稿附表!F59-驗證!F59</f>
        <v>0</v>
      </c>
      <c r="Q59" s="44">
        <f>五大銀行新承做放款新聞稿附表!G59-驗證!G59</f>
        <v>0</v>
      </c>
      <c r="R59" s="43">
        <f>五大銀行新承做放款新聞稿附表!H59-驗證!H59</f>
        <v>0</v>
      </c>
      <c r="S59" s="44">
        <f>五大銀行新承做放款新聞稿附表!I59-驗證!I59</f>
        <v>0</v>
      </c>
      <c r="T59" s="43">
        <f>五大銀行新承做放款新聞稿附表!J59-驗證!J59</f>
        <v>0</v>
      </c>
      <c r="U59" s="44">
        <f>五大銀行新承做放款新聞稿附表!K59-驗證!K59</f>
        <v>0</v>
      </c>
    </row>
    <row r="60" spans="1:21">
      <c r="A60" t="s">
        <v>169</v>
      </c>
      <c r="B60" s="41">
        <v>56543</v>
      </c>
      <c r="C60" s="40">
        <v>1.7909999999999999</v>
      </c>
      <c r="D60" s="41">
        <v>32662</v>
      </c>
      <c r="E60" s="40">
        <v>2.0750000000000002</v>
      </c>
      <c r="F60" s="41">
        <v>513571</v>
      </c>
      <c r="G60" s="40">
        <v>1.4590000000000001</v>
      </c>
      <c r="H60" s="41">
        <v>5059</v>
      </c>
      <c r="I60" s="40">
        <v>2.6560000000000001</v>
      </c>
      <c r="J60" s="41">
        <v>607835</v>
      </c>
      <c r="K60" s="40">
        <v>1.532</v>
      </c>
      <c r="L60" s="43">
        <f>五大銀行新承做放款新聞稿附表!B60-驗證!B60</f>
        <v>0</v>
      </c>
      <c r="M60" s="44">
        <f>五大銀行新承做放款新聞稿附表!C60-驗證!C60</f>
        <v>0</v>
      </c>
      <c r="N60" s="43">
        <f>五大銀行新承做放款新聞稿附表!D60-驗證!D60</f>
        <v>0</v>
      </c>
      <c r="O60" s="44">
        <f>五大銀行新承做放款新聞稿附表!E60-驗證!E60</f>
        <v>0</v>
      </c>
      <c r="P60" s="43">
        <f>五大銀行新承做放款新聞稿附表!F60-驗證!F60</f>
        <v>0</v>
      </c>
      <c r="Q60" s="44">
        <f>五大銀行新承做放款新聞稿附表!G60-驗證!G60</f>
        <v>0</v>
      </c>
      <c r="R60" s="43">
        <f>五大銀行新承做放款新聞稿附表!H60-驗證!H60</f>
        <v>0</v>
      </c>
      <c r="S60" s="44">
        <f>五大銀行新承做放款新聞稿附表!I60-驗證!I60</f>
        <v>0</v>
      </c>
      <c r="T60" s="43">
        <f>五大銀行新承做放款新聞稿附表!J60-驗證!J60</f>
        <v>0</v>
      </c>
      <c r="U60" s="44">
        <f>五大銀行新承做放款新聞稿附表!K60-驗證!K60</f>
        <v>0</v>
      </c>
    </row>
    <row r="61" spans="1:21">
      <c r="A61" t="s">
        <v>170</v>
      </c>
      <c r="B61" s="41">
        <v>56218</v>
      </c>
      <c r="C61" s="40">
        <v>1.76</v>
      </c>
      <c r="D61" s="41">
        <v>23935</v>
      </c>
      <c r="E61" s="40">
        <v>2.1230000000000002</v>
      </c>
      <c r="F61" s="41">
        <v>521366</v>
      </c>
      <c r="G61" s="40">
        <v>1.1919999999999999</v>
      </c>
      <c r="H61" s="41">
        <v>4348</v>
      </c>
      <c r="I61" s="40">
        <v>2.69</v>
      </c>
      <c r="J61" s="41">
        <v>605867</v>
      </c>
      <c r="K61" s="40">
        <v>1.292</v>
      </c>
      <c r="L61" s="43">
        <f>五大銀行新承做放款新聞稿附表!B61-驗證!B61</f>
        <v>0</v>
      </c>
      <c r="M61" s="44">
        <f>五大銀行新承做放款新聞稿附表!C61-驗證!C61</f>
        <v>0</v>
      </c>
      <c r="N61" s="43">
        <f>五大銀行新承做放款新聞稿附表!D61-驗證!D61</f>
        <v>0</v>
      </c>
      <c r="O61" s="44">
        <f>五大銀行新承做放款新聞稿附表!E61-驗證!E61</f>
        <v>0</v>
      </c>
      <c r="P61" s="43">
        <f>五大銀行新承做放款新聞稿附表!F61-驗證!F61</f>
        <v>0</v>
      </c>
      <c r="Q61" s="44">
        <f>五大銀行新承做放款新聞稿附表!G61-驗證!G61</f>
        <v>0</v>
      </c>
      <c r="R61" s="43">
        <f>五大銀行新承做放款新聞稿附表!H61-驗證!H61</f>
        <v>0</v>
      </c>
      <c r="S61" s="44">
        <f>五大銀行新承做放款新聞稿附表!I61-驗證!I61</f>
        <v>0</v>
      </c>
      <c r="T61" s="43">
        <f>五大銀行新承做放款新聞稿附表!J61-驗證!J61</f>
        <v>0</v>
      </c>
      <c r="U61" s="44">
        <f>五大銀行新承做放款新聞稿附表!K61-驗證!K61</f>
        <v>0</v>
      </c>
    </row>
    <row r="62" spans="1:21">
      <c r="A62" t="s">
        <v>171</v>
      </c>
      <c r="B62" s="41">
        <v>58164</v>
      </c>
      <c r="C62" s="40">
        <v>1.7230000000000001</v>
      </c>
      <c r="D62" s="41">
        <v>30279</v>
      </c>
      <c r="E62" s="40">
        <v>2.016</v>
      </c>
      <c r="F62" s="41">
        <v>511817</v>
      </c>
      <c r="G62" s="40">
        <v>1.2030000000000001</v>
      </c>
      <c r="H62" s="41">
        <v>3515</v>
      </c>
      <c r="I62" s="40">
        <v>2.714</v>
      </c>
      <c r="J62" s="41">
        <v>603775</v>
      </c>
      <c r="K62" s="40">
        <v>1.302</v>
      </c>
      <c r="L62" s="43">
        <f>五大銀行新承做放款新聞稿附表!B62-驗證!B62</f>
        <v>0</v>
      </c>
      <c r="M62" s="44">
        <f>五大銀行新承做放款新聞稿附表!C62-驗證!C62</f>
        <v>0</v>
      </c>
      <c r="N62" s="43">
        <f>五大銀行新承做放款新聞稿附表!D62-驗證!D62</f>
        <v>0</v>
      </c>
      <c r="O62" s="44">
        <f>五大銀行新承做放款新聞稿附表!E62-驗證!E62</f>
        <v>0</v>
      </c>
      <c r="P62" s="43">
        <f>五大銀行新承做放款新聞稿附表!F62-驗證!F62</f>
        <v>0</v>
      </c>
      <c r="Q62" s="44">
        <f>五大銀行新承做放款新聞稿附表!G62-驗證!G62</f>
        <v>0</v>
      </c>
      <c r="R62" s="43">
        <f>五大銀行新承做放款新聞稿附表!H62-驗證!H62</f>
        <v>0</v>
      </c>
      <c r="S62" s="44">
        <f>五大銀行新承做放款新聞稿附表!I62-驗證!I62</f>
        <v>0</v>
      </c>
      <c r="T62" s="43">
        <f>五大銀行新承做放款新聞稿附表!J62-驗證!J62</f>
        <v>0</v>
      </c>
      <c r="U62" s="44">
        <f>五大銀行新承做放款新聞稿附表!K62-驗證!K62</f>
        <v>0</v>
      </c>
    </row>
    <row r="63" spans="1:21">
      <c r="A63" t="s">
        <v>172</v>
      </c>
      <c r="B63" s="41">
        <v>42730</v>
      </c>
      <c r="C63" s="40">
        <v>1.786</v>
      </c>
      <c r="D63" s="41">
        <v>45125</v>
      </c>
      <c r="E63" s="40">
        <v>2.0920000000000001</v>
      </c>
      <c r="F63" s="41">
        <v>447365</v>
      </c>
      <c r="G63" s="40">
        <v>1.4930000000000001</v>
      </c>
      <c r="H63" s="41">
        <v>4431</v>
      </c>
      <c r="I63" s="40">
        <v>2.67</v>
      </c>
      <c r="J63" s="41">
        <v>539651</v>
      </c>
      <c r="K63" s="40">
        <v>1.577</v>
      </c>
      <c r="L63" s="43">
        <f>五大銀行新承做放款新聞稿附表!B63-驗證!B63</f>
        <v>0</v>
      </c>
      <c r="M63" s="44">
        <f>五大銀行新承做放款新聞稿附表!C63-驗證!C63</f>
        <v>0</v>
      </c>
      <c r="N63" s="43">
        <f>五大銀行新承做放款新聞稿附表!D63-驗證!D63</f>
        <v>0</v>
      </c>
      <c r="O63" s="44">
        <f>五大銀行新承做放款新聞稿附表!E63-驗證!E63</f>
        <v>0</v>
      </c>
      <c r="P63" s="43">
        <f>五大銀行新承做放款新聞稿附表!F63-驗證!F63</f>
        <v>0</v>
      </c>
      <c r="Q63" s="44">
        <f>五大銀行新承做放款新聞稿附表!G63-驗證!G63</f>
        <v>0</v>
      </c>
      <c r="R63" s="43">
        <f>五大銀行新承做放款新聞稿附表!H63-驗證!H63</f>
        <v>0</v>
      </c>
      <c r="S63" s="44">
        <f>五大銀行新承做放款新聞稿附表!I63-驗證!I63</f>
        <v>0</v>
      </c>
      <c r="T63" s="43">
        <f>五大銀行新承做放款新聞稿附表!J63-驗證!J63</f>
        <v>0</v>
      </c>
      <c r="U63" s="44">
        <f>五大銀行新承做放款新聞稿附表!K63-驗證!K63</f>
        <v>0</v>
      </c>
    </row>
    <row r="64" spans="1:21">
      <c r="A64" t="s">
        <v>173</v>
      </c>
      <c r="B64" s="41">
        <v>45168</v>
      </c>
      <c r="C64" s="40">
        <v>1.78</v>
      </c>
      <c r="D64" s="41">
        <v>31234</v>
      </c>
      <c r="E64" s="40">
        <v>2.0089999999999999</v>
      </c>
      <c r="F64" s="41">
        <v>392681</v>
      </c>
      <c r="G64" s="40">
        <v>1.4650000000000001</v>
      </c>
      <c r="H64" s="41">
        <v>3828</v>
      </c>
      <c r="I64" s="40">
        <v>2.677</v>
      </c>
      <c r="J64" s="41">
        <v>472911</v>
      </c>
      <c r="K64" s="40">
        <v>1.54</v>
      </c>
      <c r="L64" s="43">
        <f>五大銀行新承做放款新聞稿附表!B64-驗證!B64</f>
        <v>0</v>
      </c>
      <c r="M64" s="44">
        <f>五大銀行新承做放款新聞稿附表!C64-驗證!C64</f>
        <v>0</v>
      </c>
      <c r="N64" s="43">
        <f>五大銀行新承做放款新聞稿附表!D64-驗證!D64</f>
        <v>0</v>
      </c>
      <c r="O64" s="44">
        <f>五大銀行新承做放款新聞稿附表!E64-驗證!E64</f>
        <v>0</v>
      </c>
      <c r="P64" s="43">
        <f>五大銀行新承做放款新聞稿附表!F64-驗證!F64</f>
        <v>0</v>
      </c>
      <c r="Q64" s="44">
        <f>五大銀行新承做放款新聞稿附表!G64-驗證!G64</f>
        <v>0</v>
      </c>
      <c r="R64" s="43">
        <f>五大銀行新承做放款新聞稿附表!H64-驗證!H64</f>
        <v>0</v>
      </c>
      <c r="S64" s="44">
        <f>五大銀行新承做放款新聞稿附表!I64-驗證!I64</f>
        <v>0</v>
      </c>
      <c r="T64" s="43">
        <f>五大銀行新承做放款新聞稿附表!J64-驗證!J64</f>
        <v>0</v>
      </c>
      <c r="U64" s="44">
        <f>五大銀行新承做放款新聞稿附表!K64-驗證!K64</f>
        <v>0</v>
      </c>
    </row>
    <row r="65" spans="1:21">
      <c r="A65" t="s">
        <v>174</v>
      </c>
      <c r="B65" s="41">
        <v>47009</v>
      </c>
      <c r="C65" s="40">
        <v>1.694</v>
      </c>
      <c r="D65" s="41">
        <v>42854</v>
      </c>
      <c r="E65" s="40">
        <v>1.5289999999999999</v>
      </c>
      <c r="F65" s="41">
        <v>465161</v>
      </c>
      <c r="G65" s="40">
        <v>1.278</v>
      </c>
      <c r="H65" s="41">
        <v>9690</v>
      </c>
      <c r="I65" s="40">
        <v>1.9570000000000001</v>
      </c>
      <c r="J65" s="41">
        <v>564714</v>
      </c>
      <c r="K65" s="40">
        <v>1.3440000000000001</v>
      </c>
      <c r="L65" s="43">
        <f>五大銀行新承做放款新聞稿附表!B65-驗證!B65</f>
        <v>0</v>
      </c>
      <c r="M65" s="44">
        <f>五大銀行新承做放款新聞稿附表!C65-驗證!C65</f>
        <v>0</v>
      </c>
      <c r="N65" s="43">
        <f>五大銀行新承做放款新聞稿附表!D65-驗證!D65</f>
        <v>0</v>
      </c>
      <c r="O65" s="44">
        <f>五大銀行新承做放款新聞稿附表!E65-驗證!E65</f>
        <v>0</v>
      </c>
      <c r="P65" s="43">
        <f>五大銀行新承做放款新聞稿附表!F65-驗證!F65</f>
        <v>0</v>
      </c>
      <c r="Q65" s="44">
        <f>五大銀行新承做放款新聞稿附表!G65-驗證!G65</f>
        <v>0</v>
      </c>
      <c r="R65" s="43">
        <f>五大銀行新承做放款新聞稿附表!H65-驗證!H65</f>
        <v>0</v>
      </c>
      <c r="S65" s="44">
        <f>五大銀行新承做放款新聞稿附表!I65-驗證!I65</f>
        <v>0</v>
      </c>
      <c r="T65" s="43">
        <f>五大銀行新承做放款新聞稿附表!J65-驗證!J65</f>
        <v>0</v>
      </c>
      <c r="U65" s="44">
        <f>五大銀行新承做放款新聞稿附表!K65-驗證!K65</f>
        <v>0</v>
      </c>
    </row>
    <row r="66" spans="1:21">
      <c r="A66" t="s">
        <v>175</v>
      </c>
      <c r="B66" s="41">
        <v>55523</v>
      </c>
      <c r="C66" s="40">
        <v>1.641</v>
      </c>
      <c r="D66" s="41">
        <v>61859</v>
      </c>
      <c r="E66" s="40">
        <v>1.9710000000000001</v>
      </c>
      <c r="F66" s="41">
        <v>658573</v>
      </c>
      <c r="G66" s="40">
        <v>1.2450000000000001</v>
      </c>
      <c r="H66" s="41">
        <v>13278</v>
      </c>
      <c r="I66" s="40">
        <v>1.9359999999999999</v>
      </c>
      <c r="J66" s="41">
        <v>789233</v>
      </c>
      <c r="K66" s="40">
        <v>1.341</v>
      </c>
      <c r="L66" s="43">
        <f>五大銀行新承做放款新聞稿附表!B66-驗證!B66</f>
        <v>0</v>
      </c>
      <c r="M66" s="44">
        <f>五大銀行新承做放款新聞稿附表!C66-驗證!C66</f>
        <v>0</v>
      </c>
      <c r="N66" s="43">
        <f>五大銀行新承做放款新聞稿附表!D66-驗證!D66</f>
        <v>0</v>
      </c>
      <c r="O66" s="44">
        <f>五大銀行新承做放款新聞稿附表!E66-驗證!E66</f>
        <v>0</v>
      </c>
      <c r="P66" s="43">
        <f>五大銀行新承做放款新聞稿附表!F66-驗證!F66</f>
        <v>0</v>
      </c>
      <c r="Q66" s="44">
        <f>五大銀行新承做放款新聞稿附表!G66-驗證!G66</f>
        <v>0</v>
      </c>
      <c r="R66" s="43">
        <f>五大銀行新承做放款新聞稿附表!H66-驗證!H66</f>
        <v>0</v>
      </c>
      <c r="S66" s="44">
        <f>五大銀行新承做放款新聞稿附表!I66-驗證!I66</f>
        <v>0</v>
      </c>
      <c r="T66" s="43">
        <f>五大銀行新承做放款新聞稿附表!J66-驗證!J66</f>
        <v>0</v>
      </c>
      <c r="U66" s="44">
        <f>五大銀行新承做放款新聞稿附表!K66-驗證!K66</f>
        <v>0</v>
      </c>
    </row>
    <row r="67" spans="1:21">
      <c r="A67" t="s">
        <v>176</v>
      </c>
      <c r="B67" s="41">
        <v>47960</v>
      </c>
      <c r="C67" s="40">
        <v>1.671</v>
      </c>
      <c r="D67" s="41">
        <v>37792</v>
      </c>
      <c r="E67" s="40">
        <v>1.8759999999999999</v>
      </c>
      <c r="F67" s="41">
        <v>496620</v>
      </c>
      <c r="G67" s="40">
        <v>1.2789999999999999</v>
      </c>
      <c r="H67" s="41">
        <v>3509</v>
      </c>
      <c r="I67" s="40">
        <v>2.61</v>
      </c>
      <c r="J67" s="41">
        <v>585881</v>
      </c>
      <c r="K67" s="40">
        <v>1.3580000000000001</v>
      </c>
      <c r="L67" s="43">
        <f>五大銀行新承做放款新聞稿附表!B67-驗證!B67</f>
        <v>0</v>
      </c>
      <c r="M67" s="44">
        <f>五大銀行新承做放款新聞稿附表!C67-驗證!C67</f>
        <v>0</v>
      </c>
      <c r="N67" s="43">
        <f>五大銀行新承做放款新聞稿附表!D67-驗證!D67</f>
        <v>0</v>
      </c>
      <c r="O67" s="44">
        <f>五大銀行新承做放款新聞稿附表!E67-驗證!E67</f>
        <v>0</v>
      </c>
      <c r="P67" s="43">
        <f>五大銀行新承做放款新聞稿附表!F67-驗證!F67</f>
        <v>0</v>
      </c>
      <c r="Q67" s="44">
        <f>五大銀行新承做放款新聞稿附表!G67-驗證!G67</f>
        <v>0</v>
      </c>
      <c r="R67" s="43">
        <f>五大銀行新承做放款新聞稿附表!H67-驗證!H67</f>
        <v>0</v>
      </c>
      <c r="S67" s="44">
        <f>五大銀行新承做放款新聞稿附表!I67-驗證!I67</f>
        <v>0</v>
      </c>
      <c r="T67" s="43">
        <f>五大銀行新承做放款新聞稿附表!J67-驗證!J67</f>
        <v>0</v>
      </c>
      <c r="U67" s="44">
        <f>五大銀行新承做放款新聞稿附表!K67-驗證!K67</f>
        <v>0</v>
      </c>
    </row>
    <row r="68" spans="1:21">
      <c r="A68" t="s">
        <v>177</v>
      </c>
      <c r="B68" s="41">
        <v>36227</v>
      </c>
      <c r="C68" s="40">
        <v>1.6679999999999999</v>
      </c>
      <c r="D68" s="41">
        <v>28580</v>
      </c>
      <c r="E68" s="40">
        <v>1.9630000000000001</v>
      </c>
      <c r="F68" s="41">
        <v>284119</v>
      </c>
      <c r="G68" s="40">
        <v>1.51</v>
      </c>
      <c r="H68" s="41">
        <v>3428</v>
      </c>
      <c r="I68" s="40">
        <v>2.5529999999999999</v>
      </c>
      <c r="J68" s="41">
        <v>352354</v>
      </c>
      <c r="K68" s="40">
        <v>1.573</v>
      </c>
      <c r="L68" s="43">
        <f>五大銀行新承做放款新聞稿附表!B68-驗證!B68</f>
        <v>0</v>
      </c>
      <c r="M68" s="44">
        <f>五大銀行新承做放款新聞稿附表!C68-驗證!C68</f>
        <v>0</v>
      </c>
      <c r="N68" s="43">
        <f>五大銀行新承做放款新聞稿附表!D68-驗證!D68</f>
        <v>0</v>
      </c>
      <c r="O68" s="44">
        <f>五大銀行新承做放款新聞稿附表!E68-驗證!E68</f>
        <v>0</v>
      </c>
      <c r="P68" s="43">
        <f>五大銀行新承做放款新聞稿附表!F68-驗證!F68</f>
        <v>0</v>
      </c>
      <c r="Q68" s="44">
        <f>五大銀行新承做放款新聞稿附表!G68-驗證!G68</f>
        <v>0</v>
      </c>
      <c r="R68" s="43">
        <f>五大銀行新承做放款新聞稿附表!H68-驗證!H68</f>
        <v>0</v>
      </c>
      <c r="S68" s="44">
        <f>五大銀行新承做放款新聞稿附表!I68-驗證!I68</f>
        <v>0</v>
      </c>
      <c r="T68" s="43">
        <f>五大銀行新承做放款新聞稿附表!J68-驗證!J68</f>
        <v>0</v>
      </c>
      <c r="U68" s="44">
        <f>五大銀行新承做放款新聞稿附表!K68-驗證!K68</f>
        <v>0</v>
      </c>
    </row>
    <row r="69" spans="1:21">
      <c r="A69" t="s">
        <v>178</v>
      </c>
      <c r="B69" s="41">
        <v>51717</v>
      </c>
      <c r="C69" s="40">
        <v>1.64</v>
      </c>
      <c r="D69" s="41">
        <v>49606</v>
      </c>
      <c r="E69" s="40">
        <v>1.861</v>
      </c>
      <c r="F69" s="41">
        <v>449999</v>
      </c>
      <c r="G69" s="40">
        <v>1.4370000000000001</v>
      </c>
      <c r="H69" s="41">
        <v>5266</v>
      </c>
      <c r="I69" s="40">
        <v>2.4550000000000001</v>
      </c>
      <c r="J69" s="41">
        <v>556588</v>
      </c>
      <c r="K69" s="40">
        <v>1.502</v>
      </c>
      <c r="L69" s="43">
        <f>五大銀行新承做放款新聞稿附表!B69-驗證!B69</f>
        <v>0</v>
      </c>
      <c r="M69" s="44">
        <f>五大銀行新承做放款新聞稿附表!C69-驗證!C69</f>
        <v>0</v>
      </c>
      <c r="N69" s="43">
        <f>五大銀行新承做放款新聞稿附表!D69-驗證!D69</f>
        <v>0</v>
      </c>
      <c r="O69" s="44">
        <f>五大銀行新承做放款新聞稿附表!E69-驗證!E69</f>
        <v>0</v>
      </c>
      <c r="P69" s="43">
        <f>五大銀行新承做放款新聞稿附表!F69-驗證!F69</f>
        <v>0</v>
      </c>
      <c r="Q69" s="44">
        <f>五大銀行新承做放款新聞稿附表!G69-驗證!G69</f>
        <v>0</v>
      </c>
      <c r="R69" s="43">
        <f>五大銀行新承做放款新聞稿附表!H69-驗證!H69</f>
        <v>0</v>
      </c>
      <c r="S69" s="44">
        <f>五大銀行新承做放款新聞稿附表!I69-驗證!I69</f>
        <v>0</v>
      </c>
      <c r="T69" s="43">
        <f>五大銀行新承做放款新聞稿附表!J69-驗證!J69</f>
        <v>0</v>
      </c>
      <c r="U69" s="44">
        <f>五大銀行新承做放款新聞稿附表!K69-驗證!K69</f>
        <v>0</v>
      </c>
    </row>
    <row r="70" spans="1:21">
      <c r="A70" t="s">
        <v>179</v>
      </c>
      <c r="B70" s="41">
        <v>48430</v>
      </c>
      <c r="C70" s="40">
        <v>1.635</v>
      </c>
      <c r="D70" s="41">
        <v>41317</v>
      </c>
      <c r="E70" s="40">
        <v>1.8160000000000001</v>
      </c>
      <c r="F70" s="41">
        <v>446365</v>
      </c>
      <c r="G70" s="40">
        <v>1.33</v>
      </c>
      <c r="H70" s="41">
        <v>10264</v>
      </c>
      <c r="I70" s="40">
        <v>1.968</v>
      </c>
      <c r="J70" s="41">
        <v>546376</v>
      </c>
      <c r="K70" s="40">
        <v>1.4039999999999999</v>
      </c>
      <c r="L70" s="43">
        <f>五大銀行新承做放款新聞稿附表!B70-驗證!B70</f>
        <v>0</v>
      </c>
      <c r="M70" s="44">
        <f>五大銀行新承做放款新聞稿附表!C70-驗證!C70</f>
        <v>0</v>
      </c>
      <c r="N70" s="43">
        <f>五大銀行新承做放款新聞稿附表!D70-驗證!D70</f>
        <v>0</v>
      </c>
      <c r="O70" s="44">
        <f>五大銀行新承做放款新聞稿附表!E70-驗證!E70</f>
        <v>0</v>
      </c>
      <c r="P70" s="43">
        <f>五大銀行新承做放款新聞稿附表!F70-驗證!F70</f>
        <v>0</v>
      </c>
      <c r="Q70" s="44">
        <f>五大銀行新承做放款新聞稿附表!G70-驗證!G70</f>
        <v>0</v>
      </c>
      <c r="R70" s="43">
        <f>五大銀行新承做放款新聞稿附表!H70-驗證!H70</f>
        <v>0</v>
      </c>
      <c r="S70" s="44">
        <f>五大銀行新承做放款新聞稿附表!I70-驗證!I70</f>
        <v>0</v>
      </c>
      <c r="T70" s="43">
        <f>五大銀行新承做放款新聞稿附表!J70-驗證!J70</f>
        <v>0</v>
      </c>
      <c r="U70" s="44">
        <f>五大銀行新承做放款新聞稿附表!K70-驗證!K70</f>
        <v>0</v>
      </c>
    </row>
    <row r="71" spans="1:21">
      <c r="A71" t="s">
        <v>180</v>
      </c>
      <c r="B71" s="41">
        <v>48668</v>
      </c>
      <c r="C71" s="40">
        <v>1.6160000000000001</v>
      </c>
      <c r="D71" s="41">
        <v>258173</v>
      </c>
      <c r="E71" s="40">
        <v>1.4019999999999999</v>
      </c>
      <c r="F71" s="41">
        <v>410895</v>
      </c>
      <c r="G71" s="40">
        <v>1.403</v>
      </c>
      <c r="H71" s="41">
        <v>10482</v>
      </c>
      <c r="I71" s="40">
        <v>1.929</v>
      </c>
      <c r="J71" s="41">
        <v>728218</v>
      </c>
      <c r="K71" s="40">
        <v>1.423</v>
      </c>
      <c r="L71" s="43">
        <f>五大銀行新承做放款新聞稿附表!B71-驗證!B71</f>
        <v>0</v>
      </c>
      <c r="M71" s="44">
        <f>五大銀行新承做放款新聞稿附表!C71-驗證!C71</f>
        <v>0</v>
      </c>
      <c r="N71" s="43">
        <f>五大銀行新承做放款新聞稿附表!D71-驗證!D71</f>
        <v>0</v>
      </c>
      <c r="O71" s="44">
        <f>五大銀行新承做放款新聞稿附表!E71-驗證!E71</f>
        <v>0</v>
      </c>
      <c r="P71" s="43">
        <f>五大銀行新承做放款新聞稿附表!F71-驗證!F71</f>
        <v>0</v>
      </c>
      <c r="Q71" s="44">
        <f>五大銀行新承做放款新聞稿附表!G71-驗證!G71</f>
        <v>0</v>
      </c>
      <c r="R71" s="43">
        <f>五大銀行新承做放款新聞稿附表!H71-驗證!H71</f>
        <v>0</v>
      </c>
      <c r="S71" s="44">
        <f>五大銀行新承做放款新聞稿附表!I71-驗證!I71</f>
        <v>0</v>
      </c>
      <c r="T71" s="43">
        <f>五大銀行新承做放款新聞稿附表!J71-驗證!J71</f>
        <v>0</v>
      </c>
      <c r="U71" s="44">
        <f>五大銀行新承做放款新聞稿附表!K71-驗證!K71</f>
        <v>0</v>
      </c>
    </row>
    <row r="72" spans="1:21">
      <c r="A72" t="s">
        <v>181</v>
      </c>
      <c r="B72" s="41">
        <v>48968</v>
      </c>
      <c r="C72" s="40">
        <v>1.649</v>
      </c>
      <c r="D72" s="41">
        <v>49978</v>
      </c>
      <c r="E72" s="40">
        <v>1.8460000000000001</v>
      </c>
      <c r="F72" s="41">
        <v>468391</v>
      </c>
      <c r="G72" s="40">
        <v>1.385</v>
      </c>
      <c r="H72" s="41">
        <v>5919</v>
      </c>
      <c r="I72" s="40">
        <v>2.3530000000000002</v>
      </c>
      <c r="J72" s="41">
        <v>573256</v>
      </c>
      <c r="K72" s="40">
        <v>1.4590000000000001</v>
      </c>
      <c r="L72" s="43">
        <f>五大銀行新承做放款新聞稿附表!B72-驗證!B72</f>
        <v>0</v>
      </c>
      <c r="M72" s="44">
        <f>五大銀行新承做放款新聞稿附表!C72-驗證!C72</f>
        <v>0</v>
      </c>
      <c r="N72" s="43">
        <f>五大銀行新承做放款新聞稿附表!D72-驗證!D72</f>
        <v>0</v>
      </c>
      <c r="O72" s="44">
        <f>五大銀行新承做放款新聞稿附表!E72-驗證!E72</f>
        <v>0</v>
      </c>
      <c r="P72" s="43">
        <f>五大銀行新承做放款新聞稿附表!F72-驗證!F72</f>
        <v>0</v>
      </c>
      <c r="Q72" s="44">
        <f>五大銀行新承做放款新聞稿附表!G72-驗證!G72</f>
        <v>0</v>
      </c>
      <c r="R72" s="43">
        <f>五大銀行新承做放款新聞稿附表!H72-驗證!H72</f>
        <v>0</v>
      </c>
      <c r="S72" s="44">
        <f>五大銀行新承做放款新聞稿附表!I72-驗證!I72</f>
        <v>0</v>
      </c>
      <c r="T72" s="43">
        <f>五大銀行新承做放款新聞稿附表!J72-驗證!J72</f>
        <v>0</v>
      </c>
      <c r="U72" s="44">
        <f>五大銀行新承做放款新聞稿附表!K72-驗證!K72</f>
        <v>0</v>
      </c>
    </row>
    <row r="73" spans="1:21">
      <c r="A73" t="s">
        <v>182</v>
      </c>
      <c r="B73" s="41">
        <v>48140</v>
      </c>
      <c r="C73" s="40">
        <v>1.679</v>
      </c>
      <c r="D73" s="41">
        <v>46832</v>
      </c>
      <c r="E73" s="40">
        <v>1.825</v>
      </c>
      <c r="F73" s="41">
        <v>411020</v>
      </c>
      <c r="G73" s="40">
        <v>1.429</v>
      </c>
      <c r="H73" s="41">
        <v>4521</v>
      </c>
      <c r="I73" s="40">
        <v>2.444</v>
      </c>
      <c r="J73" s="41">
        <v>510513</v>
      </c>
      <c r="K73" s="40">
        <v>1.4990000000000001</v>
      </c>
      <c r="L73" s="43">
        <f>五大銀行新承做放款新聞稿附表!B73-驗證!B73</f>
        <v>0</v>
      </c>
      <c r="M73" s="44">
        <f>五大銀行新承做放款新聞稿附表!C73-驗證!C73</f>
        <v>0</v>
      </c>
      <c r="N73" s="43">
        <f>五大銀行新承做放款新聞稿附表!D73-驗證!D73</f>
        <v>0</v>
      </c>
      <c r="O73" s="44">
        <f>五大銀行新承做放款新聞稿附表!E73-驗證!E73</f>
        <v>0</v>
      </c>
      <c r="P73" s="43">
        <f>五大銀行新承做放款新聞稿附表!F73-驗證!F73</f>
        <v>0</v>
      </c>
      <c r="Q73" s="44">
        <f>五大銀行新承做放款新聞稿附表!G73-驗證!G73</f>
        <v>0</v>
      </c>
      <c r="R73" s="43">
        <f>五大銀行新承做放款新聞稿附表!H73-驗證!H73</f>
        <v>0</v>
      </c>
      <c r="S73" s="44">
        <f>五大銀行新承做放款新聞稿附表!I73-驗證!I73</f>
        <v>0</v>
      </c>
      <c r="T73" s="43">
        <f>五大銀行新承做放款新聞稿附表!J73-驗證!J73</f>
        <v>0</v>
      </c>
      <c r="U73" s="44">
        <f>五大銀行新承做放款新聞稿附表!K73-驗證!K73</f>
        <v>0</v>
      </c>
    </row>
    <row r="74" spans="1:21">
      <c r="A74" t="s">
        <v>183</v>
      </c>
      <c r="B74" s="41">
        <v>39192</v>
      </c>
      <c r="C74" s="40">
        <v>1.6990000000000001</v>
      </c>
      <c r="D74" s="41">
        <v>52216</v>
      </c>
      <c r="E74" s="40">
        <v>1.889</v>
      </c>
      <c r="F74" s="41">
        <v>454460</v>
      </c>
      <c r="G74" s="40">
        <v>1.3340000000000001</v>
      </c>
      <c r="H74" s="41">
        <v>5008</v>
      </c>
      <c r="I74" s="40">
        <v>2.3719999999999999</v>
      </c>
      <c r="J74" s="41">
        <v>550876</v>
      </c>
      <c r="K74" s="40">
        <v>1.4219999999999999</v>
      </c>
      <c r="L74" s="43">
        <f>五大銀行新承做放款新聞稿附表!B74-驗證!B74</f>
        <v>0</v>
      </c>
      <c r="M74" s="44">
        <f>五大銀行新承做放款新聞稿附表!C74-驗證!C74</f>
        <v>0</v>
      </c>
      <c r="N74" s="43">
        <f>五大銀行新承做放款新聞稿附表!D74-驗證!D74</f>
        <v>0</v>
      </c>
      <c r="O74" s="44">
        <f>五大銀行新承做放款新聞稿附表!E74-驗證!E74</f>
        <v>0</v>
      </c>
      <c r="P74" s="43">
        <f>五大銀行新承做放款新聞稿附表!F74-驗證!F74</f>
        <v>0</v>
      </c>
      <c r="Q74" s="44">
        <f>五大銀行新承做放款新聞稿附表!G74-驗證!G74</f>
        <v>0</v>
      </c>
      <c r="R74" s="43">
        <f>五大銀行新承做放款新聞稿附表!H74-驗證!H74</f>
        <v>0</v>
      </c>
      <c r="S74" s="44">
        <f>五大銀行新承做放款新聞稿附表!I74-驗證!I74</f>
        <v>0</v>
      </c>
      <c r="T74" s="43">
        <f>五大銀行新承做放款新聞稿附表!J74-驗證!J74</f>
        <v>0</v>
      </c>
      <c r="U74" s="44">
        <f>五大銀行新承做放款新聞稿附表!K74-驗證!K74</f>
        <v>0</v>
      </c>
    </row>
    <row r="75" spans="1:21">
      <c r="A75" t="s">
        <v>184</v>
      </c>
      <c r="B75" s="41">
        <v>42699</v>
      </c>
      <c r="C75" s="40">
        <v>1.7450000000000001</v>
      </c>
      <c r="D75" s="41">
        <v>53760</v>
      </c>
      <c r="E75" s="40">
        <v>1.833</v>
      </c>
      <c r="F75" s="41">
        <v>468690</v>
      </c>
      <c r="G75" s="40">
        <v>1.3839999999999999</v>
      </c>
      <c r="H75" s="41">
        <v>4664</v>
      </c>
      <c r="I75" s="40">
        <v>2.488</v>
      </c>
      <c r="J75" s="41">
        <v>569813</v>
      </c>
      <c r="K75" s="40">
        <v>1.464</v>
      </c>
      <c r="L75" s="43">
        <f>五大銀行新承做放款新聞稿附表!B75-驗證!B75</f>
        <v>0</v>
      </c>
      <c r="M75" s="44">
        <f>五大銀行新承做放款新聞稿附表!C75-驗證!C75</f>
        <v>0</v>
      </c>
      <c r="N75" s="43">
        <f>五大銀行新承做放款新聞稿附表!D75-驗證!D75</f>
        <v>0</v>
      </c>
      <c r="O75" s="44">
        <f>五大銀行新承做放款新聞稿附表!E75-驗證!E75</f>
        <v>0</v>
      </c>
      <c r="P75" s="43">
        <f>五大銀行新承做放款新聞稿附表!F75-驗證!F75</f>
        <v>0</v>
      </c>
      <c r="Q75" s="44">
        <f>五大銀行新承做放款新聞稿附表!G75-驗證!G75</f>
        <v>0</v>
      </c>
      <c r="R75" s="43">
        <f>五大銀行新承做放款新聞稿附表!H75-驗證!H75</f>
        <v>0</v>
      </c>
      <c r="S75" s="44">
        <f>五大銀行新承做放款新聞稿附表!I75-驗證!I75</f>
        <v>0</v>
      </c>
      <c r="T75" s="43">
        <f>五大銀行新承做放款新聞稿附表!J75-驗證!J75</f>
        <v>0</v>
      </c>
      <c r="U75" s="44">
        <f>五大銀行新承做放款新聞稿附表!K75-驗證!K75</f>
        <v>0</v>
      </c>
    </row>
    <row r="76" spans="1:21">
      <c r="A76" t="s">
        <v>185</v>
      </c>
      <c r="B76" s="41">
        <v>43513</v>
      </c>
      <c r="C76" s="40">
        <v>1.764</v>
      </c>
      <c r="D76" s="41">
        <v>38616</v>
      </c>
      <c r="E76" s="40">
        <v>1.948</v>
      </c>
      <c r="F76" s="41">
        <v>425335</v>
      </c>
      <c r="G76" s="40">
        <v>1.431</v>
      </c>
      <c r="H76" s="41">
        <v>3540</v>
      </c>
      <c r="I76" s="40">
        <v>2.4729999999999999</v>
      </c>
      <c r="J76" s="41">
        <v>511004</v>
      </c>
      <c r="K76" s="40">
        <v>1.5049999999999999</v>
      </c>
      <c r="L76" s="43">
        <f>五大銀行新承做放款新聞稿附表!B76-驗證!B76</f>
        <v>0</v>
      </c>
      <c r="M76" s="44">
        <f>五大銀行新承做放款新聞稿附表!C76-驗證!C76</f>
        <v>0</v>
      </c>
      <c r="N76" s="43">
        <f>五大銀行新承做放款新聞稿附表!D76-驗證!D76</f>
        <v>0</v>
      </c>
      <c r="O76" s="44">
        <f>五大銀行新承做放款新聞稿附表!E76-驗證!E76</f>
        <v>0</v>
      </c>
      <c r="P76" s="43">
        <f>五大銀行新承做放款新聞稿附表!F76-驗證!F76</f>
        <v>0</v>
      </c>
      <c r="Q76" s="44">
        <f>五大銀行新承做放款新聞稿附表!G76-驗證!G76</f>
        <v>0</v>
      </c>
      <c r="R76" s="43">
        <f>五大銀行新承做放款新聞稿附表!H76-驗證!H76</f>
        <v>0</v>
      </c>
      <c r="S76" s="44">
        <f>五大銀行新承做放款新聞稿附表!I76-驗證!I76</f>
        <v>0</v>
      </c>
      <c r="T76" s="43">
        <f>五大銀行新承做放款新聞稿附表!J76-驗證!J76</f>
        <v>0</v>
      </c>
      <c r="U76" s="44">
        <f>五大銀行新承做放款新聞稿附表!K76-驗證!K76</f>
        <v>0</v>
      </c>
    </row>
    <row r="77" spans="1:21">
      <c r="A77" t="s">
        <v>186</v>
      </c>
      <c r="B77" s="41">
        <v>50599</v>
      </c>
      <c r="C77" s="40">
        <v>1.7749999999999999</v>
      </c>
      <c r="D77" s="41">
        <v>58977</v>
      </c>
      <c r="E77" s="40">
        <v>1.875</v>
      </c>
      <c r="F77" s="41">
        <v>526499</v>
      </c>
      <c r="G77" s="40">
        <v>1.3360000000000001</v>
      </c>
      <c r="H77" s="41">
        <v>11028</v>
      </c>
      <c r="I77" s="40">
        <v>1.9990000000000001</v>
      </c>
      <c r="J77" s="41">
        <v>647103</v>
      </c>
      <c r="K77" s="40">
        <v>1.43</v>
      </c>
      <c r="L77" s="43">
        <f>五大銀行新承做放款新聞稿附表!B77-驗證!B77</f>
        <v>0</v>
      </c>
      <c r="M77" s="44">
        <f>五大銀行新承做放款新聞稿附表!C77-驗證!C77</f>
        <v>0</v>
      </c>
      <c r="N77" s="43">
        <f>五大銀行新承做放款新聞稿附表!D77-驗證!D77</f>
        <v>0</v>
      </c>
      <c r="O77" s="44">
        <f>五大銀行新承做放款新聞稿附表!E77-驗證!E77</f>
        <v>0</v>
      </c>
      <c r="P77" s="43">
        <f>五大銀行新承做放款新聞稿附表!F77-驗證!F77</f>
        <v>0</v>
      </c>
      <c r="Q77" s="44">
        <f>五大銀行新承做放款新聞稿附表!G77-驗證!G77</f>
        <v>0</v>
      </c>
      <c r="R77" s="43">
        <f>五大銀行新承做放款新聞稿附表!H77-驗證!H77</f>
        <v>0</v>
      </c>
      <c r="S77" s="44">
        <f>五大銀行新承做放款新聞稿附表!I77-驗證!I77</f>
        <v>0</v>
      </c>
      <c r="T77" s="43">
        <f>五大銀行新承做放款新聞稿附表!J77-驗證!J77</f>
        <v>0</v>
      </c>
      <c r="U77" s="44">
        <f>五大銀行新承做放款新聞稿附表!K77-驗證!K77</f>
        <v>0</v>
      </c>
    </row>
    <row r="78" spans="1:21">
      <c r="A78" t="s">
        <v>187</v>
      </c>
      <c r="B78" s="41">
        <v>58574</v>
      </c>
      <c r="C78" s="40">
        <v>1.7390000000000001</v>
      </c>
      <c r="D78" s="41">
        <v>71052</v>
      </c>
      <c r="E78" s="40">
        <v>1.9830000000000001</v>
      </c>
      <c r="F78" s="41">
        <v>712637</v>
      </c>
      <c r="G78" s="40">
        <v>1.2969999999999999</v>
      </c>
      <c r="H78" s="41">
        <v>8985</v>
      </c>
      <c r="I78" s="40">
        <v>2.0179999999999998</v>
      </c>
      <c r="J78" s="41">
        <v>851248</v>
      </c>
      <c r="K78" s="40">
        <v>1.3919999999999999</v>
      </c>
      <c r="L78" s="43">
        <f>五大銀行新承做放款新聞稿附表!B78-驗證!B78</f>
        <v>0</v>
      </c>
      <c r="M78" s="44">
        <f>五大銀行新承做放款新聞稿附表!C78-驗證!C78</f>
        <v>0</v>
      </c>
      <c r="N78" s="43">
        <f>五大銀行新承做放款新聞稿附表!D78-驗證!D78</f>
        <v>0</v>
      </c>
      <c r="O78" s="44">
        <f>五大銀行新承做放款新聞稿附表!E78-驗證!E78</f>
        <v>0</v>
      </c>
      <c r="P78" s="43">
        <f>五大銀行新承做放款新聞稿附表!F78-驗證!F78</f>
        <v>0</v>
      </c>
      <c r="Q78" s="44">
        <f>五大銀行新承做放款新聞稿附表!G78-驗證!G78</f>
        <v>0</v>
      </c>
      <c r="R78" s="43">
        <f>五大銀行新承做放款新聞稿附表!H78-驗證!H78</f>
        <v>0</v>
      </c>
      <c r="S78" s="44">
        <f>五大銀行新承做放款新聞稿附表!I78-驗證!I78</f>
        <v>0</v>
      </c>
      <c r="T78" s="43">
        <f>五大銀行新承做放款新聞稿附表!J78-驗證!J78</f>
        <v>0</v>
      </c>
      <c r="U78" s="44">
        <f>五大銀行新承做放款新聞稿附表!K78-驗證!K78</f>
        <v>0</v>
      </c>
    </row>
    <row r="79" spans="1:21">
      <c r="A79" t="s">
        <v>188</v>
      </c>
      <c r="B79" s="41">
        <v>61447</v>
      </c>
      <c r="C79" s="40">
        <v>1.76</v>
      </c>
      <c r="D79" s="41">
        <v>54988</v>
      </c>
      <c r="E79" s="40">
        <v>1.9179999999999999</v>
      </c>
      <c r="F79" s="41">
        <v>592667</v>
      </c>
      <c r="G79" s="40">
        <v>1.335</v>
      </c>
      <c r="H79" s="41">
        <v>3616</v>
      </c>
      <c r="I79" s="40">
        <v>2.5190000000000001</v>
      </c>
      <c r="J79" s="41">
        <v>712718</v>
      </c>
      <c r="K79" s="40">
        <v>1.4219999999999999</v>
      </c>
      <c r="L79" s="43">
        <f>五大銀行新承做放款新聞稿附表!B79-驗證!B79</f>
        <v>0</v>
      </c>
      <c r="M79" s="44">
        <f>五大銀行新承做放款新聞稿附表!C79-驗證!C79</f>
        <v>0</v>
      </c>
      <c r="N79" s="43">
        <f>五大銀行新承做放款新聞稿附表!D79-驗證!D79</f>
        <v>0</v>
      </c>
      <c r="O79" s="44">
        <f>五大銀行新承做放款新聞稿附表!E79-驗證!E79</f>
        <v>0</v>
      </c>
      <c r="P79" s="43">
        <f>五大銀行新承做放款新聞稿附表!F79-驗證!F79</f>
        <v>0</v>
      </c>
      <c r="Q79" s="44">
        <f>五大銀行新承做放款新聞稿附表!G79-驗證!G79</f>
        <v>0</v>
      </c>
      <c r="R79" s="43">
        <f>五大銀行新承做放款新聞稿附表!H79-驗證!H79</f>
        <v>0</v>
      </c>
      <c r="S79" s="44">
        <f>五大銀行新承做放款新聞稿附表!I79-驗證!I79</f>
        <v>0</v>
      </c>
      <c r="T79" s="43">
        <f>五大銀行新承做放款新聞稿附表!J79-驗證!J79</f>
        <v>0</v>
      </c>
      <c r="U79" s="44">
        <f>五大銀行新承做放款新聞稿附表!K79-驗證!K79</f>
        <v>0</v>
      </c>
    </row>
    <row r="80" spans="1:21">
      <c r="A80" t="s">
        <v>189</v>
      </c>
      <c r="B80" s="41">
        <v>30532</v>
      </c>
      <c r="C80" s="40">
        <v>1.78</v>
      </c>
      <c r="D80" s="41">
        <v>31284</v>
      </c>
      <c r="E80" s="40">
        <v>2.0169999999999999</v>
      </c>
      <c r="F80" s="41">
        <v>382867</v>
      </c>
      <c r="G80" s="40">
        <v>1.347</v>
      </c>
      <c r="H80" s="41">
        <v>2385</v>
      </c>
      <c r="I80" s="40">
        <v>2.4649999999999999</v>
      </c>
      <c r="J80" s="41">
        <v>447068</v>
      </c>
      <c r="K80" s="40">
        <v>1.429</v>
      </c>
      <c r="L80" s="43">
        <f>五大銀行新承做放款新聞稿附表!B80-驗證!B80</f>
        <v>0</v>
      </c>
      <c r="M80" s="44">
        <f>五大銀行新承做放款新聞稿附表!C80-驗證!C80</f>
        <v>0</v>
      </c>
      <c r="N80" s="43">
        <f>五大銀行新承做放款新聞稿附表!D80-驗證!D80</f>
        <v>0</v>
      </c>
      <c r="O80" s="44">
        <f>五大銀行新承做放款新聞稿附表!E80-驗證!E80</f>
        <v>0</v>
      </c>
      <c r="P80" s="43">
        <f>五大銀行新承做放款新聞稿附表!F80-驗證!F80</f>
        <v>0</v>
      </c>
      <c r="Q80" s="44">
        <f>五大銀行新承做放款新聞稿附表!G80-驗證!G80</f>
        <v>0</v>
      </c>
      <c r="R80" s="43">
        <f>五大銀行新承做放款新聞稿附表!H80-驗證!H80</f>
        <v>0</v>
      </c>
      <c r="S80" s="44">
        <f>五大銀行新承做放款新聞稿附表!I80-驗證!I80</f>
        <v>0</v>
      </c>
      <c r="T80" s="43">
        <f>五大銀行新承做放款新聞稿附表!J80-驗證!J80</f>
        <v>0</v>
      </c>
      <c r="U80" s="44">
        <f>五大銀行新承做放款新聞稿附表!K80-驗證!K80</f>
        <v>0</v>
      </c>
    </row>
    <row r="81" spans="1:21">
      <c r="A81" t="s">
        <v>190</v>
      </c>
      <c r="B81" s="41">
        <v>62585</v>
      </c>
      <c r="C81" s="40">
        <v>1.7669999999999999</v>
      </c>
      <c r="D81" s="41">
        <v>48778</v>
      </c>
      <c r="E81" s="40">
        <v>1.9370000000000001</v>
      </c>
      <c r="F81" s="41">
        <v>528627</v>
      </c>
      <c r="G81" s="40">
        <v>1.4059999999999999</v>
      </c>
      <c r="H81" s="41">
        <v>5449</v>
      </c>
      <c r="I81" s="40">
        <v>2.5009999999999999</v>
      </c>
      <c r="J81" s="41">
        <v>645439</v>
      </c>
      <c r="K81" s="40">
        <v>1.49</v>
      </c>
      <c r="L81" s="43">
        <f>五大銀行新承做放款新聞稿附表!B81-驗證!B81</f>
        <v>0</v>
      </c>
      <c r="M81" s="44">
        <f>五大銀行新承做放款新聞稿附表!C81-驗證!C81</f>
        <v>0</v>
      </c>
      <c r="N81" s="43">
        <f>五大銀行新承做放款新聞稿附表!D81-驗證!D81</f>
        <v>0</v>
      </c>
      <c r="O81" s="44">
        <f>五大銀行新承做放款新聞稿附表!E81-驗證!E81</f>
        <v>0</v>
      </c>
      <c r="P81" s="43">
        <f>五大銀行新承做放款新聞稿附表!F81-驗證!F81</f>
        <v>0</v>
      </c>
      <c r="Q81" s="44">
        <f>五大銀行新承做放款新聞稿附表!G81-驗證!G81</f>
        <v>0</v>
      </c>
      <c r="R81" s="43">
        <f>五大銀行新承做放款新聞稿附表!H81-驗證!H81</f>
        <v>0</v>
      </c>
      <c r="S81" s="44">
        <f>五大銀行新承做放款新聞稿附表!I81-驗證!I81</f>
        <v>0</v>
      </c>
      <c r="T81" s="43">
        <f>五大銀行新承做放款新聞稿附表!J81-驗證!J81</f>
        <v>0</v>
      </c>
      <c r="U81" s="44">
        <f>五大銀行新承做放款新聞稿附表!K81-驗證!K81</f>
        <v>0</v>
      </c>
    </row>
    <row r="82" spans="1:21">
      <c r="A82" t="s">
        <v>191</v>
      </c>
      <c r="B82" s="41">
        <v>51142</v>
      </c>
      <c r="C82" s="40">
        <v>1.7849999999999999</v>
      </c>
      <c r="D82" s="41">
        <v>35389</v>
      </c>
      <c r="E82" s="40">
        <v>2.0750000000000002</v>
      </c>
      <c r="F82" s="41">
        <v>428497</v>
      </c>
      <c r="G82" s="40">
        <v>1.4910000000000001</v>
      </c>
      <c r="H82" s="41">
        <v>11471</v>
      </c>
      <c r="I82" s="40">
        <v>2.262</v>
      </c>
      <c r="J82" s="41">
        <v>526499</v>
      </c>
      <c r="K82" s="40">
        <v>1.577</v>
      </c>
      <c r="L82" s="43">
        <f>五大銀行新承做放款新聞稿附表!B82-驗證!B82</f>
        <v>0</v>
      </c>
      <c r="M82" s="44">
        <f>五大銀行新承做放款新聞稿附表!C82-驗證!C82</f>
        <v>0</v>
      </c>
      <c r="N82" s="43">
        <f>五大銀行新承做放款新聞稿附表!D82-驗證!D82</f>
        <v>0</v>
      </c>
      <c r="O82" s="44">
        <f>五大銀行新承做放款新聞稿附表!E82-驗證!E82</f>
        <v>0</v>
      </c>
      <c r="P82" s="43">
        <f>五大銀行新承做放款新聞稿附表!F82-驗證!F82</f>
        <v>0</v>
      </c>
      <c r="Q82" s="44">
        <f>五大銀行新承做放款新聞稿附表!G82-驗證!G82</f>
        <v>0</v>
      </c>
      <c r="R82" s="43">
        <f>五大銀行新承做放款新聞稿附表!H82-驗證!H82</f>
        <v>0</v>
      </c>
      <c r="S82" s="44">
        <f>五大銀行新承做放款新聞稿附表!I82-驗證!I82</f>
        <v>0</v>
      </c>
      <c r="T82" s="43">
        <f>五大銀行新承做放款新聞稿附表!J82-驗證!J82</f>
        <v>0</v>
      </c>
      <c r="U82" s="44">
        <f>五大銀行新承做放款新聞稿附表!K82-驗證!K82</f>
        <v>0</v>
      </c>
    </row>
    <row r="83" spans="1:21">
      <c r="A83" t="s">
        <v>192</v>
      </c>
      <c r="B83" s="41">
        <v>51666</v>
      </c>
      <c r="C83" s="40">
        <v>1.8260000000000001</v>
      </c>
      <c r="D83" s="41">
        <v>42648</v>
      </c>
      <c r="E83" s="40">
        <v>1.97</v>
      </c>
      <c r="F83" s="41">
        <v>550041</v>
      </c>
      <c r="G83" s="40">
        <v>1.385</v>
      </c>
      <c r="H83" s="41">
        <v>8637</v>
      </c>
      <c r="I83" s="40">
        <v>2.2160000000000002</v>
      </c>
      <c r="J83" s="41">
        <v>652992</v>
      </c>
      <c r="K83" s="40">
        <v>1.47</v>
      </c>
      <c r="L83" s="43">
        <f>五大銀行新承做放款新聞稿附表!B83-驗證!B83</f>
        <v>0</v>
      </c>
      <c r="M83" s="44">
        <f>五大銀行新承做放款新聞稿附表!C83-驗證!C83</f>
        <v>0</v>
      </c>
      <c r="N83" s="43">
        <f>五大銀行新承做放款新聞稿附表!D83-驗證!D83</f>
        <v>0</v>
      </c>
      <c r="O83" s="44">
        <f>五大銀行新承做放款新聞稿附表!E83-驗證!E83</f>
        <v>0</v>
      </c>
      <c r="P83" s="43">
        <f>五大銀行新承做放款新聞稿附表!F83-驗證!F83</f>
        <v>0</v>
      </c>
      <c r="Q83" s="44">
        <f>五大銀行新承做放款新聞稿附表!G83-驗證!G83</f>
        <v>0</v>
      </c>
      <c r="R83" s="43">
        <f>五大銀行新承做放款新聞稿附表!H83-驗證!H83</f>
        <v>0</v>
      </c>
      <c r="S83" s="44">
        <f>五大銀行新承做放款新聞稿附表!I83-驗證!I83</f>
        <v>0</v>
      </c>
      <c r="T83" s="43">
        <f>五大銀行新承做放款新聞稿附表!J83-驗證!J83</f>
        <v>0</v>
      </c>
      <c r="U83" s="44">
        <f>五大銀行新承做放款新聞稿附表!K83-驗證!K83</f>
        <v>0</v>
      </c>
    </row>
    <row r="84" spans="1:21">
      <c r="A84" t="s">
        <v>193</v>
      </c>
      <c r="B84" s="41">
        <v>49013</v>
      </c>
      <c r="C84" s="40">
        <v>1.827</v>
      </c>
      <c r="D84" s="41">
        <v>54411</v>
      </c>
      <c r="E84" s="40">
        <v>1.9650000000000001</v>
      </c>
      <c r="F84" s="41">
        <v>552523</v>
      </c>
      <c r="G84" s="40">
        <v>1.4510000000000001</v>
      </c>
      <c r="H84" s="41">
        <v>4424</v>
      </c>
      <c r="I84" s="40">
        <v>2.903</v>
      </c>
      <c r="J84" s="41">
        <v>660371</v>
      </c>
      <c r="K84" s="40">
        <v>1.5289999999999999</v>
      </c>
      <c r="L84" s="43">
        <f>五大銀行新承做放款新聞稿附表!B84-驗證!B84</f>
        <v>0</v>
      </c>
      <c r="M84" s="44">
        <f>五大銀行新承做放款新聞稿附表!C84-驗證!C84</f>
        <v>0</v>
      </c>
      <c r="N84" s="43">
        <f>五大銀行新承做放款新聞稿附表!D84-驗證!D84</f>
        <v>0</v>
      </c>
      <c r="O84" s="44">
        <f>五大銀行新承做放款新聞稿附表!E84-驗證!E84</f>
        <v>0</v>
      </c>
      <c r="P84" s="43">
        <f>五大銀行新承做放款新聞稿附表!F84-驗證!F84</f>
        <v>0</v>
      </c>
      <c r="Q84" s="44">
        <f>五大銀行新承做放款新聞稿附表!G84-驗證!G84</f>
        <v>0</v>
      </c>
      <c r="R84" s="43">
        <f>五大銀行新承做放款新聞稿附表!H84-驗證!H84</f>
        <v>0</v>
      </c>
      <c r="S84" s="44">
        <f>五大銀行新承做放款新聞稿附表!I84-驗證!I84</f>
        <v>0</v>
      </c>
      <c r="T84" s="43">
        <f>五大銀行新承做放款新聞稿附表!J84-驗證!J84</f>
        <v>0</v>
      </c>
      <c r="U84" s="44">
        <f>五大銀行新承做放款新聞稿附表!K84-驗證!K84</f>
        <v>0</v>
      </c>
    </row>
    <row r="85" spans="1:21">
      <c r="A85" t="s">
        <v>194</v>
      </c>
      <c r="B85" s="41">
        <v>55283</v>
      </c>
      <c r="C85" s="40">
        <v>1.867</v>
      </c>
      <c r="D85" s="41">
        <v>49297</v>
      </c>
      <c r="E85" s="40">
        <v>2.0430000000000001</v>
      </c>
      <c r="F85" s="41">
        <v>474909</v>
      </c>
      <c r="G85" s="40">
        <v>1.5249999999999999</v>
      </c>
      <c r="H85" s="41">
        <v>3776</v>
      </c>
      <c r="I85" s="40">
        <v>2.988</v>
      </c>
      <c r="J85" s="41">
        <v>583265</v>
      </c>
      <c r="K85" s="40">
        <v>1.611</v>
      </c>
      <c r="L85" s="43">
        <f>五大銀行新承做放款新聞稿附表!B85-驗證!B85</f>
        <v>0</v>
      </c>
      <c r="M85" s="44">
        <f>五大銀行新承做放款新聞稿附表!C85-驗證!C85</f>
        <v>0</v>
      </c>
      <c r="N85" s="43">
        <f>五大銀行新承做放款新聞稿附表!D85-驗證!D85</f>
        <v>0</v>
      </c>
      <c r="O85" s="44">
        <f>五大銀行新承做放款新聞稿附表!E85-驗證!E85</f>
        <v>0</v>
      </c>
      <c r="P85" s="43">
        <f>五大銀行新承做放款新聞稿附表!F85-驗證!F85</f>
        <v>0</v>
      </c>
      <c r="Q85" s="44">
        <f>五大銀行新承做放款新聞稿附表!G85-驗證!G85</f>
        <v>0</v>
      </c>
      <c r="R85" s="43">
        <f>五大銀行新承做放款新聞稿附表!H85-驗證!H85</f>
        <v>0</v>
      </c>
      <c r="S85" s="44">
        <f>五大銀行新承做放款新聞稿附表!I85-驗證!I85</f>
        <v>0</v>
      </c>
      <c r="T85" s="43">
        <f>五大銀行新承做放款新聞稿附表!J85-驗證!J85</f>
        <v>0</v>
      </c>
      <c r="U85" s="44">
        <f>五大銀行新承做放款新聞稿附表!K85-驗證!K85</f>
        <v>0</v>
      </c>
    </row>
    <row r="86" spans="1:21">
      <c r="A86" t="s">
        <v>195</v>
      </c>
      <c r="B86" s="41">
        <v>48511</v>
      </c>
      <c r="C86" s="40">
        <v>1.883</v>
      </c>
      <c r="D86" s="41">
        <v>65790</v>
      </c>
      <c r="E86" s="40">
        <v>2.5880000000000001</v>
      </c>
      <c r="F86" s="41">
        <v>537653</v>
      </c>
      <c r="G86" s="40">
        <v>1.506</v>
      </c>
      <c r="H86" s="41">
        <v>4434</v>
      </c>
      <c r="I86" s="40">
        <v>2.7429999999999999</v>
      </c>
      <c r="J86" s="41">
        <v>656388</v>
      </c>
      <c r="K86" s="40">
        <v>1.65</v>
      </c>
      <c r="L86" s="43">
        <f>五大銀行新承做放款新聞稿附表!B86-驗證!B86</f>
        <v>0</v>
      </c>
      <c r="M86" s="44">
        <f>五大銀行新承做放款新聞稿附表!C86-驗證!C86</f>
        <v>0</v>
      </c>
      <c r="N86" s="43">
        <f>五大銀行新承做放款新聞稿附表!D86-驗證!D86</f>
        <v>0</v>
      </c>
      <c r="O86" s="44">
        <f>五大銀行新承做放款新聞稿附表!E86-驗證!E86</f>
        <v>0</v>
      </c>
      <c r="P86" s="43">
        <f>五大銀行新承做放款新聞稿附表!F86-驗證!F86</f>
        <v>0</v>
      </c>
      <c r="Q86" s="44">
        <f>五大銀行新承做放款新聞稿附表!G86-驗證!G86</f>
        <v>0</v>
      </c>
      <c r="R86" s="43">
        <f>五大銀行新承做放款新聞稿附表!H86-驗證!H86</f>
        <v>0</v>
      </c>
      <c r="S86" s="44">
        <f>五大銀行新承做放款新聞稿附表!I86-驗證!I86</f>
        <v>0</v>
      </c>
      <c r="T86" s="43">
        <f>五大銀行新承做放款新聞稿附表!J86-驗證!J86</f>
        <v>0</v>
      </c>
      <c r="U86" s="44">
        <f>五大銀行新承做放款新聞稿附表!K86-驗證!K86</f>
        <v>0</v>
      </c>
    </row>
    <row r="87" spans="1:21">
      <c r="A87" t="s">
        <v>196</v>
      </c>
      <c r="B87" s="41">
        <v>48775</v>
      </c>
      <c r="C87" s="40">
        <v>1.8779999999999999</v>
      </c>
      <c r="D87" s="41">
        <v>59937</v>
      </c>
      <c r="E87" s="40">
        <v>2.0459999999999998</v>
      </c>
      <c r="F87" s="41">
        <v>543996</v>
      </c>
      <c r="G87" s="40">
        <v>1.518</v>
      </c>
      <c r="H87" s="41">
        <v>4309</v>
      </c>
      <c r="I87" s="40">
        <v>2.8290000000000002</v>
      </c>
      <c r="J87" s="41">
        <v>657017</v>
      </c>
      <c r="K87" s="40">
        <v>1.6020000000000001</v>
      </c>
      <c r="L87" s="43">
        <f>五大銀行新承做放款新聞稿附表!B87-驗證!B87</f>
        <v>0</v>
      </c>
      <c r="M87" s="44">
        <f>五大銀行新承做放款新聞稿附表!C87-驗證!C87</f>
        <v>0</v>
      </c>
      <c r="N87" s="43">
        <f>五大銀行新承做放款新聞稿附表!D87-驗證!D87</f>
        <v>0</v>
      </c>
      <c r="O87" s="44">
        <f>五大銀行新承做放款新聞稿附表!E87-驗證!E87</f>
        <v>0</v>
      </c>
      <c r="P87" s="43">
        <f>五大銀行新承做放款新聞稿附表!F87-驗證!F87</f>
        <v>0</v>
      </c>
      <c r="Q87" s="44">
        <f>五大銀行新承做放款新聞稿附表!G87-驗證!G87</f>
        <v>0</v>
      </c>
      <c r="R87" s="43">
        <f>五大銀行新承做放款新聞稿附表!H87-驗證!H87</f>
        <v>0</v>
      </c>
      <c r="S87" s="44">
        <f>五大銀行新承做放款新聞稿附表!I87-驗證!I87</f>
        <v>0</v>
      </c>
      <c r="T87" s="43">
        <f>五大銀行新承做放款新聞稿附表!J87-驗證!J87</f>
        <v>0</v>
      </c>
      <c r="U87" s="44">
        <f>五大銀行新承做放款新聞稿附表!K87-驗證!K87</f>
        <v>0</v>
      </c>
    </row>
    <row r="88" spans="1:21">
      <c r="A88" t="s">
        <v>197</v>
      </c>
      <c r="B88" s="41">
        <v>44027</v>
      </c>
      <c r="C88" s="40">
        <v>1.889</v>
      </c>
      <c r="D88" s="41">
        <v>38502</v>
      </c>
      <c r="E88" s="40">
        <v>2.0880000000000001</v>
      </c>
      <c r="F88" s="41">
        <v>509827</v>
      </c>
      <c r="G88" s="40">
        <v>1.5329999999999999</v>
      </c>
      <c r="H88" s="41">
        <v>4032</v>
      </c>
      <c r="I88" s="40">
        <v>2.847</v>
      </c>
      <c r="J88" s="41">
        <v>596388</v>
      </c>
      <c r="K88" s="40">
        <v>1.605</v>
      </c>
      <c r="L88" s="43">
        <f>五大銀行新承做放款新聞稿附表!B88-驗證!B88</f>
        <v>0</v>
      </c>
      <c r="M88" s="44">
        <f>五大銀行新承做放款新聞稿附表!C88-驗證!C88</f>
        <v>0</v>
      </c>
      <c r="N88" s="43">
        <f>五大銀行新承做放款新聞稿附表!D88-驗證!D88</f>
        <v>0</v>
      </c>
      <c r="O88" s="44">
        <f>五大銀行新承做放款新聞稿附表!E88-驗證!E88</f>
        <v>0</v>
      </c>
      <c r="P88" s="43">
        <f>五大銀行新承做放款新聞稿附表!F88-驗證!F88</f>
        <v>0</v>
      </c>
      <c r="Q88" s="44">
        <f>五大銀行新承做放款新聞稿附表!G88-驗證!G88</f>
        <v>0</v>
      </c>
      <c r="R88" s="43">
        <f>五大銀行新承做放款新聞稿附表!H88-驗證!H88</f>
        <v>0</v>
      </c>
      <c r="S88" s="44">
        <f>五大銀行新承做放款新聞稿附表!I88-驗證!I88</f>
        <v>0</v>
      </c>
      <c r="T88" s="43">
        <f>五大銀行新承做放款新聞稿附表!J88-驗證!J88</f>
        <v>0</v>
      </c>
      <c r="U88" s="44">
        <f>五大銀行新承做放款新聞稿附表!K88-驗證!K88</f>
        <v>0</v>
      </c>
    </row>
    <row r="89" spans="1:21">
      <c r="A89" t="s">
        <v>198</v>
      </c>
      <c r="B89" s="41">
        <v>44714</v>
      </c>
      <c r="C89" s="40">
        <v>1.8879999999999999</v>
      </c>
      <c r="D89" s="41">
        <v>40913</v>
      </c>
      <c r="E89" s="40">
        <v>2.0670000000000002</v>
      </c>
      <c r="F89" s="41">
        <v>598702</v>
      </c>
      <c r="G89" s="40">
        <v>1.4330000000000001</v>
      </c>
      <c r="H89" s="41">
        <v>11303</v>
      </c>
      <c r="I89" s="40">
        <v>2.2170000000000001</v>
      </c>
      <c r="J89" s="41">
        <v>695632</v>
      </c>
      <c r="K89" s="40">
        <v>1.5109999999999999</v>
      </c>
      <c r="L89" s="43">
        <f>五大銀行新承做放款新聞稿附表!B89-驗證!B89</f>
        <v>0</v>
      </c>
      <c r="M89" s="44">
        <f>五大銀行新承做放款新聞稿附表!C89-驗證!C89</f>
        <v>0</v>
      </c>
      <c r="N89" s="43">
        <f>五大銀行新承做放款新聞稿附表!D89-驗證!D89</f>
        <v>0</v>
      </c>
      <c r="O89" s="44">
        <f>五大銀行新承做放款新聞稿附表!E89-驗證!E89</f>
        <v>0</v>
      </c>
      <c r="P89" s="43">
        <f>五大銀行新承做放款新聞稿附表!F89-驗證!F89</f>
        <v>0</v>
      </c>
      <c r="Q89" s="44">
        <f>五大銀行新承做放款新聞稿附表!G89-驗證!G89</f>
        <v>0</v>
      </c>
      <c r="R89" s="43">
        <f>五大銀行新承做放款新聞稿附表!H89-驗證!H89</f>
        <v>0</v>
      </c>
      <c r="S89" s="44">
        <f>五大銀行新承做放款新聞稿附表!I89-驗證!I89</f>
        <v>0</v>
      </c>
      <c r="T89" s="43">
        <f>五大銀行新承做放款新聞稿附表!J89-驗證!J89</f>
        <v>0</v>
      </c>
      <c r="U89" s="44">
        <f>五大銀行新承做放款新聞稿附表!K89-驗證!K89</f>
        <v>0</v>
      </c>
    </row>
    <row r="90" spans="1:21">
      <c r="A90" t="s">
        <v>199</v>
      </c>
      <c r="B90" s="41">
        <v>48190</v>
      </c>
      <c r="C90" s="40">
        <v>1.881</v>
      </c>
      <c r="D90" s="41">
        <v>63248</v>
      </c>
      <c r="E90" s="40">
        <v>1.9710000000000001</v>
      </c>
      <c r="F90" s="41">
        <v>691485</v>
      </c>
      <c r="G90" s="40">
        <v>1.456</v>
      </c>
      <c r="H90" s="41">
        <v>9076</v>
      </c>
      <c r="I90" s="40">
        <v>2.3530000000000002</v>
      </c>
      <c r="J90" s="41">
        <v>811999</v>
      </c>
      <c r="K90" s="40">
        <v>1.5309999999999999</v>
      </c>
      <c r="L90" s="43">
        <f>五大銀行新承做放款新聞稿附表!B90-驗證!B90</f>
        <v>0</v>
      </c>
      <c r="M90" s="44">
        <f>五大銀行新承做放款新聞稿附表!C90-驗證!C90</f>
        <v>0</v>
      </c>
      <c r="N90" s="43">
        <f>五大銀行新承做放款新聞稿附表!D90-驗證!D90</f>
        <v>0</v>
      </c>
      <c r="O90" s="44">
        <f>五大銀行新承做放款新聞稿附表!E90-驗證!E90</f>
        <v>0</v>
      </c>
      <c r="P90" s="43">
        <f>五大銀行新承做放款新聞稿附表!F90-驗證!F90</f>
        <v>0</v>
      </c>
      <c r="Q90" s="44">
        <f>五大銀行新承做放款新聞稿附表!G90-驗證!G90</f>
        <v>0</v>
      </c>
      <c r="R90" s="43">
        <f>五大銀行新承做放款新聞稿附表!H90-驗證!H90</f>
        <v>0</v>
      </c>
      <c r="S90" s="44">
        <f>五大銀行新承做放款新聞稿附表!I90-驗證!I90</f>
        <v>0</v>
      </c>
      <c r="T90" s="43">
        <f>五大銀行新承做放款新聞稿附表!J90-驗證!J90</f>
        <v>0</v>
      </c>
      <c r="U90" s="44">
        <f>五大銀行新承做放款新聞稿附表!K90-驗證!K90</f>
        <v>0</v>
      </c>
    </row>
    <row r="91" spans="1:21">
      <c r="A91" t="s">
        <v>200</v>
      </c>
      <c r="B91" s="41">
        <v>32884</v>
      </c>
      <c r="C91" s="40">
        <v>1.8879999999999999</v>
      </c>
      <c r="D91" s="41">
        <v>37928</v>
      </c>
      <c r="E91" s="40">
        <v>2.1840000000000002</v>
      </c>
      <c r="F91" s="41">
        <v>661259</v>
      </c>
      <c r="G91" s="40">
        <v>1.4350000000000001</v>
      </c>
      <c r="H91" s="41">
        <v>3266</v>
      </c>
      <c r="I91" s="40">
        <v>2.8969999999999998</v>
      </c>
      <c r="J91" s="41">
        <v>735337</v>
      </c>
      <c r="K91" s="40">
        <v>1.5009999999999999</v>
      </c>
      <c r="L91" s="43">
        <f>五大銀行新承做放款新聞稿附表!B91-驗證!B91</f>
        <v>0</v>
      </c>
      <c r="M91" s="44">
        <f>五大銀行新承做放款新聞稿附表!C91-驗證!C91</f>
        <v>0</v>
      </c>
      <c r="N91" s="43">
        <f>五大銀行新承做放款新聞稿附表!D91-驗證!D91</f>
        <v>0</v>
      </c>
      <c r="O91" s="44">
        <f>五大銀行新承做放款新聞稿附表!E91-驗證!E91</f>
        <v>0</v>
      </c>
      <c r="P91" s="43">
        <f>五大銀行新承做放款新聞稿附表!F91-驗證!F91</f>
        <v>0</v>
      </c>
      <c r="Q91" s="44">
        <f>五大銀行新承做放款新聞稿附表!G91-驗證!G91</f>
        <v>0</v>
      </c>
      <c r="R91" s="43">
        <f>五大銀行新承做放款新聞稿附表!H91-驗證!H91</f>
        <v>0</v>
      </c>
      <c r="S91" s="44">
        <f>五大銀行新承做放款新聞稿附表!I91-驗證!I91</f>
        <v>0</v>
      </c>
      <c r="T91" s="43">
        <f>五大銀行新承做放款新聞稿附表!J91-驗證!J91</f>
        <v>0</v>
      </c>
      <c r="U91" s="44">
        <f>五大銀行新承做放款新聞稿附表!K91-驗證!K91</f>
        <v>0</v>
      </c>
    </row>
    <row r="92" spans="1:21">
      <c r="A92" t="s">
        <v>201</v>
      </c>
      <c r="B92" s="41">
        <v>33454</v>
      </c>
      <c r="C92" s="40">
        <v>1.899</v>
      </c>
      <c r="D92" s="41">
        <v>51689</v>
      </c>
      <c r="E92" s="40">
        <v>1.776</v>
      </c>
      <c r="F92" s="41">
        <v>485983</v>
      </c>
      <c r="G92" s="40">
        <v>1.4730000000000001</v>
      </c>
      <c r="H92" s="41">
        <v>2654</v>
      </c>
      <c r="I92" s="40">
        <v>3.1880000000000002</v>
      </c>
      <c r="J92" s="41">
        <v>573780</v>
      </c>
      <c r="K92" s="40">
        <v>1.534</v>
      </c>
      <c r="L92" s="43">
        <f>五大銀行新承做放款新聞稿附表!B92-驗證!B92</f>
        <v>0</v>
      </c>
      <c r="M92" s="44">
        <f>五大銀行新承做放款新聞稿附表!C92-驗證!C92</f>
        <v>0</v>
      </c>
      <c r="N92" s="43">
        <f>五大銀行新承做放款新聞稿附表!D92-驗證!D92</f>
        <v>0</v>
      </c>
      <c r="O92" s="44">
        <f>五大銀行新承做放款新聞稿附表!E92-驗證!E92</f>
        <v>0</v>
      </c>
      <c r="P92" s="43">
        <f>五大銀行新承做放款新聞稿附表!F92-驗證!F92</f>
        <v>0</v>
      </c>
      <c r="Q92" s="44">
        <f>五大銀行新承做放款新聞稿附表!G92-驗證!G92</f>
        <v>0</v>
      </c>
      <c r="R92" s="43">
        <f>五大銀行新承做放款新聞稿附表!H92-驗證!H92</f>
        <v>0</v>
      </c>
      <c r="S92" s="44">
        <f>五大銀行新承做放款新聞稿附表!I92-驗證!I92</f>
        <v>0</v>
      </c>
      <c r="T92" s="43">
        <f>五大銀行新承做放款新聞稿附表!J92-驗證!J92</f>
        <v>0</v>
      </c>
      <c r="U92" s="44">
        <f>五大銀行新承做放款新聞稿附表!K92-驗證!K92</f>
        <v>0</v>
      </c>
    </row>
    <row r="93" spans="1:21">
      <c r="A93" t="s">
        <v>202</v>
      </c>
      <c r="B93" s="41">
        <v>48419</v>
      </c>
      <c r="C93" s="40">
        <v>1.8939999999999999</v>
      </c>
      <c r="D93" s="41">
        <v>49744</v>
      </c>
      <c r="E93" s="40">
        <v>2.1</v>
      </c>
      <c r="F93" s="41">
        <v>597484</v>
      </c>
      <c r="G93" s="40">
        <v>1.5129999999999999</v>
      </c>
      <c r="H93" s="41">
        <v>3420</v>
      </c>
      <c r="I93" s="40">
        <v>2.9950000000000001</v>
      </c>
      <c r="J93" s="41">
        <v>699067</v>
      </c>
      <c r="K93" s="40">
        <v>1.5880000000000001</v>
      </c>
      <c r="L93" s="43">
        <f>五大銀行新承做放款新聞稿附表!B93-驗證!B93</f>
        <v>0</v>
      </c>
      <c r="M93" s="44">
        <f>五大銀行新承做放款新聞稿附表!C93-驗證!C93</f>
        <v>0</v>
      </c>
      <c r="N93" s="43">
        <f>五大銀行新承做放款新聞稿附表!D93-驗證!D93</f>
        <v>0</v>
      </c>
      <c r="O93" s="44">
        <f>五大銀行新承做放款新聞稿附表!E93-驗證!E93</f>
        <v>0</v>
      </c>
      <c r="P93" s="43">
        <f>五大銀行新承做放款新聞稿附表!F93-驗證!F93</f>
        <v>0</v>
      </c>
      <c r="Q93" s="44">
        <f>五大銀行新承做放款新聞稿附表!G93-驗證!G93</f>
        <v>0</v>
      </c>
      <c r="R93" s="43">
        <f>五大銀行新承做放款新聞稿附表!H93-驗證!H93</f>
        <v>0</v>
      </c>
      <c r="S93" s="44">
        <f>五大銀行新承做放款新聞稿附表!I93-驗證!I93</f>
        <v>0</v>
      </c>
      <c r="T93" s="43">
        <f>五大銀行新承做放款新聞稿附表!J93-驗證!J93</f>
        <v>0</v>
      </c>
      <c r="U93" s="44">
        <f>五大銀行新承做放款新聞稿附表!K93-驗證!K93</f>
        <v>0</v>
      </c>
    </row>
    <row r="94" spans="1:21">
      <c r="A94" t="s">
        <v>203</v>
      </c>
      <c r="B94" s="41">
        <v>51559</v>
      </c>
      <c r="C94" s="40">
        <v>1.881</v>
      </c>
      <c r="D94" s="41">
        <v>35085</v>
      </c>
      <c r="E94" s="40">
        <v>2.1709999999999998</v>
      </c>
      <c r="F94" s="41">
        <v>561237</v>
      </c>
      <c r="G94" s="40">
        <v>1.5189999999999999</v>
      </c>
      <c r="H94" s="41">
        <v>8450</v>
      </c>
      <c r="I94" s="40">
        <v>2.198</v>
      </c>
      <c r="J94" s="41">
        <v>656331</v>
      </c>
      <c r="K94" s="40">
        <v>1.591</v>
      </c>
      <c r="L94" s="43">
        <f>五大銀行新承做放款新聞稿附表!B94-驗證!B94</f>
        <v>0</v>
      </c>
      <c r="M94" s="44">
        <f>五大銀行新承做放款新聞稿附表!C94-驗證!C94</f>
        <v>0</v>
      </c>
      <c r="N94" s="43">
        <f>五大銀行新承做放款新聞稿附表!D94-驗證!D94</f>
        <v>0</v>
      </c>
      <c r="O94" s="44">
        <f>五大銀行新承做放款新聞稿附表!E94-驗證!E94</f>
        <v>0</v>
      </c>
      <c r="P94" s="43">
        <f>五大銀行新承做放款新聞稿附表!F94-驗證!F94</f>
        <v>0</v>
      </c>
      <c r="Q94" s="44">
        <f>五大銀行新承做放款新聞稿附表!G94-驗證!G94</f>
        <v>0</v>
      </c>
      <c r="R94" s="43">
        <f>五大銀行新承做放款新聞稿附表!H94-驗證!H94</f>
        <v>0</v>
      </c>
      <c r="S94" s="44">
        <f>五大銀行新承做放款新聞稿附表!I94-驗證!I94</f>
        <v>0</v>
      </c>
      <c r="T94" s="43">
        <f>五大銀行新承做放款新聞稿附表!J94-驗證!J94</f>
        <v>0</v>
      </c>
      <c r="U94" s="44">
        <f>五大銀行新承做放款新聞稿附表!K94-驗證!K94</f>
        <v>0</v>
      </c>
    </row>
    <row r="95" spans="1:21">
      <c r="A95" t="s">
        <v>204</v>
      </c>
      <c r="B95" s="41">
        <v>55391</v>
      </c>
      <c r="C95" s="40">
        <v>1.8879999999999999</v>
      </c>
      <c r="D95" s="41">
        <v>39570</v>
      </c>
      <c r="E95" s="40">
        <v>2.1789999999999998</v>
      </c>
      <c r="F95" s="41">
        <v>457000</v>
      </c>
      <c r="G95" s="40">
        <v>1.6279999999999999</v>
      </c>
      <c r="H95" s="41">
        <v>7087</v>
      </c>
      <c r="I95" s="40">
        <v>2.331</v>
      </c>
      <c r="J95" s="41">
        <v>559048</v>
      </c>
      <c r="K95" s="40">
        <v>1.7010000000000001</v>
      </c>
      <c r="L95" s="43">
        <f>五大銀行新承做放款新聞稿附表!B95-驗證!B95</f>
        <v>0</v>
      </c>
      <c r="M95" s="44">
        <f>五大銀行新承做放款新聞稿附表!C95-驗證!C95</f>
        <v>0</v>
      </c>
      <c r="N95" s="43">
        <f>五大銀行新承做放款新聞稿附表!D95-驗證!D95</f>
        <v>0</v>
      </c>
      <c r="O95" s="44">
        <f>五大銀行新承做放款新聞稿附表!E95-驗證!E95</f>
        <v>0</v>
      </c>
      <c r="P95" s="43">
        <f>五大銀行新承做放款新聞稿附表!F95-驗證!F95</f>
        <v>0</v>
      </c>
      <c r="Q95" s="44">
        <f>五大銀行新承做放款新聞稿附表!G95-驗證!G95</f>
        <v>0</v>
      </c>
      <c r="R95" s="43">
        <f>五大銀行新承做放款新聞稿附表!H95-驗證!H95</f>
        <v>0</v>
      </c>
      <c r="S95" s="44">
        <f>五大銀行新承做放款新聞稿附表!I95-驗證!I95</f>
        <v>0</v>
      </c>
      <c r="T95" s="43">
        <f>五大銀行新承做放款新聞稿附表!J95-驗證!J95</f>
        <v>0</v>
      </c>
      <c r="U95" s="44">
        <f>五大銀行新承做放款新聞稿附表!K95-驗證!K95</f>
        <v>0</v>
      </c>
    </row>
    <row r="96" spans="1:21">
      <c r="A96" t="s">
        <v>205</v>
      </c>
      <c r="B96" s="41">
        <v>51387</v>
      </c>
      <c r="C96" s="40">
        <v>1.879</v>
      </c>
      <c r="D96" s="41">
        <v>53128</v>
      </c>
      <c r="E96" s="40">
        <v>2.1909999999999998</v>
      </c>
      <c r="F96" s="41">
        <v>489117</v>
      </c>
      <c r="G96" s="40">
        <v>1.6040000000000001</v>
      </c>
      <c r="H96" s="41">
        <v>3284</v>
      </c>
      <c r="I96" s="40">
        <v>2.9550000000000001</v>
      </c>
      <c r="J96" s="41">
        <v>596916</v>
      </c>
      <c r="K96" s="40">
        <v>1.6859999999999999</v>
      </c>
      <c r="L96" s="43">
        <f>五大銀行新承做放款新聞稿附表!B96-驗證!B96</f>
        <v>0</v>
      </c>
      <c r="M96" s="44">
        <f>五大銀行新承做放款新聞稿附表!C96-驗證!C96</f>
        <v>0</v>
      </c>
      <c r="N96" s="43">
        <f>五大銀行新承做放款新聞稿附表!D96-驗證!D96</f>
        <v>0</v>
      </c>
      <c r="O96" s="44">
        <f>五大銀行新承做放款新聞稿附表!E96-驗證!E96</f>
        <v>0</v>
      </c>
      <c r="P96" s="43">
        <f>五大銀行新承做放款新聞稿附表!F96-驗證!F96</f>
        <v>0</v>
      </c>
      <c r="Q96" s="44">
        <f>五大銀行新承做放款新聞稿附表!G96-驗證!G96</f>
        <v>0</v>
      </c>
      <c r="R96" s="43">
        <f>五大銀行新承做放款新聞稿附表!H96-驗證!H96</f>
        <v>0</v>
      </c>
      <c r="S96" s="44">
        <f>五大銀行新承做放款新聞稿附表!I96-驗證!I96</f>
        <v>0</v>
      </c>
      <c r="T96" s="43">
        <f>五大銀行新承做放款新聞稿附表!J96-驗證!J96</f>
        <v>0</v>
      </c>
      <c r="U96" s="44">
        <f>五大銀行新承做放款新聞稿附表!K96-驗證!K96</f>
        <v>0</v>
      </c>
    </row>
    <row r="97" spans="1:21">
      <c r="A97" t="s">
        <v>206</v>
      </c>
      <c r="B97" s="41">
        <v>55726</v>
      </c>
      <c r="C97" s="40">
        <v>1.8919999999999999</v>
      </c>
      <c r="D97" s="41">
        <v>39801</v>
      </c>
      <c r="E97" s="40">
        <v>2.1920000000000002</v>
      </c>
      <c r="F97" s="41">
        <v>548242</v>
      </c>
      <c r="G97" s="40">
        <v>1.516</v>
      </c>
      <c r="H97" s="41">
        <v>3138</v>
      </c>
      <c r="I97" s="40">
        <v>3.0870000000000002</v>
      </c>
      <c r="J97" s="41">
        <v>646907</v>
      </c>
      <c r="K97" s="40">
        <v>1.5960000000000001</v>
      </c>
      <c r="L97" s="43">
        <f>五大銀行新承做放款新聞稿附表!B97-驗證!B97</f>
        <v>0</v>
      </c>
      <c r="M97" s="44">
        <f>五大銀行新承做放款新聞稿附表!C97-驗證!C97</f>
        <v>0</v>
      </c>
      <c r="N97" s="43">
        <f>五大銀行新承做放款新聞稿附表!D97-驗證!D97</f>
        <v>0</v>
      </c>
      <c r="O97" s="44">
        <f>五大銀行新承做放款新聞稿附表!E97-驗證!E97</f>
        <v>0</v>
      </c>
      <c r="P97" s="43">
        <f>五大銀行新承做放款新聞稿附表!F97-驗證!F97</f>
        <v>0</v>
      </c>
      <c r="Q97" s="44">
        <f>五大銀行新承做放款新聞稿附表!G97-驗證!G97</f>
        <v>0</v>
      </c>
      <c r="R97" s="43">
        <f>五大銀行新承做放款新聞稿附表!H97-驗證!H97</f>
        <v>0</v>
      </c>
      <c r="S97" s="44">
        <f>五大銀行新承做放款新聞稿附表!I97-驗證!I97</f>
        <v>0</v>
      </c>
      <c r="T97" s="43">
        <f>五大銀行新承做放款新聞稿附表!J97-驗證!J97</f>
        <v>0</v>
      </c>
      <c r="U97" s="44">
        <f>五大銀行新承做放款新聞稿附表!K97-驗證!K97</f>
        <v>0</v>
      </c>
    </row>
    <row r="98" spans="1:21">
      <c r="A98" t="s">
        <v>207</v>
      </c>
      <c r="B98" s="41">
        <v>45778</v>
      </c>
      <c r="C98" s="40">
        <v>1.903</v>
      </c>
      <c r="D98" s="41">
        <v>38879</v>
      </c>
      <c r="E98" s="40">
        <v>2.1829999999999998</v>
      </c>
      <c r="F98" s="41">
        <v>466597</v>
      </c>
      <c r="G98" s="40">
        <v>1.7250000000000001</v>
      </c>
      <c r="H98" s="41">
        <v>3297</v>
      </c>
      <c r="I98" s="40">
        <v>3.0779999999999998</v>
      </c>
      <c r="J98" s="41">
        <v>554551</v>
      </c>
      <c r="K98" s="40">
        <v>1.7789999999999999</v>
      </c>
      <c r="L98" s="43">
        <f>五大銀行新承做放款新聞稿附表!B98-驗證!B98</f>
        <v>0</v>
      </c>
      <c r="M98" s="44">
        <f>五大銀行新承做放款新聞稿附表!C98-驗證!C98</f>
        <v>0</v>
      </c>
      <c r="N98" s="43">
        <f>五大銀行新承做放款新聞稿附表!D98-驗證!D98</f>
        <v>0</v>
      </c>
      <c r="O98" s="44">
        <f>五大銀行新承做放款新聞稿附表!E98-驗證!E98</f>
        <v>0</v>
      </c>
      <c r="P98" s="43">
        <f>五大銀行新承做放款新聞稿附表!F98-驗證!F98</f>
        <v>0</v>
      </c>
      <c r="Q98" s="44">
        <f>五大銀行新承做放款新聞稿附表!G98-驗證!G98</f>
        <v>0</v>
      </c>
      <c r="R98" s="43">
        <f>五大銀行新承做放款新聞稿附表!H98-驗證!H98</f>
        <v>0</v>
      </c>
      <c r="S98" s="44">
        <f>五大銀行新承做放款新聞稿附表!I98-驗證!I98</f>
        <v>0</v>
      </c>
      <c r="T98" s="43">
        <f>五大銀行新承做放款新聞稿附表!J98-驗證!J98</f>
        <v>0</v>
      </c>
      <c r="U98" s="44">
        <f>五大銀行新承做放款新聞稿附表!K98-驗證!K98</f>
        <v>0</v>
      </c>
    </row>
    <row r="99" spans="1:21">
      <c r="A99" t="s">
        <v>208</v>
      </c>
      <c r="B99" s="41">
        <v>37377</v>
      </c>
      <c r="C99" s="40">
        <v>1.897</v>
      </c>
      <c r="D99" s="41">
        <v>32736</v>
      </c>
      <c r="E99" s="40">
        <v>2.109</v>
      </c>
      <c r="F99" s="41">
        <v>562230</v>
      </c>
      <c r="G99" s="40">
        <v>1.51</v>
      </c>
      <c r="H99" s="41">
        <v>5552</v>
      </c>
      <c r="I99" s="40">
        <v>2.4500000000000002</v>
      </c>
      <c r="J99" s="41">
        <v>637895</v>
      </c>
      <c r="K99" s="40">
        <v>1.5720000000000001</v>
      </c>
      <c r="L99" s="43">
        <f>五大銀行新承做放款新聞稿附表!B99-驗證!B99</f>
        <v>0</v>
      </c>
      <c r="M99" s="44">
        <f>五大銀行新承做放款新聞稿附表!C99-驗證!C99</f>
        <v>0</v>
      </c>
      <c r="N99" s="43">
        <f>五大銀行新承做放款新聞稿附表!D99-驗證!D99</f>
        <v>0</v>
      </c>
      <c r="O99" s="44">
        <f>五大銀行新承做放款新聞稿附表!E99-驗證!E99</f>
        <v>0</v>
      </c>
      <c r="P99" s="43">
        <f>五大銀行新承做放款新聞稿附表!F99-驗證!F99</f>
        <v>0</v>
      </c>
      <c r="Q99" s="44">
        <f>五大銀行新承做放款新聞稿附表!G99-驗證!G99</f>
        <v>0</v>
      </c>
      <c r="R99" s="43">
        <f>五大銀行新承做放款新聞稿附表!H99-驗證!H99</f>
        <v>0</v>
      </c>
      <c r="S99" s="44">
        <f>五大銀行新承做放款新聞稿附表!I99-驗證!I99</f>
        <v>0</v>
      </c>
      <c r="T99" s="43">
        <f>五大銀行新承做放款新聞稿附表!J99-驗證!J99</f>
        <v>0</v>
      </c>
      <c r="U99" s="44">
        <f>五大銀行新承做放款新聞稿附表!K99-驗證!K99</f>
        <v>0</v>
      </c>
    </row>
    <row r="100" spans="1:21">
      <c r="A100" t="s">
        <v>209</v>
      </c>
      <c r="B100" s="41">
        <v>40143</v>
      </c>
      <c r="C100" s="40">
        <v>1.8959999999999999</v>
      </c>
      <c r="D100" s="41">
        <v>37175</v>
      </c>
      <c r="E100" s="40">
        <v>2.3170000000000002</v>
      </c>
      <c r="F100" s="41">
        <v>501343</v>
      </c>
      <c r="G100" s="40">
        <v>1.6479999999999999</v>
      </c>
      <c r="H100" s="41">
        <v>3679</v>
      </c>
      <c r="I100" s="40">
        <v>2.9980000000000002</v>
      </c>
      <c r="J100" s="41">
        <v>582340</v>
      </c>
      <c r="K100" s="40">
        <v>1.7170000000000001</v>
      </c>
      <c r="L100" s="43">
        <f>五大銀行新承做放款新聞稿附表!B100-驗證!B100</f>
        <v>0</v>
      </c>
      <c r="M100" s="44">
        <f>五大銀行新承做放款新聞稿附表!C100-驗證!C100</f>
        <v>0</v>
      </c>
      <c r="N100" s="43">
        <f>五大銀行新承做放款新聞稿附表!D100-驗證!D100</f>
        <v>0</v>
      </c>
      <c r="O100" s="44">
        <f>五大銀行新承做放款新聞稿附表!E100-驗證!E100</f>
        <v>0</v>
      </c>
      <c r="P100" s="43">
        <f>五大銀行新承做放款新聞稿附表!F100-驗證!F100</f>
        <v>0</v>
      </c>
      <c r="Q100" s="44">
        <f>五大銀行新承做放款新聞稿附表!G100-驗證!G100</f>
        <v>0</v>
      </c>
      <c r="R100" s="43">
        <f>五大銀行新承做放款新聞稿附表!H100-驗證!H100</f>
        <v>0</v>
      </c>
      <c r="S100" s="44">
        <f>五大銀行新承做放款新聞稿附表!I100-驗證!I100</f>
        <v>0</v>
      </c>
      <c r="T100" s="43">
        <f>五大銀行新承做放款新聞稿附表!J100-驗證!J100</f>
        <v>0</v>
      </c>
      <c r="U100" s="44">
        <f>五大銀行新承做放款新聞稿附表!K100-驗證!K100</f>
        <v>0</v>
      </c>
    </row>
    <row r="101" spans="1:21">
      <c r="A101" t="s">
        <v>210</v>
      </c>
      <c r="B101" s="41">
        <v>41781</v>
      </c>
      <c r="C101" s="40">
        <v>1.905</v>
      </c>
      <c r="D101" s="41">
        <v>40083</v>
      </c>
      <c r="E101" s="40">
        <v>2.1139999999999999</v>
      </c>
      <c r="F101" s="41">
        <v>491808</v>
      </c>
      <c r="G101" s="40">
        <v>1.62</v>
      </c>
      <c r="H101" s="41">
        <v>10334</v>
      </c>
      <c r="I101" s="40">
        <v>2.78</v>
      </c>
      <c r="J101" s="41">
        <v>584006</v>
      </c>
      <c r="K101" s="40">
        <v>1.694</v>
      </c>
      <c r="L101" s="43">
        <f>五大銀行新承做放款新聞稿附表!B101-驗證!B101</f>
        <v>0</v>
      </c>
      <c r="M101" s="44">
        <f>五大銀行新承做放款新聞稿附表!C101-驗證!C101</f>
        <v>0</v>
      </c>
      <c r="N101" s="43">
        <f>五大銀行新承做放款新聞稿附表!D101-驗證!D101</f>
        <v>0</v>
      </c>
      <c r="O101" s="44">
        <f>五大銀行新承做放款新聞稿附表!E101-驗證!E101</f>
        <v>0</v>
      </c>
      <c r="P101" s="43">
        <f>五大銀行新承做放款新聞稿附表!F101-驗證!F101</f>
        <v>0</v>
      </c>
      <c r="Q101" s="44">
        <f>五大銀行新承做放款新聞稿附表!G101-驗證!G101</f>
        <v>0</v>
      </c>
      <c r="R101" s="43">
        <f>五大銀行新承做放款新聞稿附表!H101-驗證!H101</f>
        <v>0</v>
      </c>
      <c r="S101" s="44">
        <f>五大銀行新承做放款新聞稿附表!I101-驗證!I101</f>
        <v>0</v>
      </c>
      <c r="T101" s="43">
        <f>五大銀行新承做放款新聞稿附表!J101-驗證!J101</f>
        <v>0</v>
      </c>
      <c r="U101" s="44">
        <f>五大銀行新承做放款新聞稿附表!K101-驗證!K101</f>
        <v>0</v>
      </c>
    </row>
    <row r="102" spans="1:21">
      <c r="A102" t="s">
        <v>211</v>
      </c>
      <c r="B102" s="41">
        <v>45423</v>
      </c>
      <c r="C102" s="40">
        <v>1.9119999999999999</v>
      </c>
      <c r="D102" s="41">
        <v>64258</v>
      </c>
      <c r="E102" s="40">
        <v>2.0299999999999998</v>
      </c>
      <c r="F102" s="41">
        <v>762841</v>
      </c>
      <c r="G102" s="40">
        <v>1.4379999999999999</v>
      </c>
      <c r="H102" s="41">
        <v>9092</v>
      </c>
      <c r="I102" s="40">
        <v>2.7389999999999999</v>
      </c>
      <c r="J102" s="41">
        <v>881614</v>
      </c>
      <c r="K102" s="40">
        <v>1.5189999999999999</v>
      </c>
      <c r="L102" s="43">
        <f>五大銀行新承做放款新聞稿附表!B102-驗證!B102</f>
        <v>0</v>
      </c>
      <c r="M102" s="44">
        <f>五大銀行新承做放款新聞稿附表!C102-驗證!C102</f>
        <v>0</v>
      </c>
      <c r="N102" s="43">
        <f>五大銀行新承做放款新聞稿附表!D102-驗證!D102</f>
        <v>0</v>
      </c>
      <c r="O102" s="44">
        <f>五大銀行新承做放款新聞稿附表!E102-驗證!E102</f>
        <v>0</v>
      </c>
      <c r="P102" s="43">
        <f>五大銀行新承做放款新聞稿附表!F102-驗證!F102</f>
        <v>0</v>
      </c>
      <c r="Q102" s="44">
        <f>五大銀行新承做放款新聞稿附表!G102-驗證!G102</f>
        <v>0</v>
      </c>
      <c r="R102" s="43">
        <f>五大銀行新承做放款新聞稿附表!H102-驗證!H102</f>
        <v>0</v>
      </c>
      <c r="S102" s="44">
        <f>五大銀行新承做放款新聞稿附表!I102-驗證!I102</f>
        <v>0</v>
      </c>
      <c r="T102" s="43">
        <f>五大銀行新承做放款新聞稿附表!J102-驗證!J102</f>
        <v>0</v>
      </c>
      <c r="U102" s="44">
        <f>五大銀行新承做放款新聞稿附表!K102-驗證!K102</f>
        <v>0</v>
      </c>
    </row>
    <row r="103" spans="1:21">
      <c r="A103" t="s">
        <v>212</v>
      </c>
      <c r="B103" s="41">
        <v>45315</v>
      </c>
      <c r="C103" s="40">
        <v>1.9470000000000001</v>
      </c>
      <c r="D103" s="41">
        <v>42572</v>
      </c>
      <c r="E103" s="40">
        <v>2.1379999999999999</v>
      </c>
      <c r="F103" s="41">
        <v>557227</v>
      </c>
      <c r="G103" s="40">
        <v>1.5329999999999999</v>
      </c>
      <c r="H103" s="41">
        <v>3595</v>
      </c>
      <c r="I103" s="40">
        <v>3.137</v>
      </c>
      <c r="J103" s="41">
        <v>648709</v>
      </c>
      <c r="K103" s="40">
        <v>1.611</v>
      </c>
      <c r="L103" s="43">
        <f>五大銀行新承做放款新聞稿附表!B103-驗證!B103</f>
        <v>0</v>
      </c>
      <c r="M103" s="44">
        <f>五大銀行新承做放款新聞稿附表!C103-驗證!C103</f>
        <v>0</v>
      </c>
      <c r="N103" s="43">
        <f>五大銀行新承做放款新聞稿附表!D103-驗證!D103</f>
        <v>0</v>
      </c>
      <c r="O103" s="44">
        <f>五大銀行新承做放款新聞稿附表!E103-驗證!E103</f>
        <v>0</v>
      </c>
      <c r="P103" s="43">
        <f>五大銀行新承做放款新聞稿附表!F103-驗證!F103</f>
        <v>0</v>
      </c>
      <c r="Q103" s="44">
        <f>五大銀行新承做放款新聞稿附表!G103-驗證!G103</f>
        <v>0</v>
      </c>
      <c r="R103" s="43">
        <f>五大銀行新承做放款新聞稿附表!H103-驗證!H103</f>
        <v>0</v>
      </c>
      <c r="S103" s="44">
        <f>五大銀行新承做放款新聞稿附表!I103-驗證!I103</f>
        <v>0</v>
      </c>
      <c r="T103" s="43">
        <f>五大銀行新承做放款新聞稿附表!J103-驗證!J103</f>
        <v>0</v>
      </c>
      <c r="U103" s="44">
        <f>五大銀行新承做放款新聞稿附表!K103-驗證!K103</f>
        <v>0</v>
      </c>
    </row>
    <row r="104" spans="1:21">
      <c r="A104" t="s">
        <v>213</v>
      </c>
      <c r="B104" s="41">
        <v>25708</v>
      </c>
      <c r="C104" s="40">
        <v>1.9690000000000001</v>
      </c>
      <c r="D104" s="41">
        <v>29586</v>
      </c>
      <c r="E104" s="40">
        <v>2.2450000000000001</v>
      </c>
      <c r="F104" s="41">
        <v>393702</v>
      </c>
      <c r="G104" s="40">
        <v>1.6</v>
      </c>
      <c r="H104" s="41">
        <v>2661</v>
      </c>
      <c r="I104" s="40">
        <v>2.92</v>
      </c>
      <c r="J104" s="41">
        <v>451657</v>
      </c>
      <c r="K104" s="40">
        <v>1.6719999999999999</v>
      </c>
      <c r="L104" s="43">
        <f>五大銀行新承做放款新聞稿附表!B104-驗證!B104</f>
        <v>0</v>
      </c>
      <c r="M104" s="44">
        <f>五大銀行新承做放款新聞稿附表!C104-驗證!C104</f>
        <v>0</v>
      </c>
      <c r="N104" s="43">
        <f>五大銀行新承做放款新聞稿附表!D104-驗證!D104</f>
        <v>0</v>
      </c>
      <c r="O104" s="44">
        <f>五大銀行新承做放款新聞稿附表!E104-驗證!E104</f>
        <v>0</v>
      </c>
      <c r="P104" s="43">
        <f>五大銀行新承做放款新聞稿附表!F104-驗證!F104</f>
        <v>0</v>
      </c>
      <c r="Q104" s="44">
        <f>五大銀行新承做放款新聞稿附表!G104-驗證!G104</f>
        <v>0</v>
      </c>
      <c r="R104" s="43">
        <f>五大銀行新承做放款新聞稿附表!H104-驗證!H104</f>
        <v>0</v>
      </c>
      <c r="S104" s="44">
        <f>五大銀行新承做放款新聞稿附表!I104-驗證!I104</f>
        <v>0</v>
      </c>
      <c r="T104" s="43">
        <f>五大銀行新承做放款新聞稿附表!J104-驗證!J104</f>
        <v>0</v>
      </c>
      <c r="U104" s="44">
        <f>五大銀行新承做放款新聞稿附表!K104-驗證!K104</f>
        <v>0</v>
      </c>
    </row>
    <row r="105" spans="1:21">
      <c r="A105" t="s">
        <v>214</v>
      </c>
      <c r="B105" s="41">
        <v>39640</v>
      </c>
      <c r="C105" s="40">
        <v>1.948</v>
      </c>
      <c r="D105" s="41">
        <v>43878</v>
      </c>
      <c r="E105" s="40">
        <v>2.17</v>
      </c>
      <c r="F105" s="41">
        <v>587285</v>
      </c>
      <c r="G105" s="40">
        <v>1.514</v>
      </c>
      <c r="H105" s="41">
        <v>4291</v>
      </c>
      <c r="I105" s="40">
        <v>2.8570000000000002</v>
      </c>
      <c r="J105" s="41">
        <v>675094</v>
      </c>
      <c r="K105" s="40">
        <v>1.591</v>
      </c>
      <c r="L105" s="43">
        <f>五大銀行新承做放款新聞稿附表!B105-驗證!B105</f>
        <v>0</v>
      </c>
      <c r="M105" s="44">
        <f>五大銀行新承做放款新聞稿附表!C105-驗證!C105</f>
        <v>0</v>
      </c>
      <c r="N105" s="43">
        <f>五大銀行新承做放款新聞稿附表!D105-驗證!D105</f>
        <v>0</v>
      </c>
      <c r="O105" s="44">
        <f>五大銀行新承做放款新聞稿附表!E105-驗證!E105</f>
        <v>0</v>
      </c>
      <c r="P105" s="43">
        <f>五大銀行新承做放款新聞稿附表!F105-驗證!F105</f>
        <v>0</v>
      </c>
      <c r="Q105" s="44">
        <f>五大銀行新承做放款新聞稿附表!G105-驗證!G105</f>
        <v>0</v>
      </c>
      <c r="R105" s="43">
        <f>五大銀行新承做放款新聞稿附表!H105-驗證!H105</f>
        <v>0</v>
      </c>
      <c r="S105" s="44">
        <f>五大銀行新承做放款新聞稿附表!I105-驗證!I105</f>
        <v>0</v>
      </c>
      <c r="T105" s="43">
        <f>五大銀行新承做放款新聞稿附表!J105-驗證!J105</f>
        <v>0</v>
      </c>
      <c r="U105" s="44">
        <f>五大銀行新承做放款新聞稿附表!K105-驗證!K105</f>
        <v>0</v>
      </c>
    </row>
    <row r="106" spans="1:21">
      <c r="A106" t="s">
        <v>215</v>
      </c>
      <c r="B106" s="41">
        <v>41377</v>
      </c>
      <c r="C106" s="40">
        <v>1.946</v>
      </c>
      <c r="D106" s="41">
        <v>45483</v>
      </c>
      <c r="E106" s="40">
        <v>2.2719999999999998</v>
      </c>
      <c r="F106" s="41">
        <v>446752</v>
      </c>
      <c r="G106" s="40">
        <v>1.67</v>
      </c>
      <c r="H106" s="41">
        <v>8916</v>
      </c>
      <c r="I106" s="40">
        <v>2.7240000000000002</v>
      </c>
      <c r="J106" s="41">
        <v>542528</v>
      </c>
      <c r="K106" s="40">
        <v>1.7589999999999999</v>
      </c>
      <c r="L106" s="43">
        <f>五大銀行新承做放款新聞稿附表!B106-驗證!B106</f>
        <v>0</v>
      </c>
      <c r="M106" s="44">
        <f>五大銀行新承做放款新聞稿附表!C106-驗證!C106</f>
        <v>0</v>
      </c>
      <c r="N106" s="43">
        <f>五大銀行新承做放款新聞稿附表!D106-驗證!D106</f>
        <v>0</v>
      </c>
      <c r="O106" s="44">
        <f>五大銀行新承做放款新聞稿附表!E106-驗證!E106</f>
        <v>0</v>
      </c>
      <c r="P106" s="43">
        <f>五大銀行新承做放款新聞稿附表!F106-驗證!F106</f>
        <v>0</v>
      </c>
      <c r="Q106" s="44">
        <f>五大銀行新承做放款新聞稿附表!G106-驗證!G106</f>
        <v>0</v>
      </c>
      <c r="R106" s="43">
        <f>五大銀行新承做放款新聞稿附表!H106-驗證!H106</f>
        <v>0</v>
      </c>
      <c r="S106" s="44">
        <f>五大銀行新承做放款新聞稿附表!I106-驗證!I106</f>
        <v>0</v>
      </c>
      <c r="T106" s="43">
        <f>五大銀行新承做放款新聞稿附表!J106-驗證!J106</f>
        <v>0</v>
      </c>
      <c r="U106" s="44">
        <f>五大銀行新承做放款新聞稿附表!K106-驗證!K106</f>
        <v>0</v>
      </c>
    </row>
    <row r="107" spans="1:21">
      <c r="A107" t="s">
        <v>216</v>
      </c>
      <c r="B107" s="41">
        <v>45622</v>
      </c>
      <c r="C107" s="40">
        <v>1.98</v>
      </c>
      <c r="D107" s="41">
        <v>42570</v>
      </c>
      <c r="E107" s="40">
        <v>2.258</v>
      </c>
      <c r="F107" s="41">
        <v>419362</v>
      </c>
      <c r="G107" s="40">
        <v>1.728</v>
      </c>
      <c r="H107" s="41">
        <v>8646</v>
      </c>
      <c r="I107" s="40">
        <v>2.7109999999999999</v>
      </c>
      <c r="J107" s="41">
        <v>516200</v>
      </c>
      <c r="K107" s="40">
        <v>1.81</v>
      </c>
      <c r="L107" s="43">
        <f>五大銀行新承做放款新聞稿附表!B107-驗證!B107</f>
        <v>0</v>
      </c>
      <c r="M107" s="44">
        <f>五大銀行新承做放款新聞稿附表!C107-驗證!C107</f>
        <v>0</v>
      </c>
      <c r="N107" s="43">
        <f>五大銀行新承做放款新聞稿附表!D107-驗證!D107</f>
        <v>0</v>
      </c>
      <c r="O107" s="44">
        <f>五大銀行新承做放款新聞稿附表!E107-驗證!E107</f>
        <v>0</v>
      </c>
      <c r="P107" s="43">
        <f>五大銀行新承做放款新聞稿附表!F107-驗證!F107</f>
        <v>0</v>
      </c>
      <c r="Q107" s="44">
        <f>五大銀行新承做放款新聞稿附表!G107-驗證!G107</f>
        <v>0</v>
      </c>
      <c r="R107" s="43">
        <f>五大銀行新承做放款新聞稿附表!H107-驗證!H107</f>
        <v>0</v>
      </c>
      <c r="S107" s="44">
        <f>五大銀行新承做放款新聞稿附表!I107-驗證!I107</f>
        <v>0</v>
      </c>
      <c r="T107" s="43">
        <f>五大銀行新承做放款新聞稿附表!J107-驗證!J107</f>
        <v>0</v>
      </c>
      <c r="U107" s="44">
        <f>五大銀行新承做放款新聞稿附表!K107-驗證!K107</f>
        <v>0</v>
      </c>
    </row>
    <row r="108" spans="1:21">
      <c r="A108" t="s">
        <v>217</v>
      </c>
      <c r="B108" s="41">
        <v>40117</v>
      </c>
      <c r="C108" s="40">
        <v>1.95</v>
      </c>
      <c r="D108" s="41">
        <v>52213</v>
      </c>
      <c r="E108" s="40">
        <v>2.2170000000000001</v>
      </c>
      <c r="F108" s="41">
        <v>513333</v>
      </c>
      <c r="G108" s="40">
        <v>1.631</v>
      </c>
      <c r="H108" s="41">
        <v>4854</v>
      </c>
      <c r="I108" s="40">
        <v>2.6909999999999998</v>
      </c>
      <c r="J108" s="41">
        <v>610517</v>
      </c>
      <c r="K108" s="40">
        <v>1.71</v>
      </c>
      <c r="L108" s="43">
        <f>五大銀行新承做放款新聞稿附表!B108-驗證!B108</f>
        <v>0</v>
      </c>
      <c r="M108" s="44">
        <f>五大銀行新承做放款新聞稿附表!C108-驗證!C108</f>
        <v>0</v>
      </c>
      <c r="N108" s="43">
        <f>五大銀行新承做放款新聞稿附表!D108-驗證!D108</f>
        <v>0</v>
      </c>
      <c r="O108" s="44">
        <f>五大銀行新承做放款新聞稿附表!E108-驗證!E108</f>
        <v>0</v>
      </c>
      <c r="P108" s="43">
        <f>五大銀行新承做放款新聞稿附表!F108-驗證!F108</f>
        <v>0</v>
      </c>
      <c r="Q108" s="44">
        <f>五大銀行新承做放款新聞稿附表!G108-驗證!G108</f>
        <v>0</v>
      </c>
      <c r="R108" s="43">
        <f>五大銀行新承做放款新聞稿附表!H108-驗證!H108</f>
        <v>0</v>
      </c>
      <c r="S108" s="44">
        <f>五大銀行新承做放款新聞稿附表!I108-驗證!I108</f>
        <v>0</v>
      </c>
      <c r="T108" s="43">
        <f>五大銀行新承做放款新聞稿附表!J108-驗證!J108</f>
        <v>0</v>
      </c>
      <c r="U108" s="44">
        <f>五大銀行新承做放款新聞稿附表!K108-驗證!K108</f>
        <v>0</v>
      </c>
    </row>
    <row r="109" spans="1:21">
      <c r="A109" t="s">
        <v>218</v>
      </c>
      <c r="B109" s="41">
        <v>50346</v>
      </c>
      <c r="C109" s="40">
        <v>1.95</v>
      </c>
      <c r="D109" s="41">
        <v>55787</v>
      </c>
      <c r="E109" s="40">
        <v>2.3119999999999998</v>
      </c>
      <c r="F109" s="41">
        <v>507213</v>
      </c>
      <c r="G109" s="40">
        <v>1.5680000000000001</v>
      </c>
      <c r="H109" s="41">
        <v>5540</v>
      </c>
      <c r="I109" s="40">
        <v>2.7429999999999999</v>
      </c>
      <c r="J109" s="41">
        <v>618886</v>
      </c>
      <c r="K109" s="40">
        <v>1.677</v>
      </c>
      <c r="L109" s="43">
        <f>五大銀行新承做放款新聞稿附表!B109-驗證!B109</f>
        <v>0</v>
      </c>
      <c r="M109" s="44">
        <f>五大銀行新承做放款新聞稿附表!C109-驗證!C109</f>
        <v>0</v>
      </c>
      <c r="N109" s="43">
        <f>五大銀行新承做放款新聞稿附表!D109-驗證!D109</f>
        <v>0</v>
      </c>
      <c r="O109" s="44">
        <f>五大銀行新承做放款新聞稿附表!E109-驗證!E109</f>
        <v>0</v>
      </c>
      <c r="P109" s="43">
        <f>五大銀行新承做放款新聞稿附表!F109-驗證!F109</f>
        <v>0</v>
      </c>
      <c r="Q109" s="44">
        <f>五大銀行新承做放款新聞稿附表!G109-驗證!G109</f>
        <v>0</v>
      </c>
      <c r="R109" s="43">
        <f>五大銀行新承做放款新聞稿附表!H109-驗證!H109</f>
        <v>0</v>
      </c>
      <c r="S109" s="44">
        <f>五大銀行新承做放款新聞稿附表!I109-驗證!I109</f>
        <v>0</v>
      </c>
      <c r="T109" s="43">
        <f>五大銀行新承做放款新聞稿附表!J109-驗證!J109</f>
        <v>0</v>
      </c>
      <c r="U109" s="44">
        <f>五大銀行新承做放款新聞稿附表!K109-驗證!K109</f>
        <v>0</v>
      </c>
    </row>
    <row r="110" spans="1:21">
      <c r="A110" t="s">
        <v>219</v>
      </c>
      <c r="B110" s="41">
        <v>43033</v>
      </c>
      <c r="C110" s="40">
        <v>1.9470000000000001</v>
      </c>
      <c r="D110" s="41">
        <v>49010</v>
      </c>
      <c r="E110" s="40">
        <v>2.2320000000000002</v>
      </c>
      <c r="F110" s="41">
        <v>417122</v>
      </c>
      <c r="G110" s="40">
        <v>1.6859999999999999</v>
      </c>
      <c r="H110" s="41">
        <v>4575</v>
      </c>
      <c r="I110" s="40">
        <v>2.7410000000000001</v>
      </c>
      <c r="J110" s="41">
        <v>513740</v>
      </c>
      <c r="K110" s="40">
        <v>1.7689999999999999</v>
      </c>
      <c r="L110" s="43">
        <f>五大銀行新承做放款新聞稿附表!B110-驗證!B110</f>
        <v>0</v>
      </c>
      <c r="M110" s="44">
        <f>五大銀行新承做放款新聞稿附表!C110-驗證!C110</f>
        <v>0</v>
      </c>
      <c r="N110" s="43">
        <f>五大銀行新承做放款新聞稿附表!D110-驗證!D110</f>
        <v>0</v>
      </c>
      <c r="O110" s="44">
        <f>五大銀行新承做放款新聞稿附表!E110-驗證!E110</f>
        <v>0</v>
      </c>
      <c r="P110" s="43">
        <f>五大銀行新承做放款新聞稿附表!F110-驗證!F110</f>
        <v>0</v>
      </c>
      <c r="Q110" s="44">
        <f>五大銀行新承做放款新聞稿附表!G110-驗證!G110</f>
        <v>0</v>
      </c>
      <c r="R110" s="43">
        <f>五大銀行新承做放款新聞稿附表!H110-驗證!H110</f>
        <v>0</v>
      </c>
      <c r="S110" s="44">
        <f>五大銀行新承做放款新聞稿附表!I110-驗證!I110</f>
        <v>0</v>
      </c>
      <c r="T110" s="43">
        <f>五大銀行新承做放款新聞稿附表!J110-驗證!J110</f>
        <v>0</v>
      </c>
      <c r="U110" s="44">
        <f>五大銀行新承做放款新聞稿附表!K110-驗證!K110</f>
        <v>0</v>
      </c>
    </row>
    <row r="111" spans="1:21">
      <c r="A111" t="s">
        <v>220</v>
      </c>
      <c r="B111" s="41">
        <v>44339</v>
      </c>
      <c r="C111" s="40">
        <v>1.9419999999999999</v>
      </c>
      <c r="D111" s="41">
        <v>50535</v>
      </c>
      <c r="E111" s="40">
        <v>2.1789999999999998</v>
      </c>
      <c r="F111" s="41">
        <v>550314</v>
      </c>
      <c r="G111" s="40">
        <v>1.6</v>
      </c>
      <c r="H111" s="41">
        <v>4583</v>
      </c>
      <c r="I111" s="40">
        <v>2.66</v>
      </c>
      <c r="J111" s="41">
        <v>649771</v>
      </c>
      <c r="K111" s="40">
        <v>1.6759999999999999</v>
      </c>
      <c r="L111" s="43">
        <f>五大銀行新承做放款新聞稿附表!B111-驗證!B111</f>
        <v>0</v>
      </c>
      <c r="M111" s="44">
        <f>五大銀行新承做放款新聞稿附表!C111-驗證!C111</f>
        <v>0</v>
      </c>
      <c r="N111" s="43">
        <f>五大銀行新承做放款新聞稿附表!D111-驗證!D111</f>
        <v>0</v>
      </c>
      <c r="O111" s="44">
        <f>五大銀行新承做放款新聞稿附表!E111-驗證!E111</f>
        <v>0</v>
      </c>
      <c r="P111" s="43">
        <f>五大銀行新承做放款新聞稿附表!F111-驗證!F111</f>
        <v>0</v>
      </c>
      <c r="Q111" s="44">
        <f>五大銀行新承做放款新聞稿附表!G111-驗證!G111</f>
        <v>0</v>
      </c>
      <c r="R111" s="43">
        <f>五大銀行新承做放款新聞稿附表!H111-驗證!H111</f>
        <v>0</v>
      </c>
      <c r="S111" s="44">
        <f>五大銀行新承做放款新聞稿附表!I111-驗證!I111</f>
        <v>0</v>
      </c>
      <c r="T111" s="43">
        <f>五大銀行新承做放款新聞稿附表!J111-驗證!J111</f>
        <v>0</v>
      </c>
      <c r="U111" s="44">
        <f>五大銀行新承做放款新聞稿附表!K111-驗證!K111</f>
        <v>0</v>
      </c>
    </row>
    <row r="112" spans="1:21">
      <c r="A112" t="s">
        <v>221</v>
      </c>
      <c r="B112" s="41">
        <v>43179</v>
      </c>
      <c r="C112" s="40">
        <v>1.9450000000000001</v>
      </c>
      <c r="D112" s="41">
        <v>46352</v>
      </c>
      <c r="E112" s="40">
        <v>2.21</v>
      </c>
      <c r="F112" s="41">
        <v>460710</v>
      </c>
      <c r="G112" s="40">
        <v>1.6539999999999999</v>
      </c>
      <c r="H112" s="41">
        <v>5530</v>
      </c>
      <c r="I112" s="40">
        <v>2.7160000000000002</v>
      </c>
      <c r="J112" s="41">
        <v>555771</v>
      </c>
      <c r="K112" s="40">
        <v>1.7330000000000001</v>
      </c>
      <c r="L112" s="43">
        <f>五大銀行新承做放款新聞稿附表!B112-驗證!B112</f>
        <v>0</v>
      </c>
      <c r="M112" s="44">
        <f>五大銀行新承做放款新聞稿附表!C112-驗證!C112</f>
        <v>0</v>
      </c>
      <c r="N112" s="43">
        <f>五大銀行新承做放款新聞稿附表!D112-驗證!D112</f>
        <v>0</v>
      </c>
      <c r="O112" s="44">
        <f>五大銀行新承做放款新聞稿附表!E112-驗證!E112</f>
        <v>0</v>
      </c>
      <c r="P112" s="43">
        <f>五大銀行新承做放款新聞稿附表!F112-驗證!F112</f>
        <v>0</v>
      </c>
      <c r="Q112" s="44">
        <f>五大銀行新承做放款新聞稿附表!G112-驗證!G112</f>
        <v>0</v>
      </c>
      <c r="R112" s="43">
        <f>五大銀行新承做放款新聞稿附表!H112-驗證!H112</f>
        <v>0</v>
      </c>
      <c r="S112" s="44">
        <f>五大銀行新承做放款新聞稿附表!I112-驗證!I112</f>
        <v>0</v>
      </c>
      <c r="T112" s="43">
        <f>五大銀行新承做放款新聞稿附表!J112-驗證!J112</f>
        <v>0</v>
      </c>
      <c r="U112" s="44">
        <f>五大銀行新承做放款新聞稿附表!K112-驗證!K112</f>
        <v>0</v>
      </c>
    </row>
    <row r="113" spans="1:21">
      <c r="A113" t="s">
        <v>222</v>
      </c>
      <c r="B113" s="41">
        <v>54467</v>
      </c>
      <c r="C113" s="40">
        <v>1.9350000000000001</v>
      </c>
      <c r="D113" s="41">
        <v>54071</v>
      </c>
      <c r="E113" s="40">
        <v>2.1419999999999999</v>
      </c>
      <c r="F113" s="41">
        <v>427872</v>
      </c>
      <c r="G113" s="40">
        <v>1.675</v>
      </c>
      <c r="H113" s="41">
        <v>10211</v>
      </c>
      <c r="I113" s="40">
        <v>2.698</v>
      </c>
      <c r="J113" s="41">
        <v>546621</v>
      </c>
      <c r="K113" s="40">
        <v>1.766</v>
      </c>
      <c r="L113" s="43">
        <f>五大銀行新承做放款新聞稿附表!B113-驗證!B113</f>
        <v>0</v>
      </c>
      <c r="M113" s="44">
        <f>五大銀行新承做放款新聞稿附表!C113-驗證!C113</f>
        <v>0</v>
      </c>
      <c r="N113" s="43">
        <f>五大銀行新承做放款新聞稿附表!D113-驗證!D113</f>
        <v>0</v>
      </c>
      <c r="O113" s="44">
        <f>五大銀行新承做放款新聞稿附表!E113-驗證!E113</f>
        <v>0</v>
      </c>
      <c r="P113" s="43">
        <f>五大銀行新承做放款新聞稿附表!F113-驗證!F113</f>
        <v>0</v>
      </c>
      <c r="Q113" s="44">
        <f>五大銀行新承做放款新聞稿附表!G113-驗證!G113</f>
        <v>0</v>
      </c>
      <c r="R113" s="43">
        <f>五大銀行新承做放款新聞稿附表!H113-驗證!H113</f>
        <v>0</v>
      </c>
      <c r="S113" s="44">
        <f>五大銀行新承做放款新聞稿附表!I113-驗證!I113</f>
        <v>0</v>
      </c>
      <c r="T113" s="43">
        <f>五大銀行新承做放款新聞稿附表!J113-驗證!J113</f>
        <v>0</v>
      </c>
      <c r="U113" s="44">
        <f>五大銀行新承做放款新聞稿附表!K113-驗證!K113</f>
        <v>0</v>
      </c>
    </row>
    <row r="114" spans="1:21">
      <c r="A114" t="s">
        <v>223</v>
      </c>
      <c r="B114" s="41">
        <v>66389</v>
      </c>
      <c r="C114" s="40">
        <v>1.9339999999999999</v>
      </c>
      <c r="D114" s="41">
        <v>74508</v>
      </c>
      <c r="E114" s="40">
        <v>2.1909999999999998</v>
      </c>
      <c r="F114" s="41">
        <v>630544</v>
      </c>
      <c r="G114" s="40">
        <v>1.5880000000000001</v>
      </c>
      <c r="H114" s="41">
        <v>9778</v>
      </c>
      <c r="I114" s="40">
        <v>2.698</v>
      </c>
      <c r="J114" s="41">
        <v>781219</v>
      </c>
      <c r="K114" s="40">
        <v>1.6890000000000001</v>
      </c>
      <c r="L114" s="43">
        <f>五大銀行新承做放款新聞稿附表!B114-驗證!B114</f>
        <v>0</v>
      </c>
      <c r="M114" s="44">
        <f>五大銀行新承做放款新聞稿附表!C114-驗證!C114</f>
        <v>0</v>
      </c>
      <c r="N114" s="43">
        <f>五大銀行新承做放款新聞稿附表!D114-驗證!D114</f>
        <v>0</v>
      </c>
      <c r="O114" s="44">
        <f>五大銀行新承做放款新聞稿附表!E114-驗證!E114</f>
        <v>0</v>
      </c>
      <c r="P114" s="43">
        <f>五大銀行新承做放款新聞稿附表!F114-驗證!F114</f>
        <v>0</v>
      </c>
      <c r="Q114" s="44">
        <f>五大銀行新承做放款新聞稿附表!G114-驗證!G114</f>
        <v>0</v>
      </c>
      <c r="R114" s="43">
        <f>五大銀行新承做放款新聞稿附表!H114-驗證!H114</f>
        <v>0</v>
      </c>
      <c r="S114" s="44">
        <f>五大銀行新承做放款新聞稿附表!I114-驗證!I114</f>
        <v>0</v>
      </c>
      <c r="T114" s="43">
        <f>五大銀行新承做放款新聞稿附表!J114-驗證!J114</f>
        <v>0</v>
      </c>
      <c r="U114" s="44">
        <f>五大銀行新承做放款新聞稿附表!K114-驗證!K114</f>
        <v>0</v>
      </c>
    </row>
    <row r="115" spans="1:21">
      <c r="A115" t="s">
        <v>224</v>
      </c>
      <c r="B115" s="41">
        <v>50423</v>
      </c>
      <c r="C115" s="40">
        <v>1.9630000000000001</v>
      </c>
      <c r="D115" s="41">
        <v>49811</v>
      </c>
      <c r="E115" s="40">
        <v>2.2890000000000001</v>
      </c>
      <c r="F115" s="41">
        <v>549964</v>
      </c>
      <c r="G115" s="40">
        <v>1.486</v>
      </c>
      <c r="H115" s="41">
        <v>4247</v>
      </c>
      <c r="I115" s="40">
        <v>2.9020000000000001</v>
      </c>
      <c r="J115" s="41">
        <v>654445</v>
      </c>
      <c r="K115" s="40">
        <v>1.593</v>
      </c>
      <c r="L115" s="43">
        <f>五大銀行新承做放款新聞稿附表!B115-驗證!B115</f>
        <v>0</v>
      </c>
      <c r="M115" s="44">
        <f>五大銀行新承做放款新聞稿附表!C115-驗證!C115</f>
        <v>0</v>
      </c>
      <c r="N115" s="43">
        <f>五大銀行新承做放款新聞稿附表!D115-驗證!D115</f>
        <v>0</v>
      </c>
      <c r="O115" s="44">
        <f>五大銀行新承做放款新聞稿附表!E115-驗證!E115</f>
        <v>0</v>
      </c>
      <c r="P115" s="43">
        <f>五大銀行新承做放款新聞稿附表!F115-驗證!F115</f>
        <v>0</v>
      </c>
      <c r="Q115" s="44">
        <f>五大銀行新承做放款新聞稿附表!G115-驗證!G115</f>
        <v>0</v>
      </c>
      <c r="R115" s="43">
        <f>五大銀行新承做放款新聞稿附表!H115-驗證!H115</f>
        <v>0</v>
      </c>
      <c r="S115" s="44">
        <f>五大銀行新承做放款新聞稿附表!I115-驗證!I115</f>
        <v>0</v>
      </c>
      <c r="T115" s="43">
        <f>五大銀行新承做放款新聞稿附表!J115-驗證!J115</f>
        <v>0</v>
      </c>
      <c r="U115" s="44">
        <f>五大銀行新承做放款新聞稿附表!K115-驗證!K115</f>
        <v>0</v>
      </c>
    </row>
    <row r="116" spans="1:21">
      <c r="A116" t="s">
        <v>225</v>
      </c>
      <c r="B116" s="41">
        <v>31296</v>
      </c>
      <c r="C116" s="40">
        <v>1.97</v>
      </c>
      <c r="D116" s="41">
        <v>34814</v>
      </c>
      <c r="E116" s="40">
        <v>2.2719999999999998</v>
      </c>
      <c r="F116" s="41">
        <v>371083</v>
      </c>
      <c r="G116" s="40">
        <v>1.597</v>
      </c>
      <c r="H116" s="41">
        <v>2777</v>
      </c>
      <c r="I116" s="40">
        <v>2.8820000000000001</v>
      </c>
      <c r="J116" s="41">
        <v>439970</v>
      </c>
      <c r="K116" s="40">
        <v>1.6850000000000001</v>
      </c>
      <c r="L116" s="43">
        <f>五大銀行新承做放款新聞稿附表!B116-驗證!B116</f>
        <v>0</v>
      </c>
      <c r="M116" s="44">
        <f>五大銀行新承做放款新聞稿附表!C116-驗證!C116</f>
        <v>0</v>
      </c>
      <c r="N116" s="43">
        <f>五大銀行新承做放款新聞稿附表!D116-驗證!D116</f>
        <v>0</v>
      </c>
      <c r="O116" s="44">
        <f>五大銀行新承做放款新聞稿附表!E116-驗證!E116</f>
        <v>0</v>
      </c>
      <c r="P116" s="43">
        <f>五大銀行新承做放款新聞稿附表!F116-驗證!F116</f>
        <v>0</v>
      </c>
      <c r="Q116" s="44">
        <f>五大銀行新承做放款新聞稿附表!G116-驗證!G116</f>
        <v>0</v>
      </c>
      <c r="R116" s="43">
        <f>五大銀行新承做放款新聞稿附表!H116-驗證!H116</f>
        <v>0</v>
      </c>
      <c r="S116" s="44">
        <f>五大銀行新承做放款新聞稿附表!I116-驗證!I116</f>
        <v>0</v>
      </c>
      <c r="T116" s="43">
        <f>五大銀行新承做放款新聞稿附表!J116-驗證!J116</f>
        <v>0</v>
      </c>
      <c r="U116" s="44">
        <f>五大銀行新承做放款新聞稿附表!K116-驗證!K116</f>
        <v>0</v>
      </c>
    </row>
    <row r="117" spans="1:21">
      <c r="A117" t="s">
        <v>226</v>
      </c>
      <c r="B117" s="41">
        <v>44354</v>
      </c>
      <c r="C117" s="40">
        <v>1.9670000000000001</v>
      </c>
      <c r="D117" s="41">
        <v>52041</v>
      </c>
      <c r="E117" s="40">
        <v>2.1480000000000001</v>
      </c>
      <c r="F117" s="41">
        <v>550762</v>
      </c>
      <c r="G117" s="40">
        <v>1.5269999999999999</v>
      </c>
      <c r="H117" s="41">
        <v>4972</v>
      </c>
      <c r="I117" s="40">
        <v>2.7370000000000001</v>
      </c>
      <c r="J117" s="41">
        <v>652129</v>
      </c>
      <c r="K117" s="40">
        <v>1.6160000000000001</v>
      </c>
      <c r="L117" s="43">
        <f>五大銀行新承做放款新聞稿附表!B117-驗證!B117</f>
        <v>0</v>
      </c>
      <c r="M117" s="44">
        <f>五大銀行新承做放款新聞稿附表!C117-驗證!C117</f>
        <v>0</v>
      </c>
      <c r="N117" s="43">
        <f>五大銀行新承做放款新聞稿附表!D117-驗證!D117</f>
        <v>0</v>
      </c>
      <c r="O117" s="44">
        <f>五大銀行新承做放款新聞稿附表!E117-驗證!E117</f>
        <v>0</v>
      </c>
      <c r="P117" s="43">
        <f>五大銀行新承做放款新聞稿附表!F117-驗證!F117</f>
        <v>0</v>
      </c>
      <c r="Q117" s="44">
        <f>五大銀行新承做放款新聞稿附表!G117-驗證!G117</f>
        <v>0</v>
      </c>
      <c r="R117" s="43">
        <f>五大銀行新承做放款新聞稿附表!H117-驗證!H117</f>
        <v>0</v>
      </c>
      <c r="S117" s="44">
        <f>五大銀行新承做放款新聞稿附表!I117-驗證!I117</f>
        <v>0</v>
      </c>
      <c r="T117" s="43">
        <f>五大銀行新承做放款新聞稿附表!J117-驗證!J117</f>
        <v>0</v>
      </c>
      <c r="U117" s="44">
        <f>五大銀行新承做放款新聞稿附表!K117-驗證!K117</f>
        <v>0</v>
      </c>
    </row>
    <row r="118" spans="1:21">
      <c r="A118" t="s">
        <v>227</v>
      </c>
      <c r="B118" s="41">
        <v>45943</v>
      </c>
      <c r="C118" s="40">
        <v>1.956</v>
      </c>
      <c r="D118" s="41">
        <v>49057</v>
      </c>
      <c r="E118" s="40">
        <v>2.1230000000000002</v>
      </c>
      <c r="F118" s="41">
        <v>502825</v>
      </c>
      <c r="G118" s="40">
        <v>1.5780000000000001</v>
      </c>
      <c r="H118" s="41">
        <v>10215</v>
      </c>
      <c r="I118" s="40">
        <v>2.6619999999999999</v>
      </c>
      <c r="J118" s="41">
        <v>608040</v>
      </c>
      <c r="K118" s="40">
        <v>1.669</v>
      </c>
      <c r="L118" s="43">
        <f>五大銀行新承做放款新聞稿附表!B118-驗證!B118</f>
        <v>0</v>
      </c>
      <c r="M118" s="44">
        <f>五大銀行新承做放款新聞稿附表!C118-驗證!C118</f>
        <v>0</v>
      </c>
      <c r="N118" s="43">
        <f>五大銀行新承做放款新聞稿附表!D118-驗證!D118</f>
        <v>0</v>
      </c>
      <c r="O118" s="44">
        <f>五大銀行新承做放款新聞稿附表!E118-驗證!E118</f>
        <v>0</v>
      </c>
      <c r="P118" s="43">
        <f>五大銀行新承做放款新聞稿附表!F118-驗證!F118</f>
        <v>0</v>
      </c>
      <c r="Q118" s="44">
        <f>五大銀行新承做放款新聞稿附表!G118-驗證!G118</f>
        <v>0</v>
      </c>
      <c r="R118" s="43">
        <f>五大銀行新承做放款新聞稿附表!H118-驗證!H118</f>
        <v>0</v>
      </c>
      <c r="S118" s="44">
        <f>五大銀行新承做放款新聞稿附表!I118-驗證!I118</f>
        <v>0</v>
      </c>
      <c r="T118" s="43">
        <f>五大銀行新承做放款新聞稿附表!J118-驗證!J118</f>
        <v>0</v>
      </c>
      <c r="U118" s="44">
        <f>五大銀行新承做放款新聞稿附表!K118-驗證!K118</f>
        <v>0</v>
      </c>
    </row>
    <row r="119" spans="1:21">
      <c r="A119" t="s">
        <v>228</v>
      </c>
      <c r="B119" s="41">
        <v>46540</v>
      </c>
      <c r="C119" s="40">
        <v>1.9610000000000001</v>
      </c>
      <c r="D119" s="41">
        <v>48702</v>
      </c>
      <c r="E119" s="40">
        <v>2.157</v>
      </c>
      <c r="F119" s="41">
        <v>423799</v>
      </c>
      <c r="G119" s="40">
        <v>1.7030000000000001</v>
      </c>
      <c r="H119" s="41">
        <v>7737</v>
      </c>
      <c r="I119" s="40">
        <v>2.7029999999999998</v>
      </c>
      <c r="J119" s="41">
        <v>526778</v>
      </c>
      <c r="K119" s="40">
        <v>1.782</v>
      </c>
      <c r="L119" s="43">
        <f>五大銀行新承做放款新聞稿附表!B119-驗證!B119</f>
        <v>0</v>
      </c>
      <c r="M119" s="44">
        <f>五大銀行新承做放款新聞稿附表!C119-驗證!C119</f>
        <v>0</v>
      </c>
      <c r="N119" s="43">
        <f>五大銀行新承做放款新聞稿附表!D119-驗證!D119</f>
        <v>0</v>
      </c>
      <c r="O119" s="44">
        <f>五大銀行新承做放款新聞稿附表!E119-驗證!E119</f>
        <v>0</v>
      </c>
      <c r="P119" s="43">
        <f>五大銀行新承做放款新聞稿附表!F119-驗證!F119</f>
        <v>0</v>
      </c>
      <c r="Q119" s="44">
        <f>五大銀行新承做放款新聞稿附表!G119-驗證!G119</f>
        <v>0</v>
      </c>
      <c r="R119" s="43">
        <f>五大銀行新承做放款新聞稿附表!H119-驗證!H119</f>
        <v>0</v>
      </c>
      <c r="S119" s="44">
        <f>五大銀行新承做放款新聞稿附表!I119-驗證!I119</f>
        <v>0</v>
      </c>
      <c r="T119" s="43">
        <f>五大銀行新承做放款新聞稿附表!J119-驗證!J119</f>
        <v>0</v>
      </c>
      <c r="U119" s="44">
        <f>五大銀行新承做放款新聞稿附表!K119-驗證!K119</f>
        <v>0</v>
      </c>
    </row>
    <row r="120" spans="1:21">
      <c r="A120" t="s">
        <v>229</v>
      </c>
      <c r="B120" s="41">
        <v>47732</v>
      </c>
      <c r="C120" s="40">
        <v>1.956</v>
      </c>
      <c r="D120" s="41">
        <v>54346</v>
      </c>
      <c r="E120" s="40">
        <v>2.105</v>
      </c>
      <c r="F120" s="41">
        <v>504840</v>
      </c>
      <c r="G120" s="40">
        <v>1.633</v>
      </c>
      <c r="H120" s="41">
        <v>4793</v>
      </c>
      <c r="I120" s="40">
        <v>2.7069999999999999</v>
      </c>
      <c r="J120" s="41">
        <v>611711</v>
      </c>
      <c r="K120" s="40">
        <v>1.708</v>
      </c>
      <c r="L120" s="43">
        <f>五大銀行新承做放款新聞稿附表!B120-驗證!B120</f>
        <v>0</v>
      </c>
      <c r="M120" s="44">
        <f>五大銀行新承做放款新聞稿附表!C120-驗證!C120</f>
        <v>0</v>
      </c>
      <c r="N120" s="43">
        <f>五大銀行新承做放款新聞稿附表!D120-驗證!D120</f>
        <v>0</v>
      </c>
      <c r="O120" s="44">
        <f>五大銀行新承做放款新聞稿附表!E120-驗證!E120</f>
        <v>0</v>
      </c>
      <c r="P120" s="43">
        <f>五大銀行新承做放款新聞稿附表!F120-驗證!F120</f>
        <v>0</v>
      </c>
      <c r="Q120" s="44">
        <f>五大銀行新承做放款新聞稿附表!G120-驗證!G120</f>
        <v>0</v>
      </c>
      <c r="R120" s="43">
        <f>五大銀行新承做放款新聞稿附表!H120-驗證!H120</f>
        <v>0</v>
      </c>
      <c r="S120" s="44">
        <f>五大銀行新承做放款新聞稿附表!I120-驗證!I120</f>
        <v>0</v>
      </c>
      <c r="T120" s="43">
        <f>五大銀行新承做放款新聞稿附表!J120-驗證!J120</f>
        <v>0</v>
      </c>
      <c r="U120" s="44">
        <f>五大銀行新承做放款新聞稿附表!K120-驗證!K120</f>
        <v>0</v>
      </c>
    </row>
    <row r="121" spans="1:21">
      <c r="A121" t="s">
        <v>230</v>
      </c>
      <c r="B121" s="41">
        <v>44726</v>
      </c>
      <c r="C121" s="40">
        <v>1.958</v>
      </c>
      <c r="D121" s="41">
        <v>50281</v>
      </c>
      <c r="E121" s="40">
        <v>2.2229999999999999</v>
      </c>
      <c r="F121" s="41">
        <v>458238</v>
      </c>
      <c r="G121" s="40">
        <v>1.694</v>
      </c>
      <c r="H121" s="41">
        <v>4543</v>
      </c>
      <c r="I121" s="40">
        <v>2.766</v>
      </c>
      <c r="J121" s="41">
        <v>557788</v>
      </c>
      <c r="K121" s="40">
        <v>1.7709999999999999</v>
      </c>
      <c r="L121" s="43">
        <f>五大銀行新承做放款新聞稿附表!B121-驗證!B121</f>
        <v>0</v>
      </c>
      <c r="M121" s="44">
        <f>五大銀行新承做放款新聞稿附表!C121-驗證!C121</f>
        <v>0</v>
      </c>
      <c r="N121" s="43">
        <f>五大銀行新承做放款新聞稿附表!D121-驗證!D121</f>
        <v>0</v>
      </c>
      <c r="O121" s="44">
        <f>五大銀行新承做放款新聞稿附表!E121-驗證!E121</f>
        <v>0</v>
      </c>
      <c r="P121" s="43">
        <f>五大銀行新承做放款新聞稿附表!F121-驗證!F121</f>
        <v>0</v>
      </c>
      <c r="Q121" s="44">
        <f>五大銀行新承做放款新聞稿附表!G121-驗證!G121</f>
        <v>0</v>
      </c>
      <c r="R121" s="43">
        <f>五大銀行新承做放款新聞稿附表!H121-驗證!H121</f>
        <v>0</v>
      </c>
      <c r="S121" s="44">
        <f>五大銀行新承做放款新聞稿附表!I121-驗證!I121</f>
        <v>0</v>
      </c>
      <c r="T121" s="43">
        <f>五大銀行新承做放款新聞稿附表!J121-驗證!J121</f>
        <v>0</v>
      </c>
      <c r="U121" s="44">
        <f>五大銀行新承做放款新聞稿附表!K121-驗證!K121</f>
        <v>0</v>
      </c>
    </row>
    <row r="122" spans="1:21">
      <c r="A122" t="s">
        <v>231</v>
      </c>
      <c r="B122" s="41">
        <v>40439</v>
      </c>
      <c r="C122" s="40">
        <v>1.9630000000000001</v>
      </c>
      <c r="D122" s="41">
        <v>47223</v>
      </c>
      <c r="E122" s="40">
        <v>2.153</v>
      </c>
      <c r="F122" s="41">
        <v>463580</v>
      </c>
      <c r="G122" s="40">
        <v>1.643</v>
      </c>
      <c r="H122" s="41">
        <v>5689</v>
      </c>
      <c r="I122" s="40">
        <v>2.597</v>
      </c>
      <c r="J122" s="41">
        <v>556931</v>
      </c>
      <c r="K122" s="40">
        <v>1.7190000000000001</v>
      </c>
      <c r="L122" s="43">
        <f>五大銀行新承做放款新聞稿附表!B122-驗證!B122</f>
        <v>0</v>
      </c>
      <c r="M122" s="44">
        <f>五大銀行新承做放款新聞稿附表!C122-驗證!C122</f>
        <v>0</v>
      </c>
      <c r="N122" s="43">
        <f>五大銀行新承做放款新聞稿附表!D122-驗證!D122</f>
        <v>0</v>
      </c>
      <c r="O122" s="44">
        <f>五大銀行新承做放款新聞稿附表!E122-驗證!E122</f>
        <v>0</v>
      </c>
      <c r="P122" s="43">
        <f>五大銀行新承做放款新聞稿附表!F122-驗證!F122</f>
        <v>0</v>
      </c>
      <c r="Q122" s="44">
        <f>五大銀行新承做放款新聞稿附表!G122-驗證!G122</f>
        <v>0</v>
      </c>
      <c r="R122" s="43">
        <f>五大銀行新承做放款新聞稿附表!H122-驗證!H122</f>
        <v>0</v>
      </c>
      <c r="S122" s="44">
        <f>五大銀行新承做放款新聞稿附表!I122-驗證!I122</f>
        <v>0</v>
      </c>
      <c r="T122" s="43">
        <f>五大銀行新承做放款新聞稿附表!J122-驗證!J122</f>
        <v>0</v>
      </c>
      <c r="U122" s="44">
        <f>五大銀行新承做放款新聞稿附表!K122-驗證!K122</f>
        <v>0</v>
      </c>
    </row>
    <row r="123" spans="1:21">
      <c r="A123" t="s">
        <v>232</v>
      </c>
      <c r="B123" s="41">
        <v>37961</v>
      </c>
      <c r="C123" s="40">
        <v>1.972</v>
      </c>
      <c r="D123" s="41">
        <v>51077</v>
      </c>
      <c r="E123" s="40">
        <v>2.1360000000000001</v>
      </c>
      <c r="F123" s="41">
        <v>630537</v>
      </c>
      <c r="G123" s="40">
        <v>1.446</v>
      </c>
      <c r="H123" s="41">
        <v>4189</v>
      </c>
      <c r="I123" s="40">
        <v>2.8759999999999999</v>
      </c>
      <c r="J123" s="41">
        <v>723764</v>
      </c>
      <c r="K123" s="40">
        <v>1.53</v>
      </c>
      <c r="L123" s="43">
        <f>五大銀行新承做放款新聞稿附表!B123-驗證!B123</f>
        <v>0</v>
      </c>
      <c r="M123" s="44">
        <f>五大銀行新承做放款新聞稿附表!C123-驗證!C123</f>
        <v>0</v>
      </c>
      <c r="N123" s="43">
        <f>五大銀行新承做放款新聞稿附表!D123-驗證!D123</f>
        <v>0</v>
      </c>
      <c r="O123" s="44">
        <f>五大銀行新承做放款新聞稿附表!E123-驗證!E123</f>
        <v>0</v>
      </c>
      <c r="P123" s="43">
        <f>五大銀行新承做放款新聞稿附表!F123-驗證!F123</f>
        <v>0</v>
      </c>
      <c r="Q123" s="44">
        <f>五大銀行新承做放款新聞稿附表!G123-驗證!G123</f>
        <v>0</v>
      </c>
      <c r="R123" s="43">
        <f>五大銀行新承做放款新聞稿附表!H123-驗證!H123</f>
        <v>0</v>
      </c>
      <c r="S123" s="44">
        <f>五大銀行新承做放款新聞稿附表!I123-驗證!I123</f>
        <v>0</v>
      </c>
      <c r="T123" s="43">
        <f>五大銀行新承做放款新聞稿附表!J123-驗證!J123</f>
        <v>0</v>
      </c>
      <c r="U123" s="44">
        <f>五大銀行新承做放款新聞稿附表!K123-驗證!K123</f>
        <v>0</v>
      </c>
    </row>
    <row r="124" spans="1:21">
      <c r="A124" t="s">
        <v>233</v>
      </c>
      <c r="B124" s="41">
        <v>34574</v>
      </c>
      <c r="C124" s="40">
        <v>1.9770000000000001</v>
      </c>
      <c r="D124" s="41">
        <v>54537</v>
      </c>
      <c r="E124" s="40">
        <v>2.1349999999999998</v>
      </c>
      <c r="F124" s="41">
        <v>459548</v>
      </c>
      <c r="G124" s="40">
        <v>1.6850000000000001</v>
      </c>
      <c r="H124" s="41">
        <v>4444</v>
      </c>
      <c r="I124" s="40">
        <v>2.91</v>
      </c>
      <c r="J124" s="41">
        <v>553103</v>
      </c>
      <c r="K124" s="40">
        <v>1.7569999999999999</v>
      </c>
      <c r="L124" s="43">
        <f>五大銀行新承做放款新聞稿附表!B124-驗證!B124</f>
        <v>0</v>
      </c>
      <c r="M124" s="44">
        <f>五大銀行新承做放款新聞稿附表!C124-驗證!C124</f>
        <v>0</v>
      </c>
      <c r="N124" s="43">
        <f>五大銀行新承做放款新聞稿附表!D124-驗證!D124</f>
        <v>0</v>
      </c>
      <c r="O124" s="44">
        <f>五大銀行新承做放款新聞稿附表!E124-驗證!E124</f>
        <v>0</v>
      </c>
      <c r="P124" s="43">
        <f>五大銀行新承做放款新聞稿附表!F124-驗證!F124</f>
        <v>0</v>
      </c>
      <c r="Q124" s="44">
        <f>五大銀行新承做放款新聞稿附表!G124-驗證!G124</f>
        <v>0</v>
      </c>
      <c r="R124" s="43">
        <f>五大銀行新承做放款新聞稿附表!H124-驗證!H124</f>
        <v>0</v>
      </c>
      <c r="S124" s="44">
        <f>五大銀行新承做放款新聞稿附表!I124-驗證!I124</f>
        <v>0</v>
      </c>
      <c r="T124" s="43">
        <f>五大銀行新承做放款新聞稿附表!J124-驗證!J124</f>
        <v>0</v>
      </c>
      <c r="U124" s="44">
        <f>五大銀行新承做放款新聞稿附表!K124-驗證!K124</f>
        <v>0</v>
      </c>
    </row>
    <row r="125" spans="1:21">
      <c r="A125" t="s">
        <v>234</v>
      </c>
      <c r="B125" s="41">
        <v>36481</v>
      </c>
      <c r="C125" s="40">
        <v>1.9590000000000001</v>
      </c>
      <c r="D125" s="41">
        <v>33622</v>
      </c>
      <c r="E125" s="40">
        <v>2.153</v>
      </c>
      <c r="F125" s="41">
        <v>422045</v>
      </c>
      <c r="G125" s="40">
        <v>1.661</v>
      </c>
      <c r="H125" s="41">
        <v>9149</v>
      </c>
      <c r="I125" s="40">
        <v>2.7789999999999999</v>
      </c>
      <c r="J125" s="41">
        <v>501297</v>
      </c>
      <c r="K125" s="40">
        <v>1.7370000000000001</v>
      </c>
      <c r="L125" s="43">
        <f>五大銀行新承做放款新聞稿附表!B125-驗證!B125</f>
        <v>0</v>
      </c>
      <c r="M125" s="44">
        <f>五大銀行新承做放款新聞稿附表!C125-驗證!C125</f>
        <v>0</v>
      </c>
      <c r="N125" s="43">
        <f>五大銀行新承做放款新聞稿附表!D125-驗證!D125</f>
        <v>0</v>
      </c>
      <c r="O125" s="44">
        <f>五大銀行新承做放款新聞稿附表!E125-驗證!E125</f>
        <v>0</v>
      </c>
      <c r="P125" s="43">
        <f>五大銀行新承做放款新聞稿附表!F125-驗證!F125</f>
        <v>0</v>
      </c>
      <c r="Q125" s="44">
        <f>五大銀行新承做放款新聞稿附表!G125-驗證!G125</f>
        <v>0</v>
      </c>
      <c r="R125" s="43">
        <f>五大銀行新承做放款新聞稿附表!H125-驗證!H125</f>
        <v>0</v>
      </c>
      <c r="S125" s="44">
        <f>五大銀行新承做放款新聞稿附表!I125-驗證!I125</f>
        <v>0</v>
      </c>
      <c r="T125" s="43">
        <f>五大銀行新承做放款新聞稿附表!J125-驗證!J125</f>
        <v>0</v>
      </c>
      <c r="U125" s="44">
        <f>五大銀行新承做放款新聞稿附表!K125-驗證!K125</f>
        <v>0</v>
      </c>
    </row>
    <row r="126" spans="1:21">
      <c r="A126" t="s">
        <v>235</v>
      </c>
      <c r="B126" s="41">
        <v>41883</v>
      </c>
      <c r="C126" s="40">
        <v>1.962</v>
      </c>
      <c r="D126" s="41">
        <v>73058</v>
      </c>
      <c r="E126" s="40">
        <v>1.865</v>
      </c>
      <c r="F126" s="41">
        <v>615450</v>
      </c>
      <c r="G126" s="40">
        <v>1.595</v>
      </c>
      <c r="H126" s="41">
        <v>7525</v>
      </c>
      <c r="I126" s="40">
        <v>2.8889999999999998</v>
      </c>
      <c r="J126" s="41">
        <v>737916</v>
      </c>
      <c r="K126" s="40">
        <v>1.655</v>
      </c>
      <c r="L126" s="43">
        <f>五大銀行新承做放款新聞稿附表!B126-驗證!B126</f>
        <v>0</v>
      </c>
      <c r="M126" s="44">
        <f>五大銀行新承做放款新聞稿附表!C126-驗證!C126</f>
        <v>0</v>
      </c>
      <c r="N126" s="43">
        <f>五大銀行新承做放款新聞稿附表!D126-驗證!D126</f>
        <v>0</v>
      </c>
      <c r="O126" s="44">
        <f>五大銀行新承做放款新聞稿附表!E126-驗證!E126</f>
        <v>0</v>
      </c>
      <c r="P126" s="43">
        <f>五大銀行新承做放款新聞稿附表!F126-驗證!F126</f>
        <v>0</v>
      </c>
      <c r="Q126" s="44">
        <f>五大銀行新承做放款新聞稿附表!G126-驗證!G126</f>
        <v>0</v>
      </c>
      <c r="R126" s="43">
        <f>五大銀行新承做放款新聞稿附表!H126-驗證!H126</f>
        <v>0</v>
      </c>
      <c r="S126" s="44">
        <f>五大銀行新承做放款新聞稿附表!I126-驗證!I126</f>
        <v>0</v>
      </c>
      <c r="T126" s="43">
        <f>五大銀行新承做放款新聞稿附表!J126-驗證!J126</f>
        <v>0</v>
      </c>
      <c r="U126" s="44">
        <f>五大銀行新承做放款新聞稿附表!K126-驗證!K126</f>
        <v>0</v>
      </c>
    </row>
    <row r="127" spans="1:21">
      <c r="A127" t="s">
        <v>236</v>
      </c>
      <c r="B127" s="41">
        <v>31961</v>
      </c>
      <c r="C127" s="40">
        <v>1.9850000000000001</v>
      </c>
      <c r="D127" s="41">
        <v>44415</v>
      </c>
      <c r="E127" s="40">
        <v>2.1779999999999999</v>
      </c>
      <c r="F127" s="41">
        <v>496416</v>
      </c>
      <c r="G127" s="40">
        <v>1.5409999999999999</v>
      </c>
      <c r="H127" s="41">
        <v>3838</v>
      </c>
      <c r="I127" s="40">
        <v>2.98</v>
      </c>
      <c r="J127" s="41">
        <v>576630</v>
      </c>
      <c r="K127" s="40">
        <v>1.6240000000000001</v>
      </c>
      <c r="L127" s="43">
        <f>五大銀行新承做放款新聞稿附表!B127-驗證!B127</f>
        <v>0</v>
      </c>
      <c r="M127" s="44">
        <f>五大銀行新承做放款新聞稿附表!C127-驗證!C127</f>
        <v>0</v>
      </c>
      <c r="N127" s="43">
        <f>五大銀行新承做放款新聞稿附表!D127-驗證!D127</f>
        <v>0</v>
      </c>
      <c r="O127" s="44">
        <f>五大銀行新承做放款新聞稿附表!E127-驗證!E127</f>
        <v>0</v>
      </c>
      <c r="P127" s="43">
        <f>五大銀行新承做放款新聞稿附表!F127-驗證!F127</f>
        <v>0</v>
      </c>
      <c r="Q127" s="44">
        <f>五大銀行新承做放款新聞稿附表!G127-驗證!G127</f>
        <v>0</v>
      </c>
      <c r="R127" s="43">
        <f>五大銀行新承做放款新聞稿附表!H127-驗證!H127</f>
        <v>0</v>
      </c>
      <c r="S127" s="44">
        <f>五大銀行新承做放款新聞稿附表!I127-驗證!I127</f>
        <v>0</v>
      </c>
      <c r="T127" s="43">
        <f>五大銀行新承做放款新聞稿附表!J127-驗證!J127</f>
        <v>0</v>
      </c>
      <c r="U127" s="44">
        <f>五大銀行新承做放款新聞稿附表!K127-驗證!K127</f>
        <v>0</v>
      </c>
    </row>
    <row r="128" spans="1:21">
      <c r="A128" t="s">
        <v>237</v>
      </c>
      <c r="B128" s="41">
        <v>24049</v>
      </c>
      <c r="C128" s="40">
        <v>1.984</v>
      </c>
      <c r="D128" s="41">
        <v>38842</v>
      </c>
      <c r="E128" s="40">
        <v>2.2130000000000001</v>
      </c>
      <c r="F128" s="41">
        <v>409091</v>
      </c>
      <c r="G128" s="40">
        <v>1.5489999999999999</v>
      </c>
      <c r="H128" s="41">
        <v>3008</v>
      </c>
      <c r="I128" s="40">
        <v>3.0619999999999998</v>
      </c>
      <c r="J128" s="41">
        <v>474990</v>
      </c>
      <c r="K128" s="40">
        <v>1.635</v>
      </c>
      <c r="L128" s="43">
        <f>五大銀行新承做放款新聞稿附表!B128-驗證!B128</f>
        <v>0</v>
      </c>
      <c r="M128" s="44">
        <f>五大銀行新承做放款新聞稿附表!C128-驗證!C128</f>
        <v>0</v>
      </c>
      <c r="N128" s="43">
        <f>五大銀行新承做放款新聞稿附表!D128-驗證!D128</f>
        <v>0</v>
      </c>
      <c r="O128" s="44">
        <f>五大銀行新承做放款新聞稿附表!E128-驗證!E128</f>
        <v>0</v>
      </c>
      <c r="P128" s="43">
        <f>五大銀行新承做放款新聞稿附表!F128-驗證!F128</f>
        <v>0</v>
      </c>
      <c r="Q128" s="44">
        <f>五大銀行新承做放款新聞稿附表!G128-驗證!G128</f>
        <v>0</v>
      </c>
      <c r="R128" s="43">
        <f>五大銀行新承做放款新聞稿附表!H128-驗證!H128</f>
        <v>0</v>
      </c>
      <c r="S128" s="44">
        <f>五大銀行新承做放款新聞稿附表!I128-驗證!I128</f>
        <v>0</v>
      </c>
      <c r="T128" s="43">
        <f>五大銀行新承做放款新聞稿附表!J128-驗證!J128</f>
        <v>0</v>
      </c>
      <c r="U128" s="44">
        <f>五大銀行新承做放款新聞稿附表!K128-驗證!K128</f>
        <v>0</v>
      </c>
    </row>
    <row r="129" spans="1:21">
      <c r="A129" t="s">
        <v>238</v>
      </c>
      <c r="B129" s="41">
        <v>32153</v>
      </c>
      <c r="C129" s="40">
        <v>1.99</v>
      </c>
      <c r="D129" s="41">
        <v>50979</v>
      </c>
      <c r="E129" s="40">
        <v>2.1720000000000002</v>
      </c>
      <c r="F129" s="41">
        <v>582411</v>
      </c>
      <c r="G129" s="40">
        <v>1.544</v>
      </c>
      <c r="H129" s="41">
        <v>5178</v>
      </c>
      <c r="I129" s="40">
        <v>2.6539999999999999</v>
      </c>
      <c r="J129" s="41">
        <v>670721</v>
      </c>
      <c r="K129" s="40">
        <v>1.621</v>
      </c>
      <c r="L129" s="43">
        <f>五大銀行新承做放款新聞稿附表!B129-驗證!B129</f>
        <v>0</v>
      </c>
      <c r="M129" s="44">
        <f>五大銀行新承做放款新聞稿附表!C129-驗證!C129</f>
        <v>0</v>
      </c>
      <c r="N129" s="43">
        <f>五大銀行新承做放款新聞稿附表!D129-驗證!D129</f>
        <v>0</v>
      </c>
      <c r="O129" s="44">
        <f>五大銀行新承做放款新聞稿附表!E129-驗證!E129</f>
        <v>0</v>
      </c>
      <c r="P129" s="43">
        <f>五大銀行新承做放款新聞稿附表!F129-驗證!F129</f>
        <v>0</v>
      </c>
      <c r="Q129" s="44">
        <f>五大銀行新承做放款新聞稿附表!G129-驗證!G129</f>
        <v>0</v>
      </c>
      <c r="R129" s="43">
        <f>五大銀行新承做放款新聞稿附表!H129-驗證!H129</f>
        <v>0</v>
      </c>
      <c r="S129" s="44">
        <f>五大銀行新承做放款新聞稿附表!I129-驗證!I129</f>
        <v>0</v>
      </c>
      <c r="T129" s="43">
        <f>五大銀行新承做放款新聞稿附表!J129-驗證!J129</f>
        <v>0</v>
      </c>
      <c r="U129" s="44">
        <f>五大銀行新承做放款新聞稿附表!K129-驗證!K129</f>
        <v>0</v>
      </c>
    </row>
    <row r="130" spans="1:21">
      <c r="A130" t="s">
        <v>239</v>
      </c>
      <c r="B130" s="41">
        <v>30948</v>
      </c>
      <c r="C130" s="40">
        <v>1.986</v>
      </c>
      <c r="D130" s="41">
        <v>43455</v>
      </c>
      <c r="E130" s="40">
        <v>2.2330000000000001</v>
      </c>
      <c r="F130" s="41">
        <v>400515</v>
      </c>
      <c r="G130" s="40">
        <v>1.734</v>
      </c>
      <c r="H130" s="41">
        <v>8505</v>
      </c>
      <c r="I130" s="40">
        <v>2.8029999999999999</v>
      </c>
      <c r="J130" s="41">
        <v>483423</v>
      </c>
      <c r="K130" s="40">
        <v>1.8140000000000001</v>
      </c>
      <c r="L130" s="43">
        <f>五大銀行新承做放款新聞稿附表!B130-驗證!B130</f>
        <v>0</v>
      </c>
      <c r="M130" s="44">
        <f>五大銀行新承做放款新聞稿附表!C130-驗證!C130</f>
        <v>0</v>
      </c>
      <c r="N130" s="43">
        <f>五大銀行新承做放款新聞稿附表!D130-驗證!D130</f>
        <v>0</v>
      </c>
      <c r="O130" s="44">
        <f>五大銀行新承做放款新聞稿附表!E130-驗證!E130</f>
        <v>0</v>
      </c>
      <c r="P130" s="43">
        <f>五大銀行新承做放款新聞稿附表!F130-驗證!F130</f>
        <v>0</v>
      </c>
      <c r="Q130" s="44">
        <f>五大銀行新承做放款新聞稿附表!G130-驗證!G130</f>
        <v>0</v>
      </c>
      <c r="R130" s="43">
        <f>五大銀行新承做放款新聞稿附表!H130-驗證!H130</f>
        <v>0</v>
      </c>
      <c r="S130" s="44">
        <f>五大銀行新承做放款新聞稿附表!I130-驗證!I130</f>
        <v>0</v>
      </c>
      <c r="T130" s="43">
        <f>五大銀行新承做放款新聞稿附表!J130-驗證!J130</f>
        <v>0</v>
      </c>
      <c r="U130" s="44">
        <f>五大銀行新承做放款新聞稿附表!K130-驗證!K130</f>
        <v>0</v>
      </c>
    </row>
    <row r="131" spans="1:21">
      <c r="A131" t="s">
        <v>240</v>
      </c>
      <c r="B131" s="41">
        <v>32575</v>
      </c>
      <c r="C131" s="40">
        <v>1.9810000000000001</v>
      </c>
      <c r="D131" s="41">
        <v>33510</v>
      </c>
      <c r="E131" s="40">
        <v>2.2770000000000001</v>
      </c>
      <c r="F131" s="41">
        <v>401881</v>
      </c>
      <c r="G131" s="40">
        <v>1.732</v>
      </c>
      <c r="H131" s="41">
        <v>6881</v>
      </c>
      <c r="I131" s="40">
        <v>2.7879999999999998</v>
      </c>
      <c r="J131" s="41">
        <v>474847</v>
      </c>
      <c r="K131" s="40">
        <v>1.8029999999999999</v>
      </c>
      <c r="L131" s="43">
        <f>五大銀行新承做放款新聞稿附表!B131-驗證!B131</f>
        <v>0</v>
      </c>
      <c r="M131" s="44">
        <f>五大銀行新承做放款新聞稿附表!C131-驗證!C131</f>
        <v>0</v>
      </c>
      <c r="N131" s="43">
        <f>五大銀行新承做放款新聞稿附表!D131-驗證!D131</f>
        <v>0</v>
      </c>
      <c r="O131" s="44">
        <f>五大銀行新承做放款新聞稿附表!E131-驗證!E131</f>
        <v>0</v>
      </c>
      <c r="P131" s="43">
        <f>五大銀行新承做放款新聞稿附表!F131-驗證!F131</f>
        <v>0</v>
      </c>
      <c r="Q131" s="44">
        <f>五大銀行新承做放款新聞稿附表!G131-驗證!G131</f>
        <v>0</v>
      </c>
      <c r="R131" s="43">
        <f>五大銀行新承做放款新聞稿附表!H131-驗證!H131</f>
        <v>0</v>
      </c>
      <c r="S131" s="44">
        <f>五大銀行新承做放款新聞稿附表!I131-驗證!I131</f>
        <v>0</v>
      </c>
      <c r="T131" s="43">
        <f>五大銀行新承做放款新聞稿附表!J131-驗證!J131</f>
        <v>0</v>
      </c>
      <c r="U131" s="44">
        <f>五大銀行新承做放款新聞稿附表!K131-驗證!K131</f>
        <v>0</v>
      </c>
    </row>
    <row r="132" spans="1:21">
      <c r="A132" t="s">
        <v>241</v>
      </c>
      <c r="B132" s="41">
        <v>33916</v>
      </c>
      <c r="C132" s="40">
        <v>1.9830000000000001</v>
      </c>
      <c r="D132" s="41">
        <v>49745</v>
      </c>
      <c r="E132" s="40">
        <v>2.2280000000000002</v>
      </c>
      <c r="F132" s="41">
        <v>496119</v>
      </c>
      <c r="G132" s="40">
        <v>1.6990000000000001</v>
      </c>
      <c r="H132" s="41">
        <v>4810</v>
      </c>
      <c r="I132" s="40">
        <v>2.806</v>
      </c>
      <c r="J132" s="41">
        <v>584590</v>
      </c>
      <c r="K132" s="40">
        <v>1.7689999999999999</v>
      </c>
      <c r="L132" s="43">
        <f>五大銀行新承做放款新聞稿附表!B132-驗證!B132</f>
        <v>0</v>
      </c>
      <c r="M132" s="44">
        <f>五大銀行新承做放款新聞稿附表!C132-驗證!C132</f>
        <v>0</v>
      </c>
      <c r="N132" s="43">
        <f>五大銀行新承做放款新聞稿附表!D132-驗證!D132</f>
        <v>0</v>
      </c>
      <c r="O132" s="44">
        <f>五大銀行新承做放款新聞稿附表!E132-驗證!E132</f>
        <v>0</v>
      </c>
      <c r="P132" s="43">
        <f>五大銀行新承做放款新聞稿附表!F132-驗證!F132</f>
        <v>0</v>
      </c>
      <c r="Q132" s="44">
        <f>五大銀行新承做放款新聞稿附表!G132-驗證!G132</f>
        <v>0</v>
      </c>
      <c r="R132" s="43">
        <f>五大銀行新承做放款新聞稿附表!H132-驗證!H132</f>
        <v>0</v>
      </c>
      <c r="S132" s="44">
        <f>五大銀行新承做放款新聞稿附表!I132-驗證!I132</f>
        <v>0</v>
      </c>
      <c r="T132" s="43">
        <f>五大銀行新承做放款新聞稿附表!J132-驗證!J132</f>
        <v>0</v>
      </c>
      <c r="U132" s="44">
        <f>五大銀行新承做放款新聞稿附表!K132-驗證!K132</f>
        <v>0</v>
      </c>
    </row>
    <row r="133" spans="1:21">
      <c r="A133" t="s">
        <v>242</v>
      </c>
      <c r="B133" s="41">
        <v>35377</v>
      </c>
      <c r="C133" s="40">
        <v>1.976</v>
      </c>
      <c r="D133" s="41">
        <v>47112</v>
      </c>
      <c r="E133" s="40">
        <v>2.2839999999999998</v>
      </c>
      <c r="F133" s="41">
        <v>464537</v>
      </c>
      <c r="G133" s="40">
        <v>1.56</v>
      </c>
      <c r="H133" s="41">
        <v>4926</v>
      </c>
      <c r="I133" s="40">
        <v>2.7749999999999999</v>
      </c>
      <c r="J133" s="41">
        <v>551952</v>
      </c>
      <c r="K133" s="40">
        <v>1.659</v>
      </c>
      <c r="L133" s="43">
        <f>五大銀行新承做放款新聞稿附表!B133-驗證!B133</f>
        <v>0</v>
      </c>
      <c r="M133" s="44">
        <f>五大銀行新承做放款新聞稿附表!C133-驗證!C133</f>
        <v>0</v>
      </c>
      <c r="N133" s="43">
        <f>五大銀行新承做放款新聞稿附表!D133-驗證!D133</f>
        <v>0</v>
      </c>
      <c r="O133" s="44">
        <f>五大銀行新承做放款新聞稿附表!E133-驗證!E133</f>
        <v>0</v>
      </c>
      <c r="P133" s="43">
        <f>五大銀行新承做放款新聞稿附表!F133-驗證!F133</f>
        <v>0</v>
      </c>
      <c r="Q133" s="44">
        <f>五大銀行新承做放款新聞稿附表!G133-驗證!G133</f>
        <v>0</v>
      </c>
      <c r="R133" s="43">
        <f>五大銀行新承做放款新聞稿附表!H133-驗證!H133</f>
        <v>0</v>
      </c>
      <c r="S133" s="44">
        <f>五大銀行新承做放款新聞稿附表!I133-驗證!I133</f>
        <v>0</v>
      </c>
      <c r="T133" s="43">
        <f>五大銀行新承做放款新聞稿附表!J133-驗證!J133</f>
        <v>0</v>
      </c>
      <c r="U133" s="44">
        <f>五大銀行新承做放款新聞稿附表!K133-驗證!K133</f>
        <v>0</v>
      </c>
    </row>
    <row r="134" spans="1:21">
      <c r="A134" t="s">
        <v>243</v>
      </c>
      <c r="B134" s="41">
        <v>32344</v>
      </c>
      <c r="C134" s="40">
        <v>1.974</v>
      </c>
      <c r="D134" s="41">
        <v>35234</v>
      </c>
      <c r="E134" s="40">
        <v>2.258</v>
      </c>
      <c r="F134" s="41">
        <v>424208</v>
      </c>
      <c r="G134" s="40">
        <v>1.6479999999999999</v>
      </c>
      <c r="H134" s="41">
        <v>5267</v>
      </c>
      <c r="I134" s="40">
        <v>2.6629999999999998</v>
      </c>
      <c r="J134" s="41">
        <v>497053</v>
      </c>
      <c r="K134" s="40">
        <v>1.7230000000000001</v>
      </c>
      <c r="L134" s="43">
        <f>五大銀行新承做放款新聞稿附表!B134-驗證!B134</f>
        <v>0</v>
      </c>
      <c r="M134" s="44">
        <f>五大銀行新承做放款新聞稿附表!C134-驗證!C134</f>
        <v>0</v>
      </c>
      <c r="N134" s="43">
        <f>五大銀行新承做放款新聞稿附表!D134-驗證!D134</f>
        <v>0</v>
      </c>
      <c r="O134" s="44">
        <f>五大銀行新承做放款新聞稿附表!E134-驗證!E134</f>
        <v>0</v>
      </c>
      <c r="P134" s="43">
        <f>五大銀行新承做放款新聞稿附表!F134-驗證!F134</f>
        <v>0</v>
      </c>
      <c r="Q134" s="44">
        <f>五大銀行新承做放款新聞稿附表!G134-驗證!G134</f>
        <v>0</v>
      </c>
      <c r="R134" s="43">
        <f>五大銀行新承做放款新聞稿附表!H134-驗證!H134</f>
        <v>0</v>
      </c>
      <c r="S134" s="44">
        <f>五大銀行新承做放款新聞稿附表!I134-驗證!I134</f>
        <v>0</v>
      </c>
      <c r="T134" s="43">
        <f>五大銀行新承做放款新聞稿附表!J134-驗證!J134</f>
        <v>0</v>
      </c>
      <c r="U134" s="44">
        <f>五大銀行新承做放款新聞稿附表!K134-驗證!K134</f>
        <v>0</v>
      </c>
    </row>
    <row r="135" spans="1:21">
      <c r="A135" t="s">
        <v>244</v>
      </c>
      <c r="B135" s="41">
        <v>31742</v>
      </c>
      <c r="C135" s="40">
        <v>1.964</v>
      </c>
      <c r="D135" s="41">
        <v>41612</v>
      </c>
      <c r="E135" s="40">
        <v>2.14</v>
      </c>
      <c r="F135" s="41">
        <v>567162</v>
      </c>
      <c r="G135" s="40">
        <v>1.502</v>
      </c>
      <c r="H135" s="41">
        <v>4874</v>
      </c>
      <c r="I135" s="40">
        <v>2.6949999999999998</v>
      </c>
      <c r="J135" s="41">
        <v>645390</v>
      </c>
      <c r="K135" s="40">
        <v>1.575</v>
      </c>
      <c r="L135" s="43">
        <f>五大銀行新承做放款新聞稿附表!B135-驗證!B135</f>
        <v>0</v>
      </c>
      <c r="M135" s="44">
        <f>五大銀行新承做放款新聞稿附表!C135-驗證!C135</f>
        <v>0</v>
      </c>
      <c r="N135" s="43">
        <f>五大銀行新承做放款新聞稿附表!D135-驗證!D135</f>
        <v>0</v>
      </c>
      <c r="O135" s="44">
        <f>五大銀行新承做放款新聞稿附表!E135-驗證!E135</f>
        <v>0</v>
      </c>
      <c r="P135" s="43">
        <f>五大銀行新承做放款新聞稿附表!F135-驗證!F135</f>
        <v>0</v>
      </c>
      <c r="Q135" s="44">
        <f>五大銀行新承做放款新聞稿附表!G135-驗證!G135</f>
        <v>0</v>
      </c>
      <c r="R135" s="43">
        <f>五大銀行新承做放款新聞稿附表!H135-驗證!H135</f>
        <v>0</v>
      </c>
      <c r="S135" s="44">
        <f>五大銀行新承做放款新聞稿附表!I135-驗證!I135</f>
        <v>0</v>
      </c>
      <c r="T135" s="43">
        <f>五大銀行新承做放款新聞稿附表!J135-驗證!J135</f>
        <v>0</v>
      </c>
      <c r="U135" s="44">
        <f>五大銀行新承做放款新聞稿附表!K135-驗證!K135</f>
        <v>0</v>
      </c>
    </row>
    <row r="136" spans="1:21">
      <c r="A136" t="s">
        <v>245</v>
      </c>
      <c r="B136" s="41">
        <v>36895</v>
      </c>
      <c r="C136" s="40">
        <v>1.911</v>
      </c>
      <c r="D136" s="41">
        <v>43581</v>
      </c>
      <c r="E136" s="40">
        <v>2.1459999999999999</v>
      </c>
      <c r="F136" s="41">
        <v>461412</v>
      </c>
      <c r="G136" s="40">
        <v>1.5860000000000001</v>
      </c>
      <c r="H136" s="41">
        <v>5609</v>
      </c>
      <c r="I136" s="40">
        <v>2.7480000000000002</v>
      </c>
      <c r="J136" s="41">
        <v>547497</v>
      </c>
      <c r="K136" s="40">
        <v>1.6639999999999999</v>
      </c>
      <c r="L136" s="43">
        <f>五大銀行新承做放款新聞稿附表!B136-驗證!B136</f>
        <v>0</v>
      </c>
      <c r="M136" s="44">
        <f>五大銀行新承做放款新聞稿附表!C136-驗證!C136</f>
        <v>0</v>
      </c>
      <c r="N136" s="43">
        <f>五大銀行新承做放款新聞稿附表!D136-驗證!D136</f>
        <v>0</v>
      </c>
      <c r="O136" s="44">
        <f>五大銀行新承做放款新聞稿附表!E136-驗證!E136</f>
        <v>0</v>
      </c>
      <c r="P136" s="43">
        <f>五大銀行新承做放款新聞稿附表!F136-驗證!F136</f>
        <v>0</v>
      </c>
      <c r="Q136" s="44">
        <f>五大銀行新承做放款新聞稿附表!G136-驗證!G136</f>
        <v>0</v>
      </c>
      <c r="R136" s="43">
        <f>五大銀行新承做放款新聞稿附表!H136-驗證!H136</f>
        <v>0</v>
      </c>
      <c r="S136" s="44">
        <f>五大銀行新承做放款新聞稿附表!I136-驗證!I136</f>
        <v>0</v>
      </c>
      <c r="T136" s="43">
        <f>五大銀行新承做放款新聞稿附表!J136-驗證!J136</f>
        <v>0</v>
      </c>
      <c r="U136" s="44">
        <f>五大銀行新承做放款新聞稿附表!K136-驗證!K136</f>
        <v>0</v>
      </c>
    </row>
    <row r="137" spans="1:21">
      <c r="A137" t="s">
        <v>246</v>
      </c>
      <c r="B137" s="41">
        <v>38035</v>
      </c>
      <c r="C137" s="40">
        <v>1.9059999999999999</v>
      </c>
      <c r="D137" s="41">
        <v>56211</v>
      </c>
      <c r="E137" s="40">
        <v>2.2080000000000002</v>
      </c>
      <c r="F137" s="41">
        <v>527856</v>
      </c>
      <c r="G137" s="40">
        <v>1.544</v>
      </c>
      <c r="H137" s="41">
        <v>10228</v>
      </c>
      <c r="I137" s="40">
        <v>2.637</v>
      </c>
      <c r="J137" s="41">
        <v>632330</v>
      </c>
      <c r="K137" s="40">
        <v>1.6419999999999999</v>
      </c>
      <c r="L137" s="43">
        <f>五大銀行新承做放款新聞稿附表!B137-驗證!B137</f>
        <v>0</v>
      </c>
      <c r="M137" s="44">
        <f>五大銀行新承做放款新聞稿附表!C137-驗證!C137</f>
        <v>0</v>
      </c>
      <c r="N137" s="43">
        <f>五大銀行新承做放款新聞稿附表!D137-驗證!D137</f>
        <v>0</v>
      </c>
      <c r="O137" s="44">
        <f>五大銀行新承做放款新聞稿附表!E137-驗證!E137</f>
        <v>0</v>
      </c>
      <c r="P137" s="43">
        <f>五大銀行新承做放款新聞稿附表!F137-驗證!F137</f>
        <v>0</v>
      </c>
      <c r="Q137" s="44">
        <f>五大銀行新承做放款新聞稿附表!G137-驗證!G137</f>
        <v>0</v>
      </c>
      <c r="R137" s="43">
        <f>五大銀行新承做放款新聞稿附表!H137-驗證!H137</f>
        <v>0</v>
      </c>
      <c r="S137" s="44">
        <f>五大銀行新承做放款新聞稿附表!I137-驗證!I137</f>
        <v>0</v>
      </c>
      <c r="T137" s="43">
        <f>五大銀行新承做放款新聞稿附表!J137-驗證!J137</f>
        <v>0</v>
      </c>
      <c r="U137" s="44">
        <f>五大銀行新承做放款新聞稿附表!K137-驗證!K137</f>
        <v>0</v>
      </c>
    </row>
    <row r="138" spans="1:21">
      <c r="A138" t="s">
        <v>247</v>
      </c>
      <c r="B138" s="41">
        <v>86371</v>
      </c>
      <c r="C138" s="40">
        <v>1.895</v>
      </c>
      <c r="D138" s="41">
        <v>78753</v>
      </c>
      <c r="E138" s="40">
        <v>2.1030000000000002</v>
      </c>
      <c r="F138" s="41">
        <v>627426</v>
      </c>
      <c r="G138" s="40">
        <v>1.484</v>
      </c>
      <c r="H138" s="41">
        <v>9065</v>
      </c>
      <c r="I138" s="40">
        <v>2.6259999999999999</v>
      </c>
      <c r="J138" s="41">
        <v>801615</v>
      </c>
      <c r="K138" s="40">
        <v>1.6020000000000001</v>
      </c>
      <c r="L138" s="43">
        <f>五大銀行新承做放款新聞稿附表!B138-驗證!B138</f>
        <v>0</v>
      </c>
      <c r="M138" s="44">
        <f>五大銀行新承做放款新聞稿附表!C138-驗證!C138</f>
        <v>0</v>
      </c>
      <c r="N138" s="43">
        <f>五大銀行新承做放款新聞稿附表!D138-驗證!D138</f>
        <v>0</v>
      </c>
      <c r="O138" s="44">
        <f>五大銀行新承做放款新聞稿附表!E138-驗證!E138</f>
        <v>0</v>
      </c>
      <c r="P138" s="43">
        <f>五大銀行新承做放款新聞稿附表!F138-驗證!F138</f>
        <v>0</v>
      </c>
      <c r="Q138" s="44">
        <f>五大銀行新承做放款新聞稿附表!G138-驗證!G138</f>
        <v>0</v>
      </c>
      <c r="R138" s="43">
        <f>五大銀行新承做放款新聞稿附表!H138-驗證!H138</f>
        <v>0</v>
      </c>
      <c r="S138" s="44">
        <f>五大銀行新承做放款新聞稿附表!I138-驗證!I138</f>
        <v>0</v>
      </c>
      <c r="T138" s="43">
        <f>五大銀行新承做放款新聞稿附表!J138-驗證!J138</f>
        <v>0</v>
      </c>
      <c r="U138" s="44">
        <f>五大銀行新承做放款新聞稿附表!K138-驗證!K138</f>
        <v>0</v>
      </c>
    </row>
    <row r="139" spans="1:21">
      <c r="A139" t="s">
        <v>248</v>
      </c>
      <c r="B139" s="41">
        <v>36831</v>
      </c>
      <c r="C139" s="40">
        <v>1.8520000000000001</v>
      </c>
      <c r="D139" s="41">
        <v>58260</v>
      </c>
      <c r="E139" s="40">
        <v>1.9730000000000001</v>
      </c>
      <c r="F139" s="41">
        <v>519912</v>
      </c>
      <c r="G139" s="40">
        <v>1.393</v>
      </c>
      <c r="H139" s="41">
        <v>4540</v>
      </c>
      <c r="I139" s="40">
        <v>2.694</v>
      </c>
      <c r="J139" s="41">
        <v>619543</v>
      </c>
      <c r="K139" s="40">
        <v>1.4850000000000001</v>
      </c>
      <c r="L139" s="43">
        <f>五大銀行新承做放款新聞稿附表!B139-驗證!B139</f>
        <v>0</v>
      </c>
      <c r="M139" s="44">
        <f>五大銀行新承做放款新聞稿附表!C139-驗證!C139</f>
        <v>0</v>
      </c>
      <c r="N139" s="43">
        <f>五大銀行新承做放款新聞稿附表!D139-驗證!D139</f>
        <v>0</v>
      </c>
      <c r="O139" s="44">
        <f>五大銀行新承做放款新聞稿附表!E139-驗證!E139</f>
        <v>0</v>
      </c>
      <c r="P139" s="43">
        <f>五大銀行新承做放款新聞稿附表!F139-驗證!F139</f>
        <v>0</v>
      </c>
      <c r="Q139" s="44">
        <f>五大銀行新承做放款新聞稿附表!G139-驗證!G139</f>
        <v>0</v>
      </c>
      <c r="R139" s="43">
        <f>五大銀行新承做放款新聞稿附表!H139-驗證!H139</f>
        <v>0</v>
      </c>
      <c r="S139" s="44">
        <f>五大銀行新承做放款新聞稿附表!I139-驗證!I139</f>
        <v>0</v>
      </c>
      <c r="T139" s="43">
        <f>五大銀行新承做放款新聞稿附表!J139-驗證!J139</f>
        <v>0</v>
      </c>
      <c r="U139" s="44">
        <f>五大銀行新承做放款新聞稿附表!K139-驗證!K139</f>
        <v>0</v>
      </c>
    </row>
    <row r="140" spans="1:21">
      <c r="A140" t="s">
        <v>249</v>
      </c>
      <c r="B140" s="41">
        <v>21696</v>
      </c>
      <c r="C140" s="40">
        <v>1.835</v>
      </c>
      <c r="D140" s="41">
        <v>32906</v>
      </c>
      <c r="E140" s="40">
        <v>2.0529999999999999</v>
      </c>
      <c r="F140" s="41">
        <v>393469</v>
      </c>
      <c r="G140" s="40">
        <v>1.4730000000000001</v>
      </c>
      <c r="H140" s="41">
        <v>3087</v>
      </c>
      <c r="I140" s="40">
        <v>2.6469999999999998</v>
      </c>
      <c r="J140" s="41">
        <v>451158</v>
      </c>
      <c r="K140" s="40">
        <v>1.5409999999999999</v>
      </c>
      <c r="L140" s="43">
        <f>五大銀行新承做放款新聞稿附表!B140-驗證!B140</f>
        <v>0</v>
      </c>
      <c r="M140" s="44">
        <f>五大銀行新承做放款新聞稿附表!C140-驗證!C140</f>
        <v>0</v>
      </c>
      <c r="N140" s="43">
        <f>五大銀行新承做放款新聞稿附表!D140-驗證!D140</f>
        <v>0</v>
      </c>
      <c r="O140" s="44">
        <f>五大銀行新承做放款新聞稿附表!E140-驗證!E140</f>
        <v>0</v>
      </c>
      <c r="P140" s="43">
        <f>五大銀行新承做放款新聞稿附表!F140-驗證!F140</f>
        <v>0</v>
      </c>
      <c r="Q140" s="44">
        <f>五大銀行新承做放款新聞稿附表!G140-驗證!G140</f>
        <v>0</v>
      </c>
      <c r="R140" s="43">
        <f>五大銀行新承做放款新聞稿附表!H140-驗證!H140</f>
        <v>0</v>
      </c>
      <c r="S140" s="44">
        <f>五大銀行新承做放款新聞稿附表!I140-驗證!I140</f>
        <v>0</v>
      </c>
      <c r="T140" s="43">
        <f>五大銀行新承做放款新聞稿附表!J140-驗證!J140</f>
        <v>0</v>
      </c>
      <c r="U140" s="44">
        <f>五大銀行新承做放款新聞稿附表!K140-驗證!K140</f>
        <v>0</v>
      </c>
    </row>
    <row r="141" spans="1:21">
      <c r="A141" t="s">
        <v>250</v>
      </c>
      <c r="B141" s="41">
        <v>34677</v>
      </c>
      <c r="C141" s="40">
        <v>1.8160000000000001</v>
      </c>
      <c r="D141" s="41">
        <v>60064</v>
      </c>
      <c r="E141" s="40">
        <v>2.0489999999999999</v>
      </c>
      <c r="F141" s="41">
        <v>521865</v>
      </c>
      <c r="G141" s="40">
        <v>1.502</v>
      </c>
      <c r="H141" s="41">
        <v>5823</v>
      </c>
      <c r="I141" s="40">
        <v>2.69</v>
      </c>
      <c r="J141" s="41">
        <v>622429</v>
      </c>
      <c r="K141" s="40">
        <v>1.583</v>
      </c>
      <c r="L141" s="43">
        <f>五大銀行新承做放款新聞稿附表!B141-驗證!B141</f>
        <v>0</v>
      </c>
      <c r="M141" s="44">
        <f>五大銀行新承做放款新聞稿附表!C141-驗證!C141</f>
        <v>0</v>
      </c>
      <c r="N141" s="43">
        <f>五大銀行新承做放款新聞稿附表!D141-驗證!D141</f>
        <v>0</v>
      </c>
      <c r="O141" s="44">
        <f>五大銀行新承做放款新聞稿附表!E141-驗證!E141</f>
        <v>0</v>
      </c>
      <c r="P141" s="43">
        <f>五大銀行新承做放款新聞稿附表!F141-驗證!F141</f>
        <v>0</v>
      </c>
      <c r="Q141" s="44">
        <f>五大銀行新承做放款新聞稿附表!G141-驗證!G141</f>
        <v>0</v>
      </c>
      <c r="R141" s="43">
        <f>五大銀行新承做放款新聞稿附表!H141-驗證!H141</f>
        <v>0</v>
      </c>
      <c r="S141" s="44">
        <f>五大銀行新承做放款新聞稿附表!I141-驗證!I141</f>
        <v>0</v>
      </c>
      <c r="T141" s="43">
        <f>五大銀行新承做放款新聞稿附表!J141-驗證!J141</f>
        <v>0</v>
      </c>
      <c r="U141" s="44">
        <f>五大銀行新承做放款新聞稿附表!K141-驗證!K141</f>
        <v>0</v>
      </c>
    </row>
    <row r="142" spans="1:21">
      <c r="A142" t="s">
        <v>251</v>
      </c>
      <c r="B142" s="41">
        <v>35809</v>
      </c>
      <c r="C142" s="40">
        <v>1.74</v>
      </c>
      <c r="D142" s="41">
        <v>34393</v>
      </c>
      <c r="E142" s="40">
        <v>2.0449999999999999</v>
      </c>
      <c r="F142" s="41">
        <v>424893</v>
      </c>
      <c r="G142" s="40">
        <v>1.478</v>
      </c>
      <c r="H142" s="41">
        <v>9252</v>
      </c>
      <c r="I142" s="40">
        <v>2.6110000000000002</v>
      </c>
      <c r="J142" s="41">
        <v>504347</v>
      </c>
      <c r="K142" s="40">
        <v>1.556</v>
      </c>
      <c r="L142" s="43">
        <f>五大銀行新承做放款新聞稿附表!B142-驗證!B142</f>
        <v>0</v>
      </c>
      <c r="M142" s="44">
        <f>五大銀行新承做放款新聞稿附表!C142-驗證!C142</f>
        <v>0</v>
      </c>
      <c r="N142" s="43">
        <f>五大銀行新承做放款新聞稿附表!D142-驗證!D142</f>
        <v>0</v>
      </c>
      <c r="O142" s="44">
        <f>五大銀行新承做放款新聞稿附表!E142-驗證!E142</f>
        <v>0</v>
      </c>
      <c r="P142" s="43">
        <f>五大銀行新承做放款新聞稿附表!F142-驗證!F142</f>
        <v>0</v>
      </c>
      <c r="Q142" s="44">
        <f>五大銀行新承做放款新聞稿附表!G142-驗證!G142</f>
        <v>0</v>
      </c>
      <c r="R142" s="43">
        <f>五大銀行新承做放款新聞稿附表!H142-驗證!H142</f>
        <v>0</v>
      </c>
      <c r="S142" s="44">
        <f>五大銀行新承做放款新聞稿附表!I142-驗證!I142</f>
        <v>0</v>
      </c>
      <c r="T142" s="43">
        <f>五大銀行新承做放款新聞稿附表!J142-驗證!J142</f>
        <v>0</v>
      </c>
      <c r="U142" s="44">
        <f>五大銀行新承做放款新聞稿附表!K142-驗證!K142</f>
        <v>0</v>
      </c>
    </row>
    <row r="143" spans="1:21">
      <c r="A143" t="s">
        <v>252</v>
      </c>
      <c r="B143" s="41">
        <v>41297</v>
      </c>
      <c r="C143" s="40">
        <v>1.7310000000000001</v>
      </c>
      <c r="D143" s="41">
        <v>42805</v>
      </c>
      <c r="E143" s="40">
        <v>2.0059999999999998</v>
      </c>
      <c r="F143" s="41">
        <v>443838</v>
      </c>
      <c r="G143" s="40">
        <v>1.4710000000000001</v>
      </c>
      <c r="H143" s="41">
        <v>7735</v>
      </c>
      <c r="I143" s="40">
        <v>2.6190000000000002</v>
      </c>
      <c r="J143" s="41">
        <v>535675</v>
      </c>
      <c r="K143" s="40">
        <v>1.5509999999999999</v>
      </c>
      <c r="L143" s="43">
        <f>五大銀行新承做放款新聞稿附表!B143-驗證!B143</f>
        <v>0</v>
      </c>
      <c r="M143" s="44">
        <f>五大銀行新承做放款新聞稿附表!C143-驗證!C143</f>
        <v>0</v>
      </c>
      <c r="N143" s="43">
        <f>五大銀行新承做放款新聞稿附表!D143-驗證!D143</f>
        <v>0</v>
      </c>
      <c r="O143" s="44">
        <f>五大銀行新承做放款新聞稿附表!E143-驗證!E143</f>
        <v>0</v>
      </c>
      <c r="P143" s="43">
        <f>五大銀行新承做放款新聞稿附表!F143-驗證!F143</f>
        <v>0</v>
      </c>
      <c r="Q143" s="44">
        <f>五大銀行新承做放款新聞稿附表!G143-驗證!G143</f>
        <v>0</v>
      </c>
      <c r="R143" s="43">
        <f>五大銀行新承做放款新聞稿附表!H143-驗證!H143</f>
        <v>0</v>
      </c>
      <c r="S143" s="44">
        <f>五大銀行新承做放款新聞稿附表!I143-驗證!I143</f>
        <v>0</v>
      </c>
      <c r="T143" s="43">
        <f>五大銀行新承做放款新聞稿附表!J143-驗證!J143</f>
        <v>0</v>
      </c>
      <c r="U143" s="44">
        <f>五大銀行新承做放款新聞稿附表!K143-驗證!K143</f>
        <v>0</v>
      </c>
    </row>
    <row r="144" spans="1:21">
      <c r="A144" t="s">
        <v>253</v>
      </c>
      <c r="B144" s="41">
        <v>39209</v>
      </c>
      <c r="C144" s="40">
        <v>1.724</v>
      </c>
      <c r="D144" s="41">
        <v>51126</v>
      </c>
      <c r="E144" s="40">
        <v>1.93</v>
      </c>
      <c r="F144" s="41">
        <v>492523</v>
      </c>
      <c r="G144" s="40">
        <v>1.5229999999999999</v>
      </c>
      <c r="H144" s="41">
        <v>5374</v>
      </c>
      <c r="I144" s="40">
        <v>2.7330000000000001</v>
      </c>
      <c r="J144" s="41">
        <v>588232</v>
      </c>
      <c r="K144" s="40">
        <v>1.583</v>
      </c>
      <c r="L144" s="43">
        <f>五大銀行新承做放款新聞稿附表!B144-驗證!B144</f>
        <v>0</v>
      </c>
      <c r="M144" s="44">
        <f>五大銀行新承做放款新聞稿附表!C144-驗證!C144</f>
        <v>0</v>
      </c>
      <c r="N144" s="43">
        <f>五大銀行新承做放款新聞稿附表!D144-驗證!D144</f>
        <v>0</v>
      </c>
      <c r="O144" s="44">
        <f>五大銀行新承做放款新聞稿附表!E144-驗證!E144</f>
        <v>0</v>
      </c>
      <c r="P144" s="43">
        <f>五大銀行新承做放款新聞稿附表!F144-驗證!F144</f>
        <v>0</v>
      </c>
      <c r="Q144" s="44">
        <f>五大銀行新承做放款新聞稿附表!G144-驗證!G144</f>
        <v>0</v>
      </c>
      <c r="R144" s="43">
        <f>五大銀行新承做放款新聞稿附表!H144-驗證!H144</f>
        <v>0</v>
      </c>
      <c r="S144" s="44">
        <f>五大銀行新承做放款新聞稿附表!I144-驗證!I144</f>
        <v>0</v>
      </c>
      <c r="T144" s="43">
        <f>五大銀行新承做放款新聞稿附表!J144-驗證!J144</f>
        <v>0</v>
      </c>
      <c r="U144" s="44">
        <f>五大銀行新承做放款新聞稿附表!K144-驗證!K144</f>
        <v>0</v>
      </c>
    </row>
    <row r="145" spans="1:21">
      <c r="A145" t="s">
        <v>254</v>
      </c>
      <c r="B145" s="41">
        <v>40492</v>
      </c>
      <c r="C145" s="40">
        <v>1.6950000000000001</v>
      </c>
      <c r="D145" s="41">
        <v>48995</v>
      </c>
      <c r="E145" s="40">
        <v>1.879</v>
      </c>
      <c r="F145" s="41">
        <v>561020</v>
      </c>
      <c r="G145" s="40">
        <v>1.238</v>
      </c>
      <c r="H145" s="41">
        <v>4793</v>
      </c>
      <c r="I145" s="40">
        <v>2.6960000000000002</v>
      </c>
      <c r="J145" s="41">
        <v>655300</v>
      </c>
      <c r="K145" s="40">
        <v>1.325</v>
      </c>
      <c r="L145" s="43">
        <f>五大銀行新承做放款新聞稿附表!B145-驗證!B145</f>
        <v>0</v>
      </c>
      <c r="M145" s="44">
        <f>五大銀行新承做放款新聞稿附表!C145-驗證!C145</f>
        <v>0</v>
      </c>
      <c r="N145" s="43">
        <f>五大銀行新承做放款新聞稿附表!D145-驗證!D145</f>
        <v>0</v>
      </c>
      <c r="O145" s="44">
        <f>五大銀行新承做放款新聞稿附表!E145-驗證!E145</f>
        <v>0</v>
      </c>
      <c r="P145" s="43">
        <f>五大銀行新承做放款新聞稿附表!F145-驗證!F145</f>
        <v>0</v>
      </c>
      <c r="Q145" s="44">
        <f>五大銀行新承做放款新聞稿附表!G145-驗證!G145</f>
        <v>0</v>
      </c>
      <c r="R145" s="43">
        <f>五大銀行新承做放款新聞稿附表!H145-驗證!H145</f>
        <v>0</v>
      </c>
      <c r="S145" s="44">
        <f>五大銀行新承做放款新聞稿附表!I145-驗證!I145</f>
        <v>0</v>
      </c>
      <c r="T145" s="43">
        <f>五大銀行新承做放款新聞稿附表!J145-驗證!J145</f>
        <v>0</v>
      </c>
      <c r="U145" s="44">
        <f>五大銀行新承做放款新聞稿附表!K145-驗證!K145</f>
        <v>0</v>
      </c>
    </row>
    <row r="146" spans="1:21">
      <c r="A146" t="s">
        <v>255</v>
      </c>
      <c r="B146" s="41">
        <v>33820</v>
      </c>
      <c r="C146" s="40">
        <v>1.6839999999999999</v>
      </c>
      <c r="D146" s="41">
        <v>55186</v>
      </c>
      <c r="E146" s="40">
        <v>1.87</v>
      </c>
      <c r="F146" s="41">
        <v>522342</v>
      </c>
      <c r="G146" s="40">
        <v>1.298</v>
      </c>
      <c r="H146" s="41">
        <v>5166</v>
      </c>
      <c r="I146" s="40">
        <v>2.5299999999999998</v>
      </c>
      <c r="J146" s="41">
        <v>616514</v>
      </c>
      <c r="K146" s="40">
        <v>1.381</v>
      </c>
      <c r="L146" s="43">
        <f>五大銀行新承做放款新聞稿附表!B146-驗證!B146</f>
        <v>0</v>
      </c>
      <c r="M146" s="44">
        <f>五大銀行新承做放款新聞稿附表!C146-驗證!C146</f>
        <v>0</v>
      </c>
      <c r="N146" s="43">
        <f>五大銀行新承做放款新聞稿附表!D146-驗證!D146</f>
        <v>0</v>
      </c>
      <c r="O146" s="44">
        <f>五大銀行新承做放款新聞稿附表!E146-驗證!E146</f>
        <v>0</v>
      </c>
      <c r="P146" s="43">
        <f>五大銀行新承做放款新聞稿附表!F146-驗證!F146</f>
        <v>0</v>
      </c>
      <c r="Q146" s="44">
        <f>五大銀行新承做放款新聞稿附表!G146-驗證!G146</f>
        <v>0</v>
      </c>
      <c r="R146" s="43">
        <f>五大銀行新承做放款新聞稿附表!H146-驗證!H146</f>
        <v>0</v>
      </c>
      <c r="S146" s="44">
        <f>五大銀行新承做放款新聞稿附表!I146-驗證!I146</f>
        <v>0</v>
      </c>
      <c r="T146" s="43">
        <f>五大銀行新承做放款新聞稿附表!J146-驗證!J146</f>
        <v>0</v>
      </c>
      <c r="U146" s="44">
        <f>五大銀行新承做放款新聞稿附表!K146-驗證!K146</f>
        <v>0</v>
      </c>
    </row>
    <row r="147" spans="1:21">
      <c r="A147" t="s">
        <v>256</v>
      </c>
      <c r="B147" s="41">
        <v>36111</v>
      </c>
      <c r="C147" s="40">
        <v>1.669</v>
      </c>
      <c r="D147" s="41">
        <v>45934</v>
      </c>
      <c r="E147" s="40">
        <v>1.855</v>
      </c>
      <c r="F147" s="41">
        <v>612370</v>
      </c>
      <c r="G147" s="40">
        <v>1.238</v>
      </c>
      <c r="H147" s="41">
        <v>4515</v>
      </c>
      <c r="I147" s="40">
        <v>2.6259999999999999</v>
      </c>
      <c r="J147" s="41">
        <v>698930</v>
      </c>
      <c r="K147" s="40">
        <v>1.31</v>
      </c>
      <c r="L147" s="43">
        <f>五大銀行新承做放款新聞稿附表!B147-驗證!B147</f>
        <v>0</v>
      </c>
      <c r="M147" s="44">
        <f>五大銀行新承做放款新聞稿附表!C147-驗證!C147</f>
        <v>0</v>
      </c>
      <c r="N147" s="43">
        <f>五大銀行新承做放款新聞稿附表!D147-驗證!D147</f>
        <v>0</v>
      </c>
      <c r="O147" s="44">
        <f>五大銀行新承做放款新聞稿附表!E147-驗證!E147</f>
        <v>0</v>
      </c>
      <c r="P147" s="43">
        <f>五大銀行新承做放款新聞稿附表!F147-驗證!F147</f>
        <v>0</v>
      </c>
      <c r="Q147" s="44">
        <f>五大銀行新承做放款新聞稿附表!G147-驗證!G147</f>
        <v>0</v>
      </c>
      <c r="R147" s="43">
        <f>五大銀行新承做放款新聞稿附表!H147-驗證!H147</f>
        <v>0</v>
      </c>
      <c r="S147" s="44">
        <f>五大銀行新承做放款新聞稿附表!I147-驗證!I147</f>
        <v>0</v>
      </c>
      <c r="T147" s="43">
        <f>五大銀行新承做放款新聞稿附表!J147-驗證!J147</f>
        <v>0</v>
      </c>
      <c r="U147" s="44">
        <f>五大銀行新承做放款新聞稿附表!K147-驗證!K147</f>
        <v>0</v>
      </c>
    </row>
    <row r="148" spans="1:21">
      <c r="A148" t="s">
        <v>257</v>
      </c>
      <c r="B148" s="41">
        <v>34792</v>
      </c>
      <c r="C148" s="40">
        <v>1.661</v>
      </c>
      <c r="D148" s="41">
        <v>47385</v>
      </c>
      <c r="E148" s="40">
        <v>1.885</v>
      </c>
      <c r="F148" s="41">
        <v>521098</v>
      </c>
      <c r="G148" s="40">
        <v>1.3360000000000001</v>
      </c>
      <c r="H148" s="41">
        <v>4976</v>
      </c>
      <c r="I148" s="40">
        <v>2.585</v>
      </c>
      <c r="J148" s="41">
        <v>608251</v>
      </c>
      <c r="K148" s="40">
        <v>1.4079999999999999</v>
      </c>
      <c r="L148" s="43">
        <f>五大銀行新承做放款新聞稿附表!B148-驗證!B148</f>
        <v>0</v>
      </c>
      <c r="M148" s="44">
        <f>五大銀行新承做放款新聞稿附表!C148-驗證!C148</f>
        <v>0</v>
      </c>
      <c r="N148" s="43">
        <f>五大銀行新承做放款新聞稿附表!D148-驗證!D148</f>
        <v>0</v>
      </c>
      <c r="O148" s="44">
        <f>五大銀行新承做放款新聞稿附表!E148-驗證!E148</f>
        <v>0</v>
      </c>
      <c r="P148" s="43">
        <f>五大銀行新承做放款新聞稿附表!F148-驗證!F148</f>
        <v>0</v>
      </c>
      <c r="Q148" s="44">
        <f>五大銀行新承做放款新聞稿附表!G148-驗證!G148</f>
        <v>0</v>
      </c>
      <c r="R148" s="43">
        <f>五大銀行新承做放款新聞稿附表!H148-驗證!H148</f>
        <v>0</v>
      </c>
      <c r="S148" s="44">
        <f>五大銀行新承做放款新聞稿附表!I148-驗證!I148</f>
        <v>0</v>
      </c>
      <c r="T148" s="43">
        <f>五大銀行新承做放款新聞稿附表!J148-驗證!J148</f>
        <v>0</v>
      </c>
      <c r="U148" s="44">
        <f>五大銀行新承做放款新聞稿附表!K148-驗證!K148</f>
        <v>0</v>
      </c>
    </row>
    <row r="149" spans="1:21">
      <c r="A149" t="s">
        <v>258</v>
      </c>
      <c r="B149" s="41">
        <v>36302</v>
      </c>
      <c r="C149" s="40">
        <v>1.6779999999999999</v>
      </c>
      <c r="D149" s="41">
        <v>58155</v>
      </c>
      <c r="E149" s="40">
        <v>1.9119999999999999</v>
      </c>
      <c r="F149" s="41">
        <v>485385</v>
      </c>
      <c r="G149" s="40">
        <v>1.4059999999999999</v>
      </c>
      <c r="H149" s="41">
        <v>11253</v>
      </c>
      <c r="I149" s="40">
        <v>2.3519999999999999</v>
      </c>
      <c r="J149" s="41">
        <v>591095</v>
      </c>
      <c r="K149" s="40">
        <v>1.4910000000000001</v>
      </c>
      <c r="L149" s="43">
        <f>五大銀行新承做放款新聞稿附表!B149-驗證!B149</f>
        <v>0</v>
      </c>
      <c r="M149" s="44">
        <f>五大銀行新承做放款新聞稿附表!C149-驗證!C149</f>
        <v>0</v>
      </c>
      <c r="N149" s="43">
        <f>五大銀行新承做放款新聞稿附表!D149-驗證!D149</f>
        <v>0</v>
      </c>
      <c r="O149" s="44">
        <f>五大銀行新承做放款新聞稿附表!E149-驗證!E149</f>
        <v>0</v>
      </c>
      <c r="P149" s="43">
        <f>五大銀行新承做放款新聞稿附表!F149-驗證!F149</f>
        <v>0</v>
      </c>
      <c r="Q149" s="44">
        <f>五大銀行新承做放款新聞稿附表!G149-驗證!G149</f>
        <v>0</v>
      </c>
      <c r="R149" s="43">
        <f>五大銀行新承做放款新聞稿附表!H149-驗證!H149</f>
        <v>0</v>
      </c>
      <c r="S149" s="44">
        <f>五大銀行新承做放款新聞稿附表!I149-驗證!I149</f>
        <v>0</v>
      </c>
      <c r="T149" s="43">
        <f>五大銀行新承做放款新聞稿附表!J149-驗證!J149</f>
        <v>0</v>
      </c>
      <c r="U149" s="44">
        <f>五大銀行新承做放款新聞稿附表!K149-驗證!K149</f>
        <v>0</v>
      </c>
    </row>
    <row r="150" spans="1:21">
      <c r="A150" t="s">
        <v>259</v>
      </c>
      <c r="B150" s="41">
        <v>44652</v>
      </c>
      <c r="C150" s="40">
        <v>1.659</v>
      </c>
      <c r="D150" s="41">
        <v>109359</v>
      </c>
      <c r="E150" s="40">
        <v>1.893</v>
      </c>
      <c r="F150" s="41">
        <v>652012</v>
      </c>
      <c r="G150" s="40">
        <v>1.381</v>
      </c>
      <c r="H150" s="41">
        <v>7987</v>
      </c>
      <c r="I150" s="40">
        <v>2.4620000000000002</v>
      </c>
      <c r="J150" s="41">
        <v>814010</v>
      </c>
      <c r="K150" s="40">
        <v>1.4750000000000001</v>
      </c>
      <c r="L150" s="43">
        <f>五大銀行新承做放款新聞稿附表!B150-驗證!B150</f>
        <v>0</v>
      </c>
      <c r="M150" s="44">
        <f>五大銀行新承做放款新聞稿附表!C150-驗證!C150</f>
        <v>0</v>
      </c>
      <c r="N150" s="43">
        <f>五大銀行新承做放款新聞稿附表!D150-驗證!D150</f>
        <v>0</v>
      </c>
      <c r="O150" s="44">
        <f>五大銀行新承做放款新聞稿附表!E150-驗證!E150</f>
        <v>0</v>
      </c>
      <c r="P150" s="43">
        <f>五大銀行新承做放款新聞稿附表!F150-驗證!F150</f>
        <v>0</v>
      </c>
      <c r="Q150" s="44">
        <f>五大銀行新承做放款新聞稿附表!G150-驗證!G150</f>
        <v>0</v>
      </c>
      <c r="R150" s="43">
        <f>五大銀行新承做放款新聞稿附表!H150-驗證!H150</f>
        <v>0</v>
      </c>
      <c r="S150" s="44">
        <f>五大銀行新承做放款新聞稿附表!I150-驗證!I150</f>
        <v>0</v>
      </c>
      <c r="T150" s="43">
        <f>五大銀行新承做放款新聞稿附表!J150-驗證!J150</f>
        <v>0</v>
      </c>
      <c r="U150" s="44">
        <f>五大銀行新承做放款新聞稿附表!K150-驗證!K150</f>
        <v>0</v>
      </c>
    </row>
    <row r="151" spans="1:21">
      <c r="A151" t="s">
        <v>260</v>
      </c>
      <c r="B151" s="41">
        <v>35096</v>
      </c>
      <c r="C151" s="40">
        <v>1.6739999999999999</v>
      </c>
      <c r="D151" s="41">
        <v>31622</v>
      </c>
      <c r="E151" s="40">
        <v>1.9830000000000001</v>
      </c>
      <c r="F151" s="41">
        <v>591607</v>
      </c>
      <c r="G151" s="40">
        <v>1.2310000000000001</v>
      </c>
      <c r="H151" s="41">
        <v>4029</v>
      </c>
      <c r="I151" s="40">
        <v>2.786</v>
      </c>
      <c r="J151" s="41">
        <v>662354</v>
      </c>
      <c r="K151" s="40">
        <v>1.3</v>
      </c>
      <c r="L151" s="43">
        <f>五大銀行新承做放款新聞稿附表!B151-驗證!B151</f>
        <v>0</v>
      </c>
      <c r="M151" s="44">
        <f>五大銀行新承做放款新聞稿附表!C151-驗證!C151</f>
        <v>0</v>
      </c>
      <c r="N151" s="43">
        <f>五大銀行新承做放款新聞稿附表!D151-驗證!D151</f>
        <v>0</v>
      </c>
      <c r="O151" s="44">
        <f>五大銀行新承做放款新聞稿附表!E151-驗證!E151</f>
        <v>0</v>
      </c>
      <c r="P151" s="43">
        <f>五大銀行新承做放款新聞稿附表!F151-驗證!F151</f>
        <v>0</v>
      </c>
      <c r="Q151" s="44">
        <f>五大銀行新承做放款新聞稿附表!G151-驗證!G151</f>
        <v>0</v>
      </c>
      <c r="R151" s="43">
        <f>五大銀行新承做放款新聞稿附表!H151-驗證!H151</f>
        <v>0</v>
      </c>
      <c r="S151" s="44">
        <f>五大銀行新承做放款新聞稿附表!I151-驗證!I151</f>
        <v>0</v>
      </c>
      <c r="T151" s="43">
        <f>五大銀行新承做放款新聞稿附表!J151-驗證!J151</f>
        <v>0</v>
      </c>
      <c r="U151" s="44">
        <f>五大銀行新承做放款新聞稿附表!K151-驗證!K151</f>
        <v>0</v>
      </c>
    </row>
    <row r="152" spans="1:21">
      <c r="A152" t="s">
        <v>261</v>
      </c>
      <c r="B152" s="41">
        <v>23118</v>
      </c>
      <c r="C152" s="40">
        <v>1.6679999999999999</v>
      </c>
      <c r="D152" s="41">
        <v>30591</v>
      </c>
      <c r="E152" s="40">
        <v>1.903</v>
      </c>
      <c r="F152" s="41">
        <v>440020</v>
      </c>
      <c r="G152" s="40">
        <v>1.3380000000000001</v>
      </c>
      <c r="H152" s="41">
        <v>3282</v>
      </c>
      <c r="I152" s="40">
        <v>2.7240000000000002</v>
      </c>
      <c r="J152" s="41">
        <v>497011</v>
      </c>
      <c r="K152" s="40">
        <v>1.397</v>
      </c>
      <c r="L152" s="43">
        <f>五大銀行新承做放款新聞稿附表!B152-驗證!B152</f>
        <v>0</v>
      </c>
      <c r="M152" s="44">
        <f>五大銀行新承做放款新聞稿附表!C152-驗證!C152</f>
        <v>0</v>
      </c>
      <c r="N152" s="43">
        <f>五大銀行新承做放款新聞稿附表!D152-驗證!D152</f>
        <v>0</v>
      </c>
      <c r="O152" s="44">
        <f>五大銀行新承做放款新聞稿附表!E152-驗證!E152</f>
        <v>0</v>
      </c>
      <c r="P152" s="43">
        <f>五大銀行新承做放款新聞稿附表!F152-驗證!F152</f>
        <v>0</v>
      </c>
      <c r="Q152" s="44">
        <f>五大銀行新承做放款新聞稿附表!G152-驗證!G152</f>
        <v>0</v>
      </c>
      <c r="R152" s="43">
        <f>五大銀行新承做放款新聞稿附表!H152-驗證!H152</f>
        <v>0</v>
      </c>
      <c r="S152" s="44">
        <f>五大銀行新承做放款新聞稿附表!I152-驗證!I152</f>
        <v>0</v>
      </c>
      <c r="T152" s="43">
        <f>五大銀行新承做放款新聞稿附表!J152-驗證!J152</f>
        <v>0</v>
      </c>
      <c r="U152" s="44">
        <f>五大銀行新承做放款新聞稿附表!K152-驗證!K152</f>
        <v>0</v>
      </c>
    </row>
    <row r="153" spans="1:21">
      <c r="A153" t="s">
        <v>262</v>
      </c>
      <c r="B153" s="41">
        <v>36885</v>
      </c>
      <c r="C153" s="40">
        <v>1.665</v>
      </c>
      <c r="D153" s="41">
        <v>44214</v>
      </c>
      <c r="E153" s="40">
        <v>2.032</v>
      </c>
      <c r="F153" s="41">
        <v>627511</v>
      </c>
      <c r="G153" s="40">
        <v>1.333</v>
      </c>
      <c r="H153" s="41">
        <v>5718</v>
      </c>
      <c r="I153" s="40">
        <v>2.6339999999999999</v>
      </c>
      <c r="J153" s="41">
        <v>714328</v>
      </c>
      <c r="K153" s="40">
        <v>1.403</v>
      </c>
      <c r="L153" s="43">
        <f>五大銀行新承做放款新聞稿附表!B153-驗證!B153</f>
        <v>0</v>
      </c>
      <c r="M153" s="44">
        <f>五大銀行新承做放款新聞稿附表!C153-驗證!C153</f>
        <v>0</v>
      </c>
      <c r="N153" s="43">
        <f>五大銀行新承做放款新聞稿附表!D153-驗證!D153</f>
        <v>0</v>
      </c>
      <c r="O153" s="44">
        <f>五大銀行新承做放款新聞稿附表!E153-驗證!E153</f>
        <v>0</v>
      </c>
      <c r="P153" s="43">
        <f>五大銀行新承做放款新聞稿附表!F153-驗證!F153</f>
        <v>0</v>
      </c>
      <c r="Q153" s="44">
        <f>五大銀行新承做放款新聞稿附表!G153-驗證!G153</f>
        <v>0</v>
      </c>
      <c r="R153" s="43">
        <f>五大銀行新承做放款新聞稿附表!H153-驗證!H153</f>
        <v>0</v>
      </c>
      <c r="S153" s="44">
        <f>五大銀行新承做放款新聞稿附表!I153-驗證!I153</f>
        <v>0</v>
      </c>
      <c r="T153" s="43">
        <f>五大銀行新承做放款新聞稿附表!J153-驗證!J153</f>
        <v>0</v>
      </c>
      <c r="U153" s="44">
        <f>五大銀行新承做放款新聞稿附表!K153-驗證!K153</f>
        <v>0</v>
      </c>
    </row>
    <row r="154" spans="1:21">
      <c r="A154" t="s">
        <v>263</v>
      </c>
      <c r="B154" s="41">
        <v>29338</v>
      </c>
      <c r="C154" s="40">
        <v>1.6659999999999999</v>
      </c>
      <c r="D154" s="41">
        <v>35545</v>
      </c>
      <c r="E154" s="40">
        <v>1.915</v>
      </c>
      <c r="F154" s="41">
        <v>449137</v>
      </c>
      <c r="G154" s="40">
        <v>1.4</v>
      </c>
      <c r="H154" s="41">
        <v>8911</v>
      </c>
      <c r="I154" s="40">
        <v>2.3380000000000001</v>
      </c>
      <c r="J154" s="41">
        <v>522931</v>
      </c>
      <c r="K154" s="40">
        <v>1.466</v>
      </c>
      <c r="L154" s="43">
        <f>五大銀行新承做放款新聞稿附表!B154-驗證!B154</f>
        <v>0</v>
      </c>
      <c r="M154" s="44">
        <f>五大銀行新承做放款新聞稿附表!C154-驗證!C154</f>
        <v>0</v>
      </c>
      <c r="N154" s="43">
        <f>五大銀行新承做放款新聞稿附表!D154-驗證!D154</f>
        <v>0</v>
      </c>
      <c r="O154" s="44">
        <f>五大銀行新承做放款新聞稿附表!E154-驗證!E154</f>
        <v>0</v>
      </c>
      <c r="P154" s="43">
        <f>五大銀行新承做放款新聞稿附表!F154-驗證!F154</f>
        <v>0</v>
      </c>
      <c r="Q154" s="44">
        <f>五大銀行新承做放款新聞稿附表!G154-驗證!G154</f>
        <v>0</v>
      </c>
      <c r="R154" s="43">
        <f>五大銀行新承做放款新聞稿附表!H154-驗證!H154</f>
        <v>0</v>
      </c>
      <c r="S154" s="44">
        <f>五大銀行新承做放款新聞稿附表!I154-驗證!I154</f>
        <v>0</v>
      </c>
      <c r="T154" s="43">
        <f>五大銀行新承做放款新聞稿附表!J154-驗證!J154</f>
        <v>0</v>
      </c>
      <c r="U154" s="44">
        <f>五大銀行新承做放款新聞稿附表!K154-驗證!K154</f>
        <v>0</v>
      </c>
    </row>
    <row r="155" spans="1:21">
      <c r="A155" t="s">
        <v>264</v>
      </c>
      <c r="B155" s="41">
        <v>34366</v>
      </c>
      <c r="C155" s="40">
        <v>1.655</v>
      </c>
      <c r="D155" s="41">
        <v>48621</v>
      </c>
      <c r="E155" s="40">
        <v>1.956</v>
      </c>
      <c r="F155" s="41">
        <v>497088</v>
      </c>
      <c r="G155" s="40">
        <v>1.401</v>
      </c>
      <c r="H155" s="41">
        <v>7784</v>
      </c>
      <c r="I155" s="40">
        <v>2.395</v>
      </c>
      <c r="J155" s="41">
        <v>587859</v>
      </c>
      <c r="K155" s="40">
        <v>1.4750000000000001</v>
      </c>
      <c r="L155" s="43">
        <f>五大銀行新承做放款新聞稿附表!B155-驗證!B155</f>
        <v>0</v>
      </c>
      <c r="M155" s="44">
        <f>五大銀行新承做放款新聞稿附表!C155-驗證!C155</f>
        <v>0</v>
      </c>
      <c r="N155" s="43">
        <f>五大銀行新承做放款新聞稿附表!D155-驗證!D155</f>
        <v>0</v>
      </c>
      <c r="O155" s="44">
        <f>五大銀行新承做放款新聞稿附表!E155-驗證!E155</f>
        <v>0</v>
      </c>
      <c r="P155" s="43">
        <f>五大銀行新承做放款新聞稿附表!F155-驗證!F155</f>
        <v>0</v>
      </c>
      <c r="Q155" s="44">
        <f>五大銀行新承做放款新聞稿附表!G155-驗證!G155</f>
        <v>0</v>
      </c>
      <c r="R155" s="43">
        <f>五大銀行新承做放款新聞稿附表!H155-驗證!H155</f>
        <v>0</v>
      </c>
      <c r="S155" s="44">
        <f>五大銀行新承做放款新聞稿附表!I155-驗證!I155</f>
        <v>0</v>
      </c>
      <c r="T155" s="43">
        <f>五大銀行新承做放款新聞稿附表!J155-驗證!J155</f>
        <v>0</v>
      </c>
      <c r="U155" s="44">
        <f>五大銀行新承做放款新聞稿附表!K155-驗證!K155</f>
        <v>0</v>
      </c>
    </row>
    <row r="156" spans="1:21">
      <c r="A156" t="s">
        <v>265</v>
      </c>
      <c r="B156" s="41">
        <v>46737</v>
      </c>
      <c r="C156" s="40">
        <v>1.647</v>
      </c>
      <c r="D156" s="41">
        <v>53331</v>
      </c>
      <c r="E156" s="40">
        <v>1.9219999999999999</v>
      </c>
      <c r="F156" s="41">
        <v>645404</v>
      </c>
      <c r="G156" s="40">
        <v>1.282</v>
      </c>
      <c r="H156" s="41">
        <v>5432</v>
      </c>
      <c r="I156" s="40">
        <v>2.63</v>
      </c>
      <c r="J156" s="41">
        <v>750904</v>
      </c>
      <c r="K156" s="40">
        <v>1.36</v>
      </c>
      <c r="L156" s="43">
        <f>五大銀行新承做放款新聞稿附表!B156-驗證!B156</f>
        <v>0</v>
      </c>
      <c r="M156" s="44">
        <f>五大銀行新承做放款新聞稿附表!C156-驗證!C156</f>
        <v>0</v>
      </c>
      <c r="N156" s="43">
        <f>五大銀行新承做放款新聞稿附表!D156-驗證!D156</f>
        <v>0</v>
      </c>
      <c r="O156" s="44">
        <f>五大銀行新承做放款新聞稿附表!E156-驗證!E156</f>
        <v>0</v>
      </c>
      <c r="P156" s="43">
        <f>五大銀行新承做放款新聞稿附表!F156-驗證!F156</f>
        <v>0</v>
      </c>
      <c r="Q156" s="44">
        <f>五大銀行新承做放款新聞稿附表!G156-驗證!G156</f>
        <v>0</v>
      </c>
      <c r="R156" s="43">
        <f>五大銀行新承做放款新聞稿附表!H156-驗證!H156</f>
        <v>0</v>
      </c>
      <c r="S156" s="44">
        <f>五大銀行新承做放款新聞稿附表!I156-驗證!I156</f>
        <v>0</v>
      </c>
      <c r="T156" s="43">
        <f>五大銀行新承做放款新聞稿附表!J156-驗證!J156</f>
        <v>0</v>
      </c>
      <c r="U156" s="44">
        <f>五大銀行新承做放款新聞稿附表!K156-驗證!K156</f>
        <v>0</v>
      </c>
    </row>
    <row r="157" spans="1:21">
      <c r="A157" t="s">
        <v>266</v>
      </c>
      <c r="B157" s="41">
        <v>38880</v>
      </c>
      <c r="C157" s="40">
        <v>1.6419999999999999</v>
      </c>
      <c r="D157" s="41">
        <v>38560</v>
      </c>
      <c r="E157" s="40">
        <v>1.929</v>
      </c>
      <c r="F157" s="41">
        <v>522654</v>
      </c>
      <c r="G157" s="40">
        <v>1.2869999999999999</v>
      </c>
      <c r="H157" s="41">
        <v>4697</v>
      </c>
      <c r="I157" s="40">
        <v>2.64</v>
      </c>
      <c r="J157" s="41">
        <v>604791</v>
      </c>
      <c r="K157" s="40">
        <v>1.361</v>
      </c>
      <c r="L157" s="43">
        <f>五大銀行新承做放款新聞稿附表!B157-驗證!B157</f>
        <v>0</v>
      </c>
      <c r="M157" s="44">
        <f>五大銀行新承做放款新聞稿附表!C157-驗證!C157</f>
        <v>0</v>
      </c>
      <c r="N157" s="43">
        <f>五大銀行新承做放款新聞稿附表!D157-驗證!D157</f>
        <v>0</v>
      </c>
      <c r="O157" s="44">
        <f>五大銀行新承做放款新聞稿附表!E157-驗證!E157</f>
        <v>0</v>
      </c>
      <c r="P157" s="43">
        <f>五大銀行新承做放款新聞稿附表!F157-驗證!F157</f>
        <v>0</v>
      </c>
      <c r="Q157" s="44">
        <f>五大銀行新承做放款新聞稿附表!G157-驗證!G157</f>
        <v>0</v>
      </c>
      <c r="R157" s="43">
        <f>五大銀行新承做放款新聞稿附表!H157-驗證!H157</f>
        <v>0</v>
      </c>
      <c r="S157" s="44">
        <f>五大銀行新承做放款新聞稿附表!I157-驗證!I157</f>
        <v>0</v>
      </c>
      <c r="T157" s="43">
        <f>五大銀行新承做放款新聞稿附表!J157-驗證!J157</f>
        <v>0</v>
      </c>
      <c r="U157" s="44">
        <f>五大銀行新承做放款新聞稿附表!K157-驗證!K157</f>
        <v>0</v>
      </c>
    </row>
    <row r="158" spans="1:21">
      <c r="A158" t="s">
        <v>267</v>
      </c>
      <c r="B158" s="41">
        <v>42563</v>
      </c>
      <c r="C158" s="40">
        <v>1.6379999999999999</v>
      </c>
      <c r="D158" s="41">
        <v>45844</v>
      </c>
      <c r="E158" s="40">
        <v>1.917</v>
      </c>
      <c r="F158" s="41">
        <v>524506</v>
      </c>
      <c r="G158" s="40">
        <v>1.391</v>
      </c>
      <c r="H158" s="41">
        <v>5004</v>
      </c>
      <c r="I158" s="40">
        <v>2.5779999999999998</v>
      </c>
      <c r="J158" s="41">
        <v>617917</v>
      </c>
      <c r="K158" s="40">
        <v>1.4570000000000001</v>
      </c>
      <c r="L158" s="43">
        <f>五大銀行新承做放款新聞稿附表!B158-驗證!B158</f>
        <v>0</v>
      </c>
      <c r="M158" s="44">
        <f>五大銀行新承做放款新聞稿附表!C158-驗證!C158</f>
        <v>0</v>
      </c>
      <c r="N158" s="43">
        <f>五大銀行新承做放款新聞稿附表!D158-驗證!D158</f>
        <v>0</v>
      </c>
      <c r="O158" s="44">
        <f>五大銀行新承做放款新聞稿附表!E158-驗證!E158</f>
        <v>0</v>
      </c>
      <c r="P158" s="43">
        <f>五大銀行新承做放款新聞稿附表!F158-驗證!F158</f>
        <v>0</v>
      </c>
      <c r="Q158" s="44">
        <f>五大銀行新承做放款新聞稿附表!G158-驗證!G158</f>
        <v>0</v>
      </c>
      <c r="R158" s="43">
        <f>五大銀行新承做放款新聞稿附表!H158-驗證!H158</f>
        <v>0</v>
      </c>
      <c r="S158" s="44">
        <f>五大銀行新承做放款新聞稿附表!I158-驗證!I158</f>
        <v>0</v>
      </c>
      <c r="T158" s="43">
        <f>五大銀行新承做放款新聞稿附表!J158-驗證!J158</f>
        <v>0</v>
      </c>
      <c r="U158" s="44">
        <f>五大銀行新承做放款新聞稿附表!K158-驗證!K158</f>
        <v>0</v>
      </c>
    </row>
    <row r="159" spans="1:21">
      <c r="A159" t="s">
        <v>268</v>
      </c>
      <c r="B159" s="41">
        <v>39956</v>
      </c>
      <c r="C159" s="40">
        <v>1.633</v>
      </c>
      <c r="D159" s="41">
        <v>55552</v>
      </c>
      <c r="E159" s="40">
        <v>1.915</v>
      </c>
      <c r="F159" s="41">
        <v>604715</v>
      </c>
      <c r="G159" s="40">
        <v>1.355</v>
      </c>
      <c r="H159" s="41">
        <v>5060</v>
      </c>
      <c r="I159" s="40">
        <v>2.5840000000000001</v>
      </c>
      <c r="J159" s="41">
        <v>705283</v>
      </c>
      <c r="K159" s="40">
        <v>1.4239999999999999</v>
      </c>
      <c r="L159" s="43">
        <f>五大銀行新承做放款新聞稿附表!B159-驗證!B159</f>
        <v>0</v>
      </c>
      <c r="M159" s="44">
        <f>五大銀行新承做放款新聞稿附表!C159-驗證!C159</f>
        <v>0</v>
      </c>
      <c r="N159" s="43">
        <f>五大銀行新承做放款新聞稿附表!D159-驗證!D159</f>
        <v>0</v>
      </c>
      <c r="O159" s="44">
        <f>五大銀行新承做放款新聞稿附表!E159-驗證!E159</f>
        <v>0</v>
      </c>
      <c r="P159" s="43">
        <f>五大銀行新承做放款新聞稿附表!F159-驗證!F159</f>
        <v>0</v>
      </c>
      <c r="Q159" s="44">
        <f>五大銀行新承做放款新聞稿附表!G159-驗證!G159</f>
        <v>0</v>
      </c>
      <c r="R159" s="43">
        <f>五大銀行新承做放款新聞稿附表!H159-驗證!H159</f>
        <v>0</v>
      </c>
      <c r="S159" s="44">
        <f>五大銀行新承做放款新聞稿附表!I159-驗證!I159</f>
        <v>0</v>
      </c>
      <c r="T159" s="43">
        <f>五大銀行新承做放款新聞稿附表!J159-驗證!J159</f>
        <v>0</v>
      </c>
      <c r="U159" s="44">
        <f>五大銀行新承做放款新聞稿附表!K159-驗證!K159</f>
        <v>0</v>
      </c>
    </row>
    <row r="160" spans="1:21">
      <c r="A160" t="s">
        <v>269</v>
      </c>
      <c r="B160" s="41">
        <v>37794</v>
      </c>
      <c r="C160" s="40">
        <v>1.627</v>
      </c>
      <c r="D160" s="41">
        <v>39489</v>
      </c>
      <c r="E160" s="40">
        <v>1.948</v>
      </c>
      <c r="F160" s="41">
        <v>452695</v>
      </c>
      <c r="G160" s="40">
        <v>1.4430000000000001</v>
      </c>
      <c r="H160" s="41">
        <v>4732</v>
      </c>
      <c r="I160" s="40">
        <v>2.58</v>
      </c>
      <c r="J160" s="41">
        <v>534710</v>
      </c>
      <c r="K160" s="40">
        <v>1.5029999999999999</v>
      </c>
      <c r="L160" s="43">
        <f>五大銀行新承做放款新聞稿附表!B160-驗證!B160</f>
        <v>0</v>
      </c>
      <c r="M160" s="44">
        <f>五大銀行新承做放款新聞稿附表!C160-驗證!C160</f>
        <v>0</v>
      </c>
      <c r="N160" s="43">
        <f>五大銀行新承做放款新聞稿附表!D160-驗證!D160</f>
        <v>0</v>
      </c>
      <c r="O160" s="44">
        <f>五大銀行新承做放款新聞稿附表!E160-驗證!E160</f>
        <v>0</v>
      </c>
      <c r="P160" s="43">
        <f>五大銀行新承做放款新聞稿附表!F160-驗證!F160</f>
        <v>0</v>
      </c>
      <c r="Q160" s="44">
        <f>五大銀行新承做放款新聞稿附表!G160-驗證!G160</f>
        <v>0</v>
      </c>
      <c r="R160" s="43">
        <f>五大銀行新承做放款新聞稿附表!H160-驗證!H160</f>
        <v>0</v>
      </c>
      <c r="S160" s="44">
        <f>五大銀行新承做放款新聞稿附表!I160-驗證!I160</f>
        <v>0</v>
      </c>
      <c r="T160" s="43">
        <f>五大銀行新承做放款新聞稿附表!J160-驗證!J160</f>
        <v>0</v>
      </c>
      <c r="U160" s="44">
        <f>五大銀行新承做放款新聞稿附表!K160-驗證!K160</f>
        <v>0</v>
      </c>
    </row>
    <row r="161" spans="1:21">
      <c r="A161" t="s">
        <v>270</v>
      </c>
      <c r="B161" s="41">
        <v>48095</v>
      </c>
      <c r="C161" s="40">
        <v>1.63</v>
      </c>
      <c r="D161" s="41">
        <v>47956</v>
      </c>
      <c r="E161" s="40">
        <v>1.9279999999999999</v>
      </c>
      <c r="F161" s="41">
        <v>520045</v>
      </c>
      <c r="G161" s="40">
        <v>1.3560000000000001</v>
      </c>
      <c r="H161" s="41">
        <v>10639</v>
      </c>
      <c r="I161" s="40">
        <v>2.31</v>
      </c>
      <c r="J161" s="41">
        <v>626735</v>
      </c>
      <c r="K161" s="40">
        <v>1.4370000000000001</v>
      </c>
      <c r="L161" s="43">
        <f>五大銀行新承做放款新聞稿附表!B161-驗證!B161</f>
        <v>0</v>
      </c>
      <c r="M161" s="44">
        <f>五大銀行新承做放款新聞稿附表!C161-驗證!C161</f>
        <v>0</v>
      </c>
      <c r="N161" s="43">
        <f>五大銀行新承做放款新聞稿附表!D161-驗證!D161</f>
        <v>0</v>
      </c>
      <c r="O161" s="44">
        <f>五大銀行新承做放款新聞稿附表!E161-驗證!E161</f>
        <v>0</v>
      </c>
      <c r="P161" s="43">
        <f>五大銀行新承做放款新聞稿附表!F161-驗證!F161</f>
        <v>0</v>
      </c>
      <c r="Q161" s="44">
        <f>五大銀行新承做放款新聞稿附表!G161-驗證!G161</f>
        <v>0</v>
      </c>
      <c r="R161" s="43">
        <f>五大銀行新承做放款新聞稿附表!H161-驗證!H161</f>
        <v>0</v>
      </c>
      <c r="S161" s="44">
        <f>五大銀行新承做放款新聞稿附表!I161-驗證!I161</f>
        <v>0</v>
      </c>
      <c r="T161" s="43">
        <f>五大銀行新承做放款新聞稿附表!J161-驗證!J161</f>
        <v>0</v>
      </c>
      <c r="U161" s="44">
        <f>五大銀行新承做放款新聞稿附表!K161-驗證!K161</f>
        <v>0</v>
      </c>
    </row>
    <row r="162" spans="1:21">
      <c r="A162" t="s">
        <v>271</v>
      </c>
      <c r="B162" s="41">
        <v>48572</v>
      </c>
      <c r="C162" s="40">
        <v>1.6319999999999999</v>
      </c>
      <c r="D162" s="41">
        <v>61187</v>
      </c>
      <c r="E162" s="40">
        <v>1.873</v>
      </c>
      <c r="F162" s="41">
        <v>661426</v>
      </c>
      <c r="G162" s="40">
        <v>1.353</v>
      </c>
      <c r="H162" s="41">
        <v>8589</v>
      </c>
      <c r="I162" s="40">
        <v>2.3690000000000002</v>
      </c>
      <c r="J162" s="41">
        <v>779774</v>
      </c>
      <c r="K162" s="40">
        <v>1.4219999999999999</v>
      </c>
      <c r="L162" s="43">
        <f>五大銀行新承做放款新聞稿附表!B162-驗證!B162</f>
        <v>0</v>
      </c>
      <c r="M162" s="44">
        <f>五大銀行新承做放款新聞稿附表!C162-驗證!C162</f>
        <v>0</v>
      </c>
      <c r="N162" s="43">
        <f>五大銀行新承做放款新聞稿附表!D162-驗證!D162</f>
        <v>0</v>
      </c>
      <c r="O162" s="44">
        <f>五大銀行新承做放款新聞稿附表!E162-驗證!E162</f>
        <v>0</v>
      </c>
      <c r="P162" s="43">
        <f>五大銀行新承做放款新聞稿附表!F162-驗證!F162</f>
        <v>0</v>
      </c>
      <c r="Q162" s="44">
        <f>五大銀行新承做放款新聞稿附表!G162-驗證!G162</f>
        <v>0</v>
      </c>
      <c r="R162" s="43">
        <f>五大銀行新承做放款新聞稿附表!H162-驗證!H162</f>
        <v>0</v>
      </c>
      <c r="S162" s="44">
        <f>五大銀行新承做放款新聞稿附表!I162-驗證!I162</f>
        <v>0</v>
      </c>
      <c r="T162" s="43">
        <f>五大銀行新承做放款新聞稿附表!J162-驗證!J162</f>
        <v>0</v>
      </c>
      <c r="U162" s="44">
        <f>五大銀行新承做放款新聞稿附表!K162-驗證!K162</f>
        <v>0</v>
      </c>
    </row>
    <row r="163" spans="1:21">
      <c r="A163" t="s">
        <v>272</v>
      </c>
      <c r="B163" s="41">
        <v>47582</v>
      </c>
      <c r="C163" s="40">
        <v>1.635</v>
      </c>
      <c r="D163" s="41">
        <v>43777</v>
      </c>
      <c r="E163" s="40">
        <v>1.946</v>
      </c>
      <c r="F163" s="41">
        <v>606869</v>
      </c>
      <c r="G163" s="40">
        <v>1.2270000000000001</v>
      </c>
      <c r="H163" s="41">
        <v>4939</v>
      </c>
      <c r="I163" s="40">
        <v>2.625</v>
      </c>
      <c r="J163" s="41">
        <v>703167</v>
      </c>
      <c r="K163" s="40">
        <v>1.3089999999999999</v>
      </c>
      <c r="L163" s="43">
        <f>五大銀行新承做放款新聞稿附表!B163-驗證!B163</f>
        <v>0</v>
      </c>
      <c r="M163" s="44">
        <f>五大銀行新承做放款新聞稿附表!C163-驗證!C163</f>
        <v>0</v>
      </c>
      <c r="N163" s="43">
        <f>五大銀行新承做放款新聞稿附表!D163-驗證!D163</f>
        <v>0</v>
      </c>
      <c r="O163" s="44">
        <f>五大銀行新承做放款新聞稿附表!E163-驗證!E163</f>
        <v>0</v>
      </c>
      <c r="P163" s="43">
        <f>五大銀行新承做放款新聞稿附表!F163-驗證!F163</f>
        <v>0</v>
      </c>
      <c r="Q163" s="44">
        <f>五大銀行新承做放款新聞稿附表!G163-驗證!G163</f>
        <v>0</v>
      </c>
      <c r="R163" s="43">
        <f>五大銀行新承做放款新聞稿附表!H163-驗證!H163</f>
        <v>0</v>
      </c>
      <c r="S163" s="44">
        <f>五大銀行新承做放款新聞稿附表!I163-驗證!I163</f>
        <v>0</v>
      </c>
      <c r="T163" s="43">
        <f>五大銀行新承做放款新聞稿附表!J163-驗證!J163</f>
        <v>0</v>
      </c>
      <c r="U163" s="44">
        <f>五大銀行新承做放款新聞稿附表!K163-驗證!K163</f>
        <v>0</v>
      </c>
    </row>
    <row r="164" spans="1:21">
      <c r="A164" t="s">
        <v>273</v>
      </c>
      <c r="B164" s="41">
        <v>28812</v>
      </c>
      <c r="C164" s="40">
        <v>1.633</v>
      </c>
      <c r="D164" s="41">
        <v>38389</v>
      </c>
      <c r="E164" s="40">
        <v>1.8680000000000001</v>
      </c>
      <c r="F164" s="41">
        <v>503466</v>
      </c>
      <c r="G164" s="40">
        <v>1.226</v>
      </c>
      <c r="H164" s="41">
        <v>3890</v>
      </c>
      <c r="I164" s="40">
        <v>2.4159999999999999</v>
      </c>
      <c r="J164" s="41">
        <v>574557</v>
      </c>
      <c r="K164" s="40">
        <v>1.2969999999999999</v>
      </c>
      <c r="L164" s="43">
        <f>五大銀行新承做放款新聞稿附表!B164-驗證!B164</f>
        <v>0</v>
      </c>
      <c r="M164" s="44">
        <f>五大銀行新承做放款新聞稿附表!C164-驗證!C164</f>
        <v>0</v>
      </c>
      <c r="N164" s="43">
        <f>五大銀行新承做放款新聞稿附表!D164-驗證!D164</f>
        <v>0</v>
      </c>
      <c r="O164" s="44">
        <f>五大銀行新承做放款新聞稿附表!E164-驗證!E164</f>
        <v>0</v>
      </c>
      <c r="P164" s="43">
        <f>五大銀行新承做放款新聞稿附表!F164-驗證!F164</f>
        <v>0</v>
      </c>
      <c r="Q164" s="44">
        <f>五大銀行新承做放款新聞稿附表!G164-驗證!G164</f>
        <v>0</v>
      </c>
      <c r="R164" s="43">
        <f>五大銀行新承做放款新聞稿附表!H164-驗證!H164</f>
        <v>0</v>
      </c>
      <c r="S164" s="44">
        <f>五大銀行新承做放款新聞稿附表!I164-驗證!I164</f>
        <v>0</v>
      </c>
      <c r="T164" s="43">
        <f>五大銀行新承做放款新聞稿附表!J164-驗證!J164</f>
        <v>0</v>
      </c>
      <c r="U164" s="44">
        <f>五大銀行新承做放款新聞稿附表!K164-驗證!K164</f>
        <v>0</v>
      </c>
    </row>
    <row r="165" spans="1:21">
      <c r="A165" t="s">
        <v>274</v>
      </c>
      <c r="B165" s="41">
        <v>44536</v>
      </c>
      <c r="C165" s="40">
        <v>1.6279999999999999</v>
      </c>
      <c r="D165" s="41">
        <v>49918</v>
      </c>
      <c r="E165" s="40">
        <v>1.9159999999999999</v>
      </c>
      <c r="F165" s="41">
        <v>654575</v>
      </c>
      <c r="G165" s="40">
        <v>1.244</v>
      </c>
      <c r="H165" s="41">
        <v>5456</v>
      </c>
      <c r="I165" s="40">
        <v>2.4980000000000002</v>
      </c>
      <c r="J165" s="41">
        <v>754485</v>
      </c>
      <c r="K165" s="40">
        <v>1.32</v>
      </c>
      <c r="L165" s="43">
        <f>五大銀行新承做放款新聞稿附表!B165-驗證!B165</f>
        <v>0</v>
      </c>
      <c r="M165" s="44">
        <f>五大銀行新承做放款新聞稿附表!C165-驗證!C165</f>
        <v>0</v>
      </c>
      <c r="N165" s="43">
        <f>五大銀行新承做放款新聞稿附表!D165-驗證!D165</f>
        <v>0</v>
      </c>
      <c r="O165" s="44">
        <f>五大銀行新承做放款新聞稿附表!E165-驗證!E165</f>
        <v>0</v>
      </c>
      <c r="P165" s="43">
        <f>五大銀行新承做放款新聞稿附表!F165-驗證!F165</f>
        <v>0</v>
      </c>
      <c r="Q165" s="44">
        <f>五大銀行新承做放款新聞稿附表!G165-驗證!G165</f>
        <v>0</v>
      </c>
      <c r="R165" s="43">
        <f>五大銀行新承做放款新聞稿附表!H165-驗證!H165</f>
        <v>0</v>
      </c>
      <c r="S165" s="44">
        <f>五大銀行新承做放款新聞稿附表!I165-驗證!I165</f>
        <v>0</v>
      </c>
      <c r="T165" s="43">
        <f>五大銀行新承做放款新聞稿附表!J165-驗證!J165</f>
        <v>0</v>
      </c>
      <c r="U165" s="44">
        <f>五大銀行新承做放款新聞稿附表!K165-驗證!K165</f>
        <v>0</v>
      </c>
    </row>
    <row r="166" spans="1:21">
      <c r="A166" t="s">
        <v>275</v>
      </c>
      <c r="B166" s="41">
        <v>34098</v>
      </c>
      <c r="C166" s="40">
        <v>1.629</v>
      </c>
      <c r="D166" s="41">
        <v>51050</v>
      </c>
      <c r="E166" s="40">
        <v>1.9390000000000001</v>
      </c>
      <c r="F166" s="41">
        <v>456521</v>
      </c>
      <c r="G166" s="40">
        <v>1.399</v>
      </c>
      <c r="H166" s="41">
        <v>8474</v>
      </c>
      <c r="I166" s="40">
        <v>2.3090000000000002</v>
      </c>
      <c r="J166" s="41">
        <v>550143</v>
      </c>
      <c r="K166" s="40">
        <v>1.4770000000000001</v>
      </c>
      <c r="L166" s="43">
        <f>五大銀行新承做放款新聞稿附表!B166-驗證!B166</f>
        <v>0</v>
      </c>
      <c r="M166" s="44">
        <f>五大銀行新承做放款新聞稿附表!C166-驗證!C166</f>
        <v>0</v>
      </c>
      <c r="N166" s="43">
        <f>五大銀行新承做放款新聞稿附表!D166-驗證!D166</f>
        <v>0</v>
      </c>
      <c r="O166" s="44">
        <f>五大銀行新承做放款新聞稿附表!E166-驗證!E166</f>
        <v>0</v>
      </c>
      <c r="P166" s="43">
        <f>五大銀行新承做放款新聞稿附表!F166-驗證!F166</f>
        <v>0</v>
      </c>
      <c r="Q166" s="44">
        <f>五大銀行新承做放款新聞稿附表!G166-驗證!G166</f>
        <v>0</v>
      </c>
      <c r="R166" s="43">
        <f>五大銀行新承做放款新聞稿附表!H166-驗證!H166</f>
        <v>0</v>
      </c>
      <c r="S166" s="44">
        <f>五大銀行新承做放款新聞稿附表!I166-驗證!I166</f>
        <v>0</v>
      </c>
      <c r="T166" s="43">
        <f>五大銀行新承做放款新聞稿附表!J166-驗證!J166</f>
        <v>0</v>
      </c>
      <c r="U166" s="44">
        <f>五大銀行新承做放款新聞稿附表!K166-驗證!K166</f>
        <v>0</v>
      </c>
    </row>
    <row r="167" spans="1:21">
      <c r="A167" t="s">
        <v>276</v>
      </c>
      <c r="B167" s="41">
        <v>44863</v>
      </c>
      <c r="C167" s="40">
        <v>1.627</v>
      </c>
      <c r="D167" s="41">
        <v>66686</v>
      </c>
      <c r="E167" s="40">
        <v>1.833</v>
      </c>
      <c r="F167" s="41">
        <v>510083</v>
      </c>
      <c r="G167" s="40">
        <v>1.3879999999999999</v>
      </c>
      <c r="H167" s="41">
        <v>7982</v>
      </c>
      <c r="I167" s="40">
        <v>2.3119999999999998</v>
      </c>
      <c r="J167" s="41">
        <v>629614</v>
      </c>
      <c r="K167" s="40">
        <v>1.464</v>
      </c>
      <c r="L167" s="43">
        <f>五大銀行新承做放款新聞稿附表!B167-驗證!B167</f>
        <v>0</v>
      </c>
      <c r="M167" s="44">
        <f>五大銀行新承做放款新聞稿附表!C167-驗證!C167</f>
        <v>0</v>
      </c>
      <c r="N167" s="43">
        <f>五大銀行新承做放款新聞稿附表!D167-驗證!D167</f>
        <v>0</v>
      </c>
      <c r="O167" s="44">
        <f>五大銀行新承做放款新聞稿附表!E167-驗證!E167</f>
        <v>0</v>
      </c>
      <c r="P167" s="43">
        <f>五大銀行新承做放款新聞稿附表!F167-驗證!F167</f>
        <v>0</v>
      </c>
      <c r="Q167" s="44">
        <f>五大銀行新承做放款新聞稿附表!G167-驗證!G167</f>
        <v>0</v>
      </c>
      <c r="R167" s="43">
        <f>五大銀行新承做放款新聞稿附表!H167-驗證!H167</f>
        <v>0</v>
      </c>
      <c r="S167" s="44">
        <f>五大銀行新承做放款新聞稿附表!I167-驗證!I167</f>
        <v>0</v>
      </c>
      <c r="T167" s="43">
        <f>五大銀行新承做放款新聞稿附表!J167-驗證!J167</f>
        <v>0</v>
      </c>
      <c r="U167" s="44">
        <f>五大銀行新承做放款新聞稿附表!K167-驗證!K167</f>
        <v>0</v>
      </c>
    </row>
    <row r="168" spans="1:21">
      <c r="A168" t="s">
        <v>277</v>
      </c>
      <c r="B168" s="41">
        <v>41339</v>
      </c>
      <c r="C168" s="40">
        <v>1.6240000000000001</v>
      </c>
      <c r="D168" s="41">
        <v>57605</v>
      </c>
      <c r="E168" s="40">
        <v>1.82</v>
      </c>
      <c r="F168" s="41">
        <v>708374</v>
      </c>
      <c r="G168" s="40">
        <v>1.232</v>
      </c>
      <c r="H168" s="41">
        <v>5213</v>
      </c>
      <c r="I168" s="40">
        <v>2.3919999999999999</v>
      </c>
      <c r="J168" s="41">
        <v>812531</v>
      </c>
      <c r="K168" s="40">
        <v>1.3009999999999999</v>
      </c>
      <c r="L168" s="43">
        <f>五大銀行新承做放款新聞稿附表!B168-驗證!B168</f>
        <v>0</v>
      </c>
      <c r="M168" s="44">
        <f>五大銀行新承做放款新聞稿附表!C168-驗證!C168</f>
        <v>0</v>
      </c>
      <c r="N168" s="43">
        <f>五大銀行新承做放款新聞稿附表!D168-驗證!D168</f>
        <v>0</v>
      </c>
      <c r="O168" s="44">
        <f>五大銀行新承做放款新聞稿附表!E168-驗證!E168</f>
        <v>0</v>
      </c>
      <c r="P168" s="43">
        <f>五大銀行新承做放款新聞稿附表!F168-驗證!F168</f>
        <v>0</v>
      </c>
      <c r="Q168" s="44">
        <f>五大銀行新承做放款新聞稿附表!G168-驗證!G168</f>
        <v>0</v>
      </c>
      <c r="R168" s="43">
        <f>五大銀行新承做放款新聞稿附表!H168-驗證!H168</f>
        <v>0</v>
      </c>
      <c r="S168" s="44">
        <f>五大銀行新承做放款新聞稿附表!I168-驗證!I168</f>
        <v>0</v>
      </c>
      <c r="T168" s="43">
        <f>五大銀行新承做放款新聞稿附表!J168-驗證!J168</f>
        <v>0</v>
      </c>
      <c r="U168" s="44">
        <f>五大銀行新承做放款新聞稿附表!K168-驗證!K168</f>
        <v>0</v>
      </c>
    </row>
    <row r="169" spans="1:21">
      <c r="A169" t="s">
        <v>278</v>
      </c>
      <c r="B169" s="41">
        <v>41150</v>
      </c>
      <c r="C169" s="40">
        <v>1.62</v>
      </c>
      <c r="D169" s="41">
        <v>43941</v>
      </c>
      <c r="E169" s="40">
        <v>1.9239999999999999</v>
      </c>
      <c r="F169" s="41">
        <v>504163</v>
      </c>
      <c r="G169" s="40">
        <v>1.393</v>
      </c>
      <c r="H169" s="41">
        <v>5407</v>
      </c>
      <c r="I169" s="40">
        <v>2.4049999999999998</v>
      </c>
      <c r="J169" s="41">
        <v>594661</v>
      </c>
      <c r="K169" s="40">
        <v>1.4570000000000001</v>
      </c>
      <c r="L169" s="43">
        <f>五大銀行新承做放款新聞稿附表!B169-驗證!B169</f>
        <v>0</v>
      </c>
      <c r="M169" s="44">
        <f>五大銀行新承做放款新聞稿附表!C169-驗證!C169</f>
        <v>0</v>
      </c>
      <c r="N169" s="43">
        <f>五大銀行新承做放款新聞稿附表!D169-驗證!D169</f>
        <v>0</v>
      </c>
      <c r="O169" s="44">
        <f>五大銀行新承做放款新聞稿附表!E169-驗證!E169</f>
        <v>0</v>
      </c>
      <c r="P169" s="43">
        <f>五大銀行新承做放款新聞稿附表!F169-驗證!F169</f>
        <v>0</v>
      </c>
      <c r="Q169" s="44">
        <f>五大銀行新承做放款新聞稿附表!G169-驗證!G169</f>
        <v>0</v>
      </c>
      <c r="R169" s="43">
        <f>五大銀行新承做放款新聞稿附表!H169-驗證!H169</f>
        <v>0</v>
      </c>
      <c r="S169" s="44">
        <f>五大銀行新承做放款新聞稿附表!I169-驗證!I169</f>
        <v>0</v>
      </c>
      <c r="T169" s="43">
        <f>五大銀行新承做放款新聞稿附表!J169-驗證!J169</f>
        <v>0</v>
      </c>
      <c r="U169" s="44">
        <f>五大銀行新承做放款新聞稿附表!K169-驗證!K169</f>
        <v>0</v>
      </c>
    </row>
    <row r="170" spans="1:21">
      <c r="A170" t="s">
        <v>279</v>
      </c>
      <c r="B170" s="41">
        <v>36850</v>
      </c>
      <c r="C170" s="40">
        <v>1.6259999999999999</v>
      </c>
      <c r="D170" s="41">
        <v>50176</v>
      </c>
      <c r="E170" s="40">
        <v>1.913</v>
      </c>
      <c r="F170" s="41">
        <v>521304</v>
      </c>
      <c r="G170" s="40">
        <v>1.3819999999999999</v>
      </c>
      <c r="H170" s="41">
        <v>5145</v>
      </c>
      <c r="I170" s="40">
        <v>2.4380000000000002</v>
      </c>
      <c r="J170" s="41">
        <v>613475</v>
      </c>
      <c r="K170" s="40">
        <v>1.4490000000000001</v>
      </c>
      <c r="L170" s="43">
        <f>五大銀行新承做放款新聞稿附表!B170-驗證!B170</f>
        <v>0</v>
      </c>
      <c r="M170" s="44">
        <f>五大銀行新承做放款新聞稿附表!C170-驗證!C170</f>
        <v>0</v>
      </c>
      <c r="N170" s="43">
        <f>五大銀行新承做放款新聞稿附表!D170-驗證!D170</f>
        <v>0</v>
      </c>
      <c r="O170" s="44">
        <f>五大銀行新承做放款新聞稿附表!E170-驗證!E170</f>
        <v>0</v>
      </c>
      <c r="P170" s="43">
        <f>五大銀行新承做放款新聞稿附表!F170-驗證!F170</f>
        <v>0</v>
      </c>
      <c r="Q170" s="44">
        <f>五大銀行新承做放款新聞稿附表!G170-驗證!G170</f>
        <v>0</v>
      </c>
      <c r="R170" s="43">
        <f>五大銀行新承做放款新聞稿附表!H170-驗證!H170</f>
        <v>0</v>
      </c>
      <c r="S170" s="44">
        <f>五大銀行新承做放款新聞稿附表!I170-驗證!I170</f>
        <v>0</v>
      </c>
      <c r="T170" s="43">
        <f>五大銀行新承做放款新聞稿附表!J170-驗證!J170</f>
        <v>0</v>
      </c>
      <c r="U170" s="44">
        <f>五大銀行新承做放款新聞稿附表!K170-驗證!K170</f>
        <v>0</v>
      </c>
    </row>
    <row r="171" spans="1:21">
      <c r="A171" t="s">
        <v>280</v>
      </c>
      <c r="B171" s="41">
        <v>38680</v>
      </c>
      <c r="C171" s="40">
        <v>1.62</v>
      </c>
      <c r="D171" s="41">
        <v>49120</v>
      </c>
      <c r="E171" s="40">
        <v>1.887</v>
      </c>
      <c r="F171" s="41">
        <v>624971</v>
      </c>
      <c r="G171" s="40">
        <v>1.31</v>
      </c>
      <c r="H171" s="41">
        <v>4432</v>
      </c>
      <c r="I171" s="40">
        <v>2.4449999999999998</v>
      </c>
      <c r="J171" s="41">
        <v>717203</v>
      </c>
      <c r="K171" s="40">
        <v>1.3740000000000001</v>
      </c>
      <c r="L171" s="43">
        <f>五大銀行新承做放款新聞稿附表!B171-驗證!B171</f>
        <v>0</v>
      </c>
      <c r="M171" s="44">
        <f>五大銀行新承做放款新聞稿附表!C171-驗證!C171</f>
        <v>0</v>
      </c>
      <c r="N171" s="43">
        <f>五大銀行新承做放款新聞稿附表!D171-驗證!D171</f>
        <v>0</v>
      </c>
      <c r="O171" s="44">
        <f>五大銀行新承做放款新聞稿附表!E171-驗證!E171</f>
        <v>0</v>
      </c>
      <c r="P171" s="43">
        <f>五大銀行新承做放款新聞稿附表!F171-驗證!F171</f>
        <v>0</v>
      </c>
      <c r="Q171" s="44">
        <f>五大銀行新承做放款新聞稿附表!G171-驗證!G171</f>
        <v>0</v>
      </c>
      <c r="R171" s="43">
        <f>五大銀行新承做放款新聞稿附表!H171-驗證!H171</f>
        <v>0</v>
      </c>
      <c r="S171" s="44">
        <f>五大銀行新承做放款新聞稿附表!I171-驗證!I171</f>
        <v>0</v>
      </c>
      <c r="T171" s="43">
        <f>五大銀行新承做放款新聞稿附表!J171-驗證!J171</f>
        <v>0</v>
      </c>
      <c r="U171" s="44">
        <f>五大銀行新承做放款新聞稿附表!K171-驗證!K171</f>
        <v>0</v>
      </c>
    </row>
    <row r="172" spans="1:21">
      <c r="A172" t="s">
        <v>281</v>
      </c>
      <c r="B172" s="41">
        <v>46074</v>
      </c>
      <c r="C172" s="40">
        <v>1.627</v>
      </c>
      <c r="D172" s="41">
        <v>58851</v>
      </c>
      <c r="E172" s="40">
        <v>1.8560000000000001</v>
      </c>
      <c r="F172" s="41">
        <v>588600</v>
      </c>
      <c r="G172" s="40">
        <v>1.2789999999999999</v>
      </c>
      <c r="H172" s="41">
        <v>5441</v>
      </c>
      <c r="I172" s="40">
        <v>2.4660000000000002</v>
      </c>
      <c r="J172" s="41">
        <v>698966</v>
      </c>
      <c r="K172" s="40">
        <v>1.36</v>
      </c>
      <c r="L172" s="43">
        <f>五大銀行新承做放款新聞稿附表!B172-驗證!B172</f>
        <v>0</v>
      </c>
      <c r="M172" s="44">
        <f>五大銀行新承做放款新聞稿附表!C172-驗證!C172</f>
        <v>0</v>
      </c>
      <c r="N172" s="43">
        <f>五大銀行新承做放款新聞稿附表!D172-驗證!D172</f>
        <v>0</v>
      </c>
      <c r="O172" s="44">
        <f>五大銀行新承做放款新聞稿附表!E172-驗證!E172</f>
        <v>0</v>
      </c>
      <c r="P172" s="43">
        <f>五大銀行新承做放款新聞稿附表!F172-驗證!F172</f>
        <v>0</v>
      </c>
      <c r="Q172" s="44">
        <f>五大銀行新承做放款新聞稿附表!G172-驗證!G172</f>
        <v>0</v>
      </c>
      <c r="R172" s="43">
        <f>五大銀行新承做放款新聞稿附表!H172-驗證!H172</f>
        <v>0</v>
      </c>
      <c r="S172" s="44">
        <f>五大銀行新承做放款新聞稿附表!I172-驗證!I172</f>
        <v>0</v>
      </c>
      <c r="T172" s="43">
        <f>五大銀行新承做放款新聞稿附表!J172-驗證!J172</f>
        <v>0</v>
      </c>
      <c r="U172" s="44">
        <f>五大銀行新承做放款新聞稿附表!K172-驗證!K172</f>
        <v>0</v>
      </c>
    </row>
    <row r="173" spans="1:21">
      <c r="A173" t="s">
        <v>282</v>
      </c>
      <c r="B173" s="41">
        <v>44236</v>
      </c>
      <c r="C173" s="40">
        <v>1.6259999999999999</v>
      </c>
      <c r="D173" s="41">
        <v>53795</v>
      </c>
      <c r="E173" s="40">
        <v>1.923</v>
      </c>
      <c r="F173" s="41">
        <v>683015</v>
      </c>
      <c r="G173" s="40">
        <v>1.262</v>
      </c>
      <c r="H173" s="41">
        <v>10220</v>
      </c>
      <c r="I173" s="40">
        <v>2.2829999999999999</v>
      </c>
      <c r="J173" s="41">
        <v>791266</v>
      </c>
      <c r="K173" s="40">
        <v>1.341</v>
      </c>
      <c r="L173" s="43">
        <f>五大銀行新承做放款新聞稿附表!B173-驗證!B173</f>
        <v>0</v>
      </c>
      <c r="M173" s="44">
        <f>五大銀行新承做放款新聞稿附表!C173-驗證!C173</f>
        <v>0</v>
      </c>
      <c r="N173" s="43">
        <f>五大銀行新承做放款新聞稿附表!D173-驗證!D173</f>
        <v>0</v>
      </c>
      <c r="O173" s="44">
        <f>五大銀行新承做放款新聞稿附表!E173-驗證!E173</f>
        <v>0</v>
      </c>
      <c r="P173" s="43">
        <f>五大銀行新承做放款新聞稿附表!F173-驗證!F173</f>
        <v>0</v>
      </c>
      <c r="Q173" s="44">
        <f>五大銀行新承做放款新聞稿附表!G173-驗證!G173</f>
        <v>0</v>
      </c>
      <c r="R173" s="43">
        <f>五大銀行新承做放款新聞稿附表!H173-驗證!H173</f>
        <v>0</v>
      </c>
      <c r="S173" s="44">
        <f>五大銀行新承做放款新聞稿附表!I173-驗證!I173</f>
        <v>0</v>
      </c>
      <c r="T173" s="43">
        <f>五大銀行新承做放款新聞稿附表!J173-驗證!J173</f>
        <v>0</v>
      </c>
      <c r="U173" s="44">
        <f>五大銀行新承做放款新聞稿附表!K173-驗證!K173</f>
        <v>0</v>
      </c>
    </row>
    <row r="174" spans="1:21">
      <c r="A174" t="s">
        <v>283</v>
      </c>
      <c r="B174" s="41">
        <v>45916</v>
      </c>
      <c r="C174" s="40">
        <v>1.617</v>
      </c>
      <c r="D174" s="41">
        <v>82866</v>
      </c>
      <c r="E174" s="40">
        <v>1.484</v>
      </c>
      <c r="F174" s="41">
        <v>735670</v>
      </c>
      <c r="G174" s="40">
        <v>1.3129999999999999</v>
      </c>
      <c r="H174" s="41">
        <v>7304</v>
      </c>
      <c r="I174" s="40">
        <v>2.7389999999999999</v>
      </c>
      <c r="J174" s="41">
        <v>871756</v>
      </c>
      <c r="K174" s="40">
        <v>1.3580000000000001</v>
      </c>
      <c r="L174" s="43">
        <f>五大銀行新承做放款新聞稿附表!B174-驗證!B174</f>
        <v>0</v>
      </c>
      <c r="M174" s="44">
        <f>五大銀行新承做放款新聞稿附表!C174-驗證!C174</f>
        <v>0</v>
      </c>
      <c r="N174" s="43">
        <f>五大銀行新承做放款新聞稿附表!D174-驗證!D174</f>
        <v>0</v>
      </c>
      <c r="O174" s="44">
        <f>五大銀行新承做放款新聞稿附表!E174-驗證!E174</f>
        <v>0</v>
      </c>
      <c r="P174" s="43">
        <f>五大銀行新承做放款新聞稿附表!F174-驗證!F174</f>
        <v>0</v>
      </c>
      <c r="Q174" s="44">
        <f>五大銀行新承做放款新聞稿附表!G174-驗證!G174</f>
        <v>0</v>
      </c>
      <c r="R174" s="43">
        <f>五大銀行新承做放款新聞稿附表!H174-驗證!H174</f>
        <v>0</v>
      </c>
      <c r="S174" s="44">
        <f>五大銀行新承做放款新聞稿附表!I174-驗證!I174</f>
        <v>0</v>
      </c>
      <c r="T174" s="43">
        <f>五大銀行新承做放款新聞稿附表!J174-驗證!J174</f>
        <v>0</v>
      </c>
      <c r="U174" s="44">
        <f>五大銀行新承做放款新聞稿附表!K174-驗證!K174</f>
        <v>0</v>
      </c>
    </row>
    <row r="175" spans="1:21">
      <c r="A175" t="s">
        <v>284</v>
      </c>
      <c r="B175" s="41">
        <v>49483</v>
      </c>
      <c r="C175" s="40">
        <v>1.629</v>
      </c>
      <c r="D175" s="41">
        <v>62601</v>
      </c>
      <c r="E175" s="40">
        <v>1.875</v>
      </c>
      <c r="F175" s="41">
        <v>828560</v>
      </c>
      <c r="G175" s="40">
        <v>1.165</v>
      </c>
      <c r="H175" s="41">
        <v>5601</v>
      </c>
      <c r="I175" s="40">
        <v>2.665</v>
      </c>
      <c r="J175" s="41">
        <v>946245</v>
      </c>
      <c r="K175" s="40">
        <v>1.2450000000000001</v>
      </c>
      <c r="L175" s="43">
        <f>五大銀行新承做放款新聞稿附表!B175-驗證!B175</f>
        <v>0</v>
      </c>
      <c r="M175" s="44">
        <f>五大銀行新承做放款新聞稿附表!C175-驗證!C175</f>
        <v>0</v>
      </c>
      <c r="N175" s="43">
        <f>五大銀行新承做放款新聞稿附表!D175-驗證!D175</f>
        <v>0</v>
      </c>
      <c r="O175" s="44">
        <f>五大銀行新承做放款新聞稿附表!E175-驗證!E175</f>
        <v>0</v>
      </c>
      <c r="P175" s="43">
        <f>五大銀行新承做放款新聞稿附表!F175-驗證!F175</f>
        <v>0</v>
      </c>
      <c r="Q175" s="44">
        <f>五大銀行新承做放款新聞稿附表!G175-驗證!G175</f>
        <v>0</v>
      </c>
      <c r="R175" s="43">
        <f>五大銀行新承做放款新聞稿附表!H175-驗證!H175</f>
        <v>0</v>
      </c>
      <c r="S175" s="44">
        <f>五大銀行新承做放款新聞稿附表!I175-驗證!I175</f>
        <v>0</v>
      </c>
      <c r="T175" s="43">
        <f>五大銀行新承做放款新聞稿附表!J175-驗證!J175</f>
        <v>0</v>
      </c>
      <c r="U175" s="44">
        <f>五大銀行新承做放款新聞稿附表!K175-驗證!K175</f>
        <v>0</v>
      </c>
    </row>
    <row r="176" spans="1:21">
      <c r="A176" t="s">
        <v>285</v>
      </c>
      <c r="B176" s="41">
        <v>34565</v>
      </c>
      <c r="C176" s="40">
        <v>1.6379999999999999</v>
      </c>
      <c r="D176" s="41">
        <v>41299</v>
      </c>
      <c r="E176" s="40">
        <v>1.9419999999999999</v>
      </c>
      <c r="F176" s="41">
        <v>473035</v>
      </c>
      <c r="G176" s="40">
        <v>1.28</v>
      </c>
      <c r="H176" s="41">
        <v>2989</v>
      </c>
      <c r="I176" s="40">
        <v>2.407</v>
      </c>
      <c r="J176" s="41">
        <v>551888</v>
      </c>
      <c r="K176" s="40">
        <v>1.3580000000000001</v>
      </c>
      <c r="L176" s="43">
        <f>五大銀行新承做放款新聞稿附表!B176-驗證!B176</f>
        <v>0</v>
      </c>
      <c r="M176" s="44">
        <f>五大銀行新承做放款新聞稿附表!C176-驗證!C176</f>
        <v>0</v>
      </c>
      <c r="N176" s="43">
        <f>五大銀行新承做放款新聞稿附表!D176-驗證!D176</f>
        <v>0</v>
      </c>
      <c r="O176" s="44">
        <f>五大銀行新承做放款新聞稿附表!E176-驗證!E176</f>
        <v>0</v>
      </c>
      <c r="P176" s="43">
        <f>五大銀行新承做放款新聞稿附表!F176-驗證!F176</f>
        <v>0</v>
      </c>
      <c r="Q176" s="44">
        <f>五大銀行新承做放款新聞稿附表!G176-驗證!G176</f>
        <v>0</v>
      </c>
      <c r="R176" s="43">
        <f>五大銀行新承做放款新聞稿附表!H176-驗證!H176</f>
        <v>0</v>
      </c>
      <c r="S176" s="44">
        <f>五大銀行新承做放款新聞稿附表!I176-驗證!I176</f>
        <v>0</v>
      </c>
      <c r="T176" s="43">
        <f>五大銀行新承做放款新聞稿附表!J176-驗證!J176</f>
        <v>0</v>
      </c>
      <c r="U176" s="44">
        <f>五大銀行新承做放款新聞稿附表!K176-驗證!K176</f>
        <v>0</v>
      </c>
    </row>
    <row r="177" spans="1:21">
      <c r="A177" t="s">
        <v>286</v>
      </c>
      <c r="B177" s="41">
        <v>46482</v>
      </c>
      <c r="C177" s="40">
        <v>1.627</v>
      </c>
      <c r="D177" s="41">
        <v>61628</v>
      </c>
      <c r="E177" s="40">
        <v>1.9510000000000001</v>
      </c>
      <c r="F177" s="41">
        <v>670642</v>
      </c>
      <c r="G177" s="40">
        <v>1.26</v>
      </c>
      <c r="H177" s="41">
        <v>4910</v>
      </c>
      <c r="I177" s="40">
        <v>2.4140000000000001</v>
      </c>
      <c r="J177" s="41">
        <v>783662</v>
      </c>
      <c r="K177" s="40">
        <v>1.3440000000000001</v>
      </c>
      <c r="L177" s="43">
        <f>五大銀行新承做放款新聞稿附表!B177-驗證!B177</f>
        <v>0</v>
      </c>
      <c r="M177" s="44">
        <f>五大銀行新承做放款新聞稿附表!C177-驗證!C177</f>
        <v>0</v>
      </c>
      <c r="N177" s="43">
        <f>五大銀行新承做放款新聞稿附表!D177-驗證!D177</f>
        <v>0</v>
      </c>
      <c r="O177" s="44">
        <f>五大銀行新承做放款新聞稿附表!E177-驗證!E177</f>
        <v>0</v>
      </c>
      <c r="P177" s="43">
        <f>五大銀行新承做放款新聞稿附表!F177-驗證!F177</f>
        <v>0</v>
      </c>
      <c r="Q177" s="44">
        <f>五大銀行新承做放款新聞稿附表!G177-驗證!G177</f>
        <v>0</v>
      </c>
      <c r="R177" s="43">
        <f>五大銀行新承做放款新聞稿附表!H177-驗證!H177</f>
        <v>0</v>
      </c>
      <c r="S177" s="44">
        <f>五大銀行新承做放款新聞稿附表!I177-驗證!I177</f>
        <v>0</v>
      </c>
      <c r="T177" s="43">
        <f>五大銀行新承做放款新聞稿附表!J177-驗證!J177</f>
        <v>0</v>
      </c>
      <c r="U177" s="44">
        <f>五大銀行新承做放款新聞稿附表!K177-驗證!K177</f>
        <v>0</v>
      </c>
    </row>
    <row r="178" spans="1:21">
      <c r="A178" t="s">
        <v>287</v>
      </c>
      <c r="B178" s="41">
        <v>47635</v>
      </c>
      <c r="C178" s="40">
        <v>1.6220000000000001</v>
      </c>
      <c r="D178" s="41">
        <v>68822</v>
      </c>
      <c r="E178" s="40">
        <v>1.6220000000000001</v>
      </c>
      <c r="F178" s="41">
        <v>500318</v>
      </c>
      <c r="G178" s="40">
        <v>1.389</v>
      </c>
      <c r="H178" s="41">
        <v>8619</v>
      </c>
      <c r="I178" s="40">
        <v>2.3029999999999999</v>
      </c>
      <c r="J178" s="41">
        <v>625394</v>
      </c>
      <c r="K178" s="40">
        <v>1.4450000000000001</v>
      </c>
      <c r="L178" s="43">
        <f>五大銀行新承做放款新聞稿附表!B178-驗證!B178</f>
        <v>0</v>
      </c>
      <c r="M178" s="44">
        <f>五大銀行新承做放款新聞稿附表!C178-驗證!C178</f>
        <v>0</v>
      </c>
      <c r="N178" s="43">
        <f>五大銀行新承做放款新聞稿附表!D178-驗證!D178</f>
        <v>0</v>
      </c>
      <c r="O178" s="44">
        <f>五大銀行新承做放款新聞稿附表!E178-驗證!E178</f>
        <v>0</v>
      </c>
      <c r="P178" s="43">
        <f>五大銀行新承做放款新聞稿附表!F178-驗證!F178</f>
        <v>0</v>
      </c>
      <c r="Q178" s="44">
        <f>五大銀行新承做放款新聞稿附表!G178-驗證!G178</f>
        <v>0</v>
      </c>
      <c r="R178" s="43">
        <f>五大銀行新承做放款新聞稿附表!H178-驗證!H178</f>
        <v>0</v>
      </c>
      <c r="S178" s="44">
        <f>五大銀行新承做放款新聞稿附表!I178-驗證!I178</f>
        <v>0</v>
      </c>
      <c r="T178" s="43">
        <f>五大銀行新承做放款新聞稿附表!J178-驗證!J178</f>
        <v>0</v>
      </c>
      <c r="U178" s="44">
        <f>五大銀行新承做放款新聞稿附表!K178-驗證!K178</f>
        <v>0</v>
      </c>
    </row>
    <row r="179" spans="1:21">
      <c r="A179" t="s">
        <v>288</v>
      </c>
      <c r="B179" s="41">
        <v>52379</v>
      </c>
      <c r="C179" s="40">
        <v>1.6220000000000001</v>
      </c>
      <c r="D179" s="41">
        <v>67402</v>
      </c>
      <c r="E179" s="40">
        <v>1.8380000000000001</v>
      </c>
      <c r="F179" s="41">
        <v>494415</v>
      </c>
      <c r="G179" s="40">
        <v>1.393</v>
      </c>
      <c r="H179" s="41">
        <v>8132</v>
      </c>
      <c r="I179" s="40">
        <v>2.3450000000000002</v>
      </c>
      <c r="J179" s="41">
        <v>622328</v>
      </c>
      <c r="K179" s="40">
        <v>1.4730000000000001</v>
      </c>
      <c r="L179" s="43">
        <f>五大銀行新承做放款新聞稿附表!B179-驗證!B179</f>
        <v>0</v>
      </c>
      <c r="M179" s="44">
        <f>五大銀行新承做放款新聞稿附表!C179-驗證!C179</f>
        <v>0</v>
      </c>
      <c r="N179" s="43">
        <f>五大銀行新承做放款新聞稿附表!D179-驗證!D179</f>
        <v>0</v>
      </c>
      <c r="O179" s="44">
        <f>五大銀行新承做放款新聞稿附表!E179-驗證!E179</f>
        <v>0</v>
      </c>
      <c r="P179" s="43">
        <f>五大銀行新承做放款新聞稿附表!F179-驗證!F179</f>
        <v>0</v>
      </c>
      <c r="Q179" s="44">
        <f>五大銀行新承做放款新聞稿附表!G179-驗證!G179</f>
        <v>0</v>
      </c>
      <c r="R179" s="43">
        <f>五大銀行新承做放款新聞稿附表!H179-驗證!H179</f>
        <v>0</v>
      </c>
      <c r="S179" s="44">
        <f>五大銀行新承做放款新聞稿附表!I179-驗證!I179</f>
        <v>0</v>
      </c>
      <c r="T179" s="43">
        <f>五大銀行新承做放款新聞稿附表!J179-驗證!J179</f>
        <v>0</v>
      </c>
      <c r="U179" s="44">
        <f>五大銀行新承做放款新聞稿附表!K179-驗證!K179</f>
        <v>0</v>
      </c>
    </row>
    <row r="180" spans="1:21">
      <c r="A180" t="s">
        <v>289</v>
      </c>
      <c r="B180" s="41">
        <v>48384</v>
      </c>
      <c r="C180" s="40">
        <v>1.621</v>
      </c>
      <c r="D180" s="41">
        <v>69939</v>
      </c>
      <c r="E180" s="40">
        <v>1.829</v>
      </c>
      <c r="F180" s="41">
        <v>739047</v>
      </c>
      <c r="G180" s="40">
        <v>1.246</v>
      </c>
      <c r="H180" s="41">
        <v>5069</v>
      </c>
      <c r="I180" s="40">
        <v>2.468</v>
      </c>
      <c r="J180" s="41">
        <v>862439</v>
      </c>
      <c r="K180" s="40">
        <v>1.3220000000000001</v>
      </c>
      <c r="L180" s="43">
        <f>五大銀行新承做放款新聞稿附表!B180-驗證!B180</f>
        <v>0</v>
      </c>
      <c r="M180" s="44">
        <f>五大銀行新承做放款新聞稿附表!C180-驗證!C180</f>
        <v>0</v>
      </c>
      <c r="N180" s="43">
        <f>五大銀行新承做放款新聞稿附表!D180-驗證!D180</f>
        <v>0</v>
      </c>
      <c r="O180" s="44">
        <f>五大銀行新承做放款新聞稿附表!E180-驗證!E180</f>
        <v>0</v>
      </c>
      <c r="P180" s="43">
        <f>五大銀行新承做放款新聞稿附表!F180-驗證!F180</f>
        <v>0</v>
      </c>
      <c r="Q180" s="44">
        <f>五大銀行新承做放款新聞稿附表!G180-驗證!G180</f>
        <v>0</v>
      </c>
      <c r="R180" s="43">
        <f>五大銀行新承做放款新聞稿附表!H180-驗證!H180</f>
        <v>0</v>
      </c>
      <c r="S180" s="44">
        <f>五大銀行新承做放款新聞稿附表!I180-驗證!I180</f>
        <v>0</v>
      </c>
      <c r="T180" s="43">
        <f>五大銀行新承做放款新聞稿附表!J180-驗證!J180</f>
        <v>0</v>
      </c>
      <c r="U180" s="44">
        <f>五大銀行新承做放款新聞稿附表!K180-驗證!K180</f>
        <v>0</v>
      </c>
    </row>
    <row r="181" spans="1:21">
      <c r="A181" t="s">
        <v>290</v>
      </c>
      <c r="B181" s="41">
        <v>63709</v>
      </c>
      <c r="C181" s="40">
        <v>1.619</v>
      </c>
      <c r="D181" s="41">
        <v>59018</v>
      </c>
      <c r="E181" s="40">
        <v>1.877</v>
      </c>
      <c r="F181" s="41">
        <v>524761</v>
      </c>
      <c r="G181" s="40">
        <v>1.383</v>
      </c>
      <c r="H181" s="41">
        <v>5252</v>
      </c>
      <c r="I181" s="40">
        <v>2.4860000000000002</v>
      </c>
      <c r="J181" s="41">
        <v>652740</v>
      </c>
      <c r="K181" s="40">
        <v>1.4590000000000001</v>
      </c>
      <c r="L181" s="43">
        <f>五大銀行新承做放款新聞稿附表!B181-驗證!B181</f>
        <v>0</v>
      </c>
      <c r="M181" s="44">
        <f>五大銀行新承做放款新聞稿附表!C181-驗證!C181</f>
        <v>0</v>
      </c>
      <c r="N181" s="43">
        <f>五大銀行新承做放款新聞稿附表!D181-驗證!D181</f>
        <v>0</v>
      </c>
      <c r="O181" s="44">
        <f>五大銀行新承做放款新聞稿附表!E181-驗證!E181</f>
        <v>0</v>
      </c>
      <c r="P181" s="43">
        <f>五大銀行新承做放款新聞稿附表!F181-驗證!F181</f>
        <v>0</v>
      </c>
      <c r="Q181" s="44">
        <f>五大銀行新承做放款新聞稿附表!G181-驗證!G181</f>
        <v>0</v>
      </c>
      <c r="R181" s="43">
        <f>五大銀行新承做放款新聞稿附表!H181-驗證!H181</f>
        <v>0</v>
      </c>
      <c r="S181" s="44">
        <f>五大銀行新承做放款新聞稿附表!I181-驗證!I181</f>
        <v>0</v>
      </c>
      <c r="T181" s="43">
        <f>五大銀行新承做放款新聞稿附表!J181-驗證!J181</f>
        <v>0</v>
      </c>
      <c r="U181" s="44">
        <f>五大銀行新承做放款新聞稿附表!K181-驗證!K181</f>
        <v>0</v>
      </c>
    </row>
    <row r="182" spans="1:21">
      <c r="A182" t="s">
        <v>291</v>
      </c>
      <c r="B182" s="41">
        <v>38386</v>
      </c>
      <c r="C182" s="40">
        <v>1.6240000000000001</v>
      </c>
      <c r="D182" s="41">
        <v>53037</v>
      </c>
      <c r="E182" s="40">
        <v>1.792</v>
      </c>
      <c r="F182" s="41">
        <v>478667</v>
      </c>
      <c r="G182" s="40">
        <v>1.375</v>
      </c>
      <c r="H182" s="41">
        <v>5076</v>
      </c>
      <c r="I182" s="40">
        <v>2.552</v>
      </c>
      <c r="J182" s="41">
        <v>575166</v>
      </c>
      <c r="K182" s="40">
        <v>1.44</v>
      </c>
      <c r="L182" s="43">
        <f>五大銀行新承做放款新聞稿附表!B182-驗證!B182</f>
        <v>0</v>
      </c>
      <c r="M182" s="44">
        <f>五大銀行新承做放款新聞稿附表!C182-驗證!C182</f>
        <v>0</v>
      </c>
      <c r="N182" s="43">
        <f>五大銀行新承做放款新聞稿附表!D182-驗證!D182</f>
        <v>0</v>
      </c>
      <c r="O182" s="44">
        <f>五大銀行新承做放款新聞稿附表!E182-驗證!E182</f>
        <v>0</v>
      </c>
      <c r="P182" s="43">
        <f>五大銀行新承做放款新聞稿附表!F182-驗證!F182</f>
        <v>0</v>
      </c>
      <c r="Q182" s="44">
        <f>五大銀行新承做放款新聞稿附表!G182-驗證!G182</f>
        <v>0</v>
      </c>
      <c r="R182" s="43">
        <f>五大銀行新承做放款新聞稿附表!H182-驗證!H182</f>
        <v>0</v>
      </c>
      <c r="S182" s="44">
        <f>五大銀行新承做放款新聞稿附表!I182-驗證!I182</f>
        <v>0</v>
      </c>
      <c r="T182" s="43">
        <f>五大銀行新承做放款新聞稿附表!J182-驗證!J182</f>
        <v>0</v>
      </c>
      <c r="U182" s="44">
        <f>五大銀行新承做放款新聞稿附表!K182-驗證!K182</f>
        <v>0</v>
      </c>
    </row>
    <row r="183" spans="1:21">
      <c r="A183" t="s">
        <v>292</v>
      </c>
      <c r="B183" s="41">
        <v>45702</v>
      </c>
      <c r="C183" s="40">
        <v>1.615</v>
      </c>
      <c r="D183" s="41">
        <v>63044</v>
      </c>
      <c r="E183" s="40">
        <v>1.889</v>
      </c>
      <c r="F183" s="41">
        <v>597486</v>
      </c>
      <c r="G183" s="40">
        <v>1.3120000000000001</v>
      </c>
      <c r="H183" s="41">
        <v>4516</v>
      </c>
      <c r="I183" s="40">
        <v>2.528</v>
      </c>
      <c r="J183" s="41">
        <v>710748</v>
      </c>
      <c r="K183" s="40">
        <v>1.39</v>
      </c>
      <c r="L183" s="43">
        <f>五大銀行新承做放款新聞稿附表!B183-驗證!B183</f>
        <v>0</v>
      </c>
      <c r="M183" s="44">
        <f>五大銀行新承做放款新聞稿附表!C183-驗證!C183</f>
        <v>0</v>
      </c>
      <c r="N183" s="43">
        <f>五大銀行新承做放款新聞稿附表!D183-驗證!D183</f>
        <v>0</v>
      </c>
      <c r="O183" s="44">
        <f>五大銀行新承做放款新聞稿附表!E183-驗證!E183</f>
        <v>0</v>
      </c>
      <c r="P183" s="43">
        <f>五大銀行新承做放款新聞稿附表!F183-驗證!F183</f>
        <v>0</v>
      </c>
      <c r="Q183" s="44">
        <f>五大銀行新承做放款新聞稿附表!G183-驗證!G183</f>
        <v>0</v>
      </c>
      <c r="R183" s="43">
        <f>五大銀行新承做放款新聞稿附表!H183-驗證!H183</f>
        <v>0</v>
      </c>
      <c r="S183" s="44">
        <f>五大銀行新承做放款新聞稿附表!I183-驗證!I183</f>
        <v>0</v>
      </c>
      <c r="T183" s="43">
        <f>五大銀行新承做放款新聞稿附表!J183-驗證!J183</f>
        <v>0</v>
      </c>
      <c r="U183" s="44">
        <f>五大銀行新承做放款新聞稿附表!K183-驗證!K183</f>
        <v>0</v>
      </c>
    </row>
    <row r="184" spans="1:21">
      <c r="A184" t="s">
        <v>293</v>
      </c>
      <c r="B184" s="41">
        <v>55108</v>
      </c>
      <c r="C184" s="40">
        <v>1.615</v>
      </c>
      <c r="D184" s="41">
        <v>66952</v>
      </c>
      <c r="E184" s="40">
        <v>1.859</v>
      </c>
      <c r="F184" s="41">
        <v>591375</v>
      </c>
      <c r="G184" s="40">
        <v>1.355</v>
      </c>
      <c r="H184" s="41">
        <v>5070</v>
      </c>
      <c r="I184" s="40">
        <v>2.61</v>
      </c>
      <c r="J184" s="41">
        <v>718505</v>
      </c>
      <c r="K184" s="40">
        <v>1.431</v>
      </c>
      <c r="L184" s="43">
        <f>五大銀行新承做放款新聞稿附表!B184-驗證!B184</f>
        <v>0</v>
      </c>
      <c r="M184" s="44">
        <f>五大銀行新承做放款新聞稿附表!C184-驗證!C184</f>
        <v>0</v>
      </c>
      <c r="N184" s="43">
        <f>五大銀行新承做放款新聞稿附表!D184-驗證!D184</f>
        <v>0</v>
      </c>
      <c r="O184" s="44">
        <f>五大銀行新承做放款新聞稿附表!E184-驗證!E184</f>
        <v>0</v>
      </c>
      <c r="P184" s="43">
        <f>五大銀行新承做放款新聞稿附表!F184-驗證!F184</f>
        <v>0</v>
      </c>
      <c r="Q184" s="44">
        <f>五大銀行新承做放款新聞稿附表!G184-驗證!G184</f>
        <v>0</v>
      </c>
      <c r="R184" s="43">
        <f>五大銀行新承做放款新聞稿附表!H184-驗證!H184</f>
        <v>0</v>
      </c>
      <c r="S184" s="44">
        <f>五大銀行新承做放款新聞稿附表!I184-驗證!I184</f>
        <v>0</v>
      </c>
      <c r="T184" s="43">
        <f>五大銀行新承做放款新聞稿附表!J184-驗證!J184</f>
        <v>0</v>
      </c>
      <c r="U184" s="44">
        <f>五大銀行新承做放款新聞稿附表!K184-驗證!K184</f>
        <v>0</v>
      </c>
    </row>
    <row r="185" spans="1:21">
      <c r="A185" t="s">
        <v>294</v>
      </c>
      <c r="B185" s="41">
        <v>50313</v>
      </c>
      <c r="C185" s="40">
        <v>1.617</v>
      </c>
      <c r="D185" s="41">
        <v>86536</v>
      </c>
      <c r="E185" s="40">
        <v>1.8169999999999999</v>
      </c>
      <c r="F185" s="41">
        <v>562841</v>
      </c>
      <c r="G185" s="40">
        <v>1.32</v>
      </c>
      <c r="H185" s="41">
        <v>9802</v>
      </c>
      <c r="I185" s="40">
        <v>2.3109999999999999</v>
      </c>
      <c r="J185" s="41">
        <v>709492</v>
      </c>
      <c r="K185" s="40">
        <v>1.415</v>
      </c>
      <c r="L185" s="43">
        <f>五大銀行新承做放款新聞稿附表!B185-驗證!B185</f>
        <v>0</v>
      </c>
      <c r="M185" s="44">
        <f>五大銀行新承做放款新聞稿附表!C185-驗證!C185</f>
        <v>0</v>
      </c>
      <c r="N185" s="43">
        <f>五大銀行新承做放款新聞稿附表!D185-驗證!D185</f>
        <v>0</v>
      </c>
      <c r="O185" s="44">
        <f>五大銀行新承做放款新聞稿附表!E185-驗證!E185</f>
        <v>0</v>
      </c>
      <c r="P185" s="43">
        <f>五大銀行新承做放款新聞稿附表!F185-驗證!F185</f>
        <v>0</v>
      </c>
      <c r="Q185" s="44">
        <f>五大銀行新承做放款新聞稿附表!G185-驗證!G185</f>
        <v>0</v>
      </c>
      <c r="R185" s="43">
        <f>五大銀行新承做放款新聞稿附表!H185-驗證!H185</f>
        <v>0</v>
      </c>
      <c r="S185" s="44">
        <f>五大銀行新承做放款新聞稿附表!I185-驗證!I185</f>
        <v>0</v>
      </c>
      <c r="T185" s="43">
        <f>五大銀行新承做放款新聞稿附表!J185-驗證!J185</f>
        <v>0</v>
      </c>
      <c r="U185" s="44">
        <f>五大銀行新承做放款新聞稿附表!K185-驗證!K185</f>
        <v>0</v>
      </c>
    </row>
    <row r="186" spans="1:21">
      <c r="A186" t="s">
        <v>295</v>
      </c>
      <c r="B186" s="41">
        <v>60407</v>
      </c>
      <c r="C186" s="40">
        <v>1.6080000000000001</v>
      </c>
      <c r="D186" s="41">
        <v>99769</v>
      </c>
      <c r="E186" s="40">
        <v>1.633</v>
      </c>
      <c r="F186" s="41">
        <v>723410</v>
      </c>
      <c r="G186" s="40">
        <v>1.335</v>
      </c>
      <c r="H186" s="41">
        <v>9238</v>
      </c>
      <c r="I186" s="40">
        <v>2.3849999999999998</v>
      </c>
      <c r="J186" s="41">
        <v>892824</v>
      </c>
      <c r="K186" s="40">
        <v>1.3979999999999999</v>
      </c>
      <c r="L186" s="43">
        <f>五大銀行新承做放款新聞稿附表!B186-驗證!B186</f>
        <v>0</v>
      </c>
      <c r="M186" s="44">
        <f>五大銀行新承做放款新聞稿附表!C186-驗證!C186</f>
        <v>0</v>
      </c>
      <c r="N186" s="43">
        <f>五大銀行新承做放款新聞稿附表!D186-驗證!D186</f>
        <v>0</v>
      </c>
      <c r="O186" s="44">
        <f>五大銀行新承做放款新聞稿附表!E186-驗證!E186</f>
        <v>0</v>
      </c>
      <c r="P186" s="43">
        <f>五大銀行新承做放款新聞稿附表!F186-驗證!F186</f>
        <v>0</v>
      </c>
      <c r="Q186" s="44">
        <f>五大銀行新承做放款新聞稿附表!G186-驗證!G186</f>
        <v>0</v>
      </c>
      <c r="R186" s="43">
        <f>五大銀行新承做放款新聞稿附表!H186-驗證!H186</f>
        <v>0</v>
      </c>
      <c r="S186" s="44">
        <f>五大銀行新承做放款新聞稿附表!I186-驗證!I186</f>
        <v>0</v>
      </c>
      <c r="T186" s="43">
        <f>五大銀行新承做放款新聞稿附表!J186-驗證!J186</f>
        <v>0</v>
      </c>
      <c r="U186" s="44">
        <f>五大銀行新承做放款新聞稿附表!K186-驗證!K186</f>
        <v>0</v>
      </c>
    </row>
    <row r="187" spans="1:21">
      <c r="A187" t="s">
        <v>296</v>
      </c>
      <c r="B187" s="41">
        <v>38263</v>
      </c>
      <c r="C187" s="40">
        <v>1.617</v>
      </c>
      <c r="D187" s="41">
        <v>63721</v>
      </c>
      <c r="E187" s="40">
        <v>1.7749999999999999</v>
      </c>
      <c r="F187" s="41">
        <v>642115</v>
      </c>
      <c r="G187" s="40">
        <v>1.222</v>
      </c>
      <c r="H187" s="41">
        <v>4088</v>
      </c>
      <c r="I187" s="40">
        <v>2.6880000000000002</v>
      </c>
      <c r="J187" s="41">
        <v>748187</v>
      </c>
      <c r="K187" s="40">
        <v>1.2969999999999999</v>
      </c>
      <c r="L187" s="43">
        <f>五大銀行新承做放款新聞稿附表!B187-驗證!B187</f>
        <v>0</v>
      </c>
      <c r="M187" s="44">
        <f>五大銀行新承做放款新聞稿附表!C187-驗證!C187</f>
        <v>0</v>
      </c>
      <c r="N187" s="43">
        <f>五大銀行新承做放款新聞稿附表!D187-驗證!D187</f>
        <v>0</v>
      </c>
      <c r="O187" s="44">
        <f>五大銀行新承做放款新聞稿附表!E187-驗證!E187</f>
        <v>0</v>
      </c>
      <c r="P187" s="43">
        <f>五大銀行新承做放款新聞稿附表!F187-驗證!F187</f>
        <v>0</v>
      </c>
      <c r="Q187" s="44">
        <f>五大銀行新承做放款新聞稿附表!G187-驗證!G187</f>
        <v>0</v>
      </c>
      <c r="R187" s="43">
        <f>五大銀行新承做放款新聞稿附表!H187-驗證!H187</f>
        <v>0</v>
      </c>
      <c r="S187" s="44">
        <f>五大銀行新承做放款新聞稿附表!I187-驗證!I187</f>
        <v>0</v>
      </c>
      <c r="T187" s="43">
        <f>五大銀行新承做放款新聞稿附表!J187-驗證!J187</f>
        <v>0</v>
      </c>
      <c r="U187" s="44">
        <f>五大銀行新承做放款新聞稿附表!K187-驗證!K187</f>
        <v>0</v>
      </c>
    </row>
    <row r="188" spans="1:21">
      <c r="A188" t="s">
        <v>297</v>
      </c>
      <c r="B188" s="41">
        <v>46350</v>
      </c>
      <c r="C188" s="40">
        <v>1.611</v>
      </c>
      <c r="D188" s="41">
        <v>58950</v>
      </c>
      <c r="E188" s="40">
        <v>1.8580000000000001</v>
      </c>
      <c r="F188" s="41">
        <v>473222</v>
      </c>
      <c r="G188" s="40">
        <v>1.355</v>
      </c>
      <c r="H188" s="41">
        <v>4139</v>
      </c>
      <c r="I188" s="40">
        <v>2.4950000000000001</v>
      </c>
      <c r="J188" s="41">
        <v>582661</v>
      </c>
      <c r="K188" s="40">
        <v>1.4339999999999999</v>
      </c>
      <c r="L188" s="43">
        <f>五大銀行新承做放款新聞稿附表!B188-驗證!B188</f>
        <v>0</v>
      </c>
      <c r="M188" s="44">
        <f>五大銀行新承做放款新聞稿附表!C188-驗證!C188</f>
        <v>0</v>
      </c>
      <c r="N188" s="43">
        <f>五大銀行新承做放款新聞稿附表!D188-驗證!D188</f>
        <v>0</v>
      </c>
      <c r="O188" s="44">
        <f>五大銀行新承做放款新聞稿附表!E188-驗證!E188</f>
        <v>0</v>
      </c>
      <c r="P188" s="43">
        <f>五大銀行新承做放款新聞稿附表!F188-驗證!F188</f>
        <v>0</v>
      </c>
      <c r="Q188" s="44">
        <f>五大銀行新承做放款新聞稿附表!G188-驗證!G188</f>
        <v>0</v>
      </c>
      <c r="R188" s="43">
        <f>五大銀行新承做放款新聞稿附表!H188-驗證!H188</f>
        <v>0</v>
      </c>
      <c r="S188" s="44">
        <f>五大銀行新承做放款新聞稿附表!I188-驗證!I188</f>
        <v>0</v>
      </c>
      <c r="T188" s="43">
        <f>五大銀行新承做放款新聞稿附表!J188-驗證!J188</f>
        <v>0</v>
      </c>
      <c r="U188" s="44">
        <f>五大銀行新承做放款新聞稿附表!K188-驗證!K188</f>
        <v>0</v>
      </c>
    </row>
    <row r="189" spans="1:21">
      <c r="A189" t="s">
        <v>298</v>
      </c>
      <c r="B189" s="41">
        <v>53686</v>
      </c>
      <c r="C189" s="40">
        <v>1.593</v>
      </c>
      <c r="D189" s="41">
        <v>87145</v>
      </c>
      <c r="E189" s="40">
        <v>1.8029999999999999</v>
      </c>
      <c r="F189" s="41">
        <v>774940</v>
      </c>
      <c r="G189" s="40">
        <v>1.2030000000000001</v>
      </c>
      <c r="H189" s="41">
        <v>6697</v>
      </c>
      <c r="I189" s="40">
        <v>2.3319999999999999</v>
      </c>
      <c r="J189" s="41">
        <v>922468</v>
      </c>
      <c r="K189" s="40">
        <v>1.2909999999999999</v>
      </c>
      <c r="L189" s="43">
        <f>五大銀行新承做放款新聞稿附表!B189-驗證!B189</f>
        <v>0</v>
      </c>
      <c r="M189" s="44">
        <f>五大銀行新承做放款新聞稿附表!C189-驗證!C189</f>
        <v>0</v>
      </c>
      <c r="N189" s="43">
        <f>五大銀行新承做放款新聞稿附表!D189-驗證!D189</f>
        <v>0</v>
      </c>
      <c r="O189" s="44">
        <f>五大銀行新承做放款新聞稿附表!E189-驗證!E189</f>
        <v>0</v>
      </c>
      <c r="P189" s="43">
        <f>五大銀行新承做放款新聞稿附表!F189-驗證!F189</f>
        <v>0</v>
      </c>
      <c r="Q189" s="44">
        <f>五大銀行新承做放款新聞稿附表!G189-驗證!G189</f>
        <v>0</v>
      </c>
      <c r="R189" s="43">
        <f>五大銀行新承做放款新聞稿附表!H189-驗證!H189</f>
        <v>0</v>
      </c>
      <c r="S189" s="44">
        <f>五大銀行新承做放款新聞稿附表!I189-驗證!I189</f>
        <v>0</v>
      </c>
      <c r="T189" s="43">
        <f>五大銀行新承做放款新聞稿附表!J189-驗證!J189</f>
        <v>0</v>
      </c>
      <c r="U189" s="44">
        <f>五大銀行新承做放款新聞稿附表!K189-驗證!K189</f>
        <v>0</v>
      </c>
    </row>
    <row r="190" spans="1:21">
      <c r="A190" t="s">
        <v>299</v>
      </c>
      <c r="B190" s="41">
        <v>49325</v>
      </c>
      <c r="C190" s="40">
        <v>1.381</v>
      </c>
      <c r="D190" s="41">
        <v>67878</v>
      </c>
      <c r="E190" s="40">
        <v>1.657</v>
      </c>
      <c r="F190" s="41">
        <v>554683</v>
      </c>
      <c r="G190" s="40">
        <v>1.252</v>
      </c>
      <c r="H190" s="41">
        <v>11372</v>
      </c>
      <c r="I190" s="40">
        <v>1.9319999999999999</v>
      </c>
      <c r="J190" s="41">
        <v>683258</v>
      </c>
      <c r="K190" s="40">
        <v>1.3129999999999999</v>
      </c>
      <c r="L190" s="43">
        <f>五大銀行新承做放款新聞稿附表!B190-驗證!B190</f>
        <v>0</v>
      </c>
      <c r="M190" s="44">
        <f>五大銀行新承做放款新聞稿附表!C190-驗證!C190</f>
        <v>0</v>
      </c>
      <c r="N190" s="43">
        <f>五大銀行新承做放款新聞稿附表!D190-驗證!D190</f>
        <v>0</v>
      </c>
      <c r="O190" s="44">
        <f>五大銀行新承做放款新聞稿附表!E190-驗證!E190</f>
        <v>0</v>
      </c>
      <c r="P190" s="43">
        <f>五大銀行新承做放款新聞稿附表!F190-驗證!F190</f>
        <v>0</v>
      </c>
      <c r="Q190" s="44">
        <f>五大銀行新承做放款新聞稿附表!G190-驗證!G190</f>
        <v>0</v>
      </c>
      <c r="R190" s="43">
        <f>五大銀行新承做放款新聞稿附表!H190-驗證!H190</f>
        <v>0</v>
      </c>
      <c r="S190" s="44">
        <f>五大銀行新承做放款新聞稿附表!I190-驗證!I190</f>
        <v>0</v>
      </c>
      <c r="T190" s="43">
        <f>五大銀行新承做放款新聞稿附表!J190-驗證!J190</f>
        <v>0</v>
      </c>
      <c r="U190" s="44">
        <f>五大銀行新承做放款新聞稿附表!K190-驗證!K190</f>
        <v>0</v>
      </c>
    </row>
    <row r="191" spans="1:21">
      <c r="A191" t="s">
        <v>300</v>
      </c>
      <c r="B191" s="41">
        <v>44277</v>
      </c>
      <c r="C191" s="40">
        <v>1.349</v>
      </c>
      <c r="D191" s="41">
        <v>67794</v>
      </c>
      <c r="E191" s="40">
        <v>1.661</v>
      </c>
      <c r="F191" s="41">
        <v>500586</v>
      </c>
      <c r="G191" s="40">
        <v>1.2549999999999999</v>
      </c>
      <c r="H191" s="41">
        <v>32893</v>
      </c>
      <c r="I191" s="40">
        <v>1.889</v>
      </c>
      <c r="J191" s="41">
        <v>645550</v>
      </c>
      <c r="K191" s="40">
        <v>1.3360000000000001</v>
      </c>
      <c r="L191" s="43">
        <f>五大銀行新承做放款新聞稿附表!B191-驗證!B191</f>
        <v>0</v>
      </c>
      <c r="M191" s="44">
        <f>五大銀行新承做放款新聞稿附表!C191-驗證!C191</f>
        <v>0</v>
      </c>
      <c r="N191" s="43">
        <f>五大銀行新承做放款新聞稿附表!D191-驗證!D191</f>
        <v>0</v>
      </c>
      <c r="O191" s="44">
        <f>五大銀行新承做放款新聞稿附表!E191-驗證!E191</f>
        <v>0</v>
      </c>
      <c r="P191" s="43">
        <f>五大銀行新承做放款新聞稿附表!F191-驗證!F191</f>
        <v>0</v>
      </c>
      <c r="Q191" s="44">
        <f>五大銀行新承做放款新聞稿附表!G191-驗證!G191</f>
        <v>0</v>
      </c>
      <c r="R191" s="43">
        <f>五大銀行新承做放款新聞稿附表!H191-驗證!H191</f>
        <v>0</v>
      </c>
      <c r="S191" s="44">
        <f>五大銀行新承做放款新聞稿附表!I191-驗證!I191</f>
        <v>0</v>
      </c>
      <c r="T191" s="43">
        <f>五大銀行新承做放款新聞稿附表!J191-驗證!J191</f>
        <v>0</v>
      </c>
      <c r="U191" s="44">
        <f>五大銀行新承做放款新聞稿附表!K191-驗證!K191</f>
        <v>0</v>
      </c>
    </row>
    <row r="192" spans="1:21">
      <c r="A192" t="s">
        <v>301</v>
      </c>
      <c r="B192" s="41">
        <v>52472</v>
      </c>
      <c r="C192" s="40">
        <v>1.359</v>
      </c>
      <c r="D192" s="41">
        <v>94368</v>
      </c>
      <c r="E192" s="40">
        <v>1.607</v>
      </c>
      <c r="F192" s="41">
        <v>844848</v>
      </c>
      <c r="G192" s="40">
        <v>1.052</v>
      </c>
      <c r="H192" s="41">
        <v>17641</v>
      </c>
      <c r="I192" s="40">
        <v>1.9179999999999999</v>
      </c>
      <c r="J192" s="41">
        <v>1009329</v>
      </c>
      <c r="K192" s="40">
        <v>1.135</v>
      </c>
      <c r="L192" s="43">
        <f>五大銀行新承做放款新聞稿附表!B192-驗證!B192</f>
        <v>0</v>
      </c>
      <c r="M192" s="44">
        <f>五大銀行新承做放款新聞稿附表!C192-驗證!C192</f>
        <v>0</v>
      </c>
      <c r="N192" s="43">
        <f>五大銀行新承做放款新聞稿附表!D192-驗證!D192</f>
        <v>0</v>
      </c>
      <c r="O192" s="44">
        <f>五大銀行新承做放款新聞稿附表!E192-驗證!E192</f>
        <v>0</v>
      </c>
      <c r="P192" s="43">
        <f>五大銀行新承做放款新聞稿附表!F192-驗證!F192</f>
        <v>0</v>
      </c>
      <c r="Q192" s="44">
        <f>五大銀行新承做放款新聞稿附表!G192-驗證!G192</f>
        <v>0</v>
      </c>
      <c r="R192" s="43">
        <f>五大銀行新承做放款新聞稿附表!H192-驗證!H192</f>
        <v>0</v>
      </c>
      <c r="S192" s="44">
        <f>五大銀行新承做放款新聞稿附表!I192-驗證!I192</f>
        <v>0</v>
      </c>
      <c r="T192" s="43">
        <f>五大銀行新承做放款新聞稿附表!J192-驗證!J192</f>
        <v>0</v>
      </c>
      <c r="U192" s="44">
        <f>五大銀行新承做放款新聞稿附表!K192-驗證!K192</f>
        <v>0</v>
      </c>
    </row>
    <row r="193" spans="1:21">
      <c r="A193" t="s">
        <v>302</v>
      </c>
      <c r="B193" s="41">
        <v>54753</v>
      </c>
      <c r="C193" s="40">
        <v>1.359</v>
      </c>
      <c r="D193" s="41">
        <v>75916</v>
      </c>
      <c r="E193" s="40">
        <v>1.649</v>
      </c>
      <c r="F193" s="41">
        <v>567913</v>
      </c>
      <c r="G193" s="40">
        <v>1.208</v>
      </c>
      <c r="H193" s="41">
        <v>5838</v>
      </c>
      <c r="I193" s="40">
        <v>2.1459999999999999</v>
      </c>
      <c r="J193" s="41">
        <v>704420</v>
      </c>
      <c r="K193" s="40">
        <v>1.2749999999999999</v>
      </c>
      <c r="L193" s="43">
        <f>五大銀行新承做放款新聞稿附表!B193-驗證!B193</f>
        <v>0</v>
      </c>
      <c r="M193" s="44">
        <f>五大銀行新承做放款新聞稿附表!C193-驗證!C193</f>
        <v>0</v>
      </c>
      <c r="N193" s="43">
        <f>五大銀行新承做放款新聞稿附表!D193-驗證!D193</f>
        <v>0</v>
      </c>
      <c r="O193" s="44">
        <f>五大銀行新承做放款新聞稿附表!E193-驗證!E193</f>
        <v>0</v>
      </c>
      <c r="P193" s="43">
        <f>五大銀行新承做放款新聞稿附表!F193-驗證!F193</f>
        <v>0</v>
      </c>
      <c r="Q193" s="44">
        <f>五大銀行新承做放款新聞稿附表!G193-驗證!G193</f>
        <v>4.9999999999994493E-4</v>
      </c>
      <c r="R193" s="43">
        <f>五大銀行新承做放款新聞稿附表!H193-驗證!H193</f>
        <v>0</v>
      </c>
      <c r="S193" s="44">
        <f>五大銀行新承做放款新聞稿附表!I193-驗證!I193</f>
        <v>0</v>
      </c>
      <c r="T193" s="43">
        <f>五大銀行新承做放款新聞稿附表!J193-驗證!J193</f>
        <v>0</v>
      </c>
      <c r="U193" s="44">
        <f>五大銀行新承做放款新聞稿附表!K193-驗證!K193</f>
        <v>0</v>
      </c>
    </row>
    <row r="194" spans="1:21">
      <c r="A194" t="s">
        <v>303</v>
      </c>
      <c r="B194" s="41">
        <v>57490</v>
      </c>
      <c r="C194" s="40">
        <v>1.359</v>
      </c>
      <c r="D194" s="41">
        <v>58508</v>
      </c>
      <c r="E194" s="40">
        <v>1.665</v>
      </c>
      <c r="F194" s="41">
        <v>511708</v>
      </c>
      <c r="G194" s="40">
        <v>1.208</v>
      </c>
      <c r="H194" s="41">
        <v>4909</v>
      </c>
      <c r="I194" s="40">
        <v>2.2050000000000001</v>
      </c>
      <c r="J194" s="41">
        <v>632615</v>
      </c>
      <c r="K194" s="40">
        <v>1.272</v>
      </c>
      <c r="L194" s="43">
        <f>五大銀行新承做放款新聞稿附表!B194-驗證!B194</f>
        <v>0</v>
      </c>
      <c r="M194" s="44">
        <f>五大銀行新承做放款新聞稿附表!C194-驗證!C194</f>
        <v>0</v>
      </c>
      <c r="N194" s="43">
        <f>五大銀行新承做放款新聞稿附表!D194-驗證!D194</f>
        <v>0</v>
      </c>
      <c r="O194" s="44">
        <f>五大銀行新承做放款新聞稿附表!E194-驗證!E194</f>
        <v>0</v>
      </c>
      <c r="P194" s="43">
        <f>五大銀行新承做放款新聞稿附表!F194-驗證!F194</f>
        <v>0</v>
      </c>
      <c r="Q194" s="44">
        <f>五大銀行新承做放款新聞稿附表!G194-驗證!G194</f>
        <v>1.9999999999997797E-4</v>
      </c>
      <c r="R194" s="43">
        <f>五大銀行新承做放款新聞稿附表!H194-驗證!H194</f>
        <v>0</v>
      </c>
      <c r="S194" s="44">
        <f>五大銀行新承做放款新聞稿附表!I194-驗證!I194</f>
        <v>0</v>
      </c>
      <c r="T194" s="43">
        <f>五大銀行新承做放款新聞稿附表!J194-驗證!J194</f>
        <v>0</v>
      </c>
      <c r="U194" s="44">
        <f>五大銀行新承做放款新聞稿附表!K194-驗證!K194</f>
        <v>0</v>
      </c>
    </row>
    <row r="195" spans="1:21">
      <c r="A195" t="s">
        <v>304</v>
      </c>
      <c r="B195" s="41">
        <v>55346</v>
      </c>
      <c r="C195" s="40">
        <v>1.359</v>
      </c>
      <c r="D195" s="41">
        <v>83822</v>
      </c>
      <c r="E195" s="40">
        <v>1.59</v>
      </c>
      <c r="F195" s="41">
        <v>643529</v>
      </c>
      <c r="G195" s="40">
        <v>1.173</v>
      </c>
      <c r="H195" s="41">
        <v>5431</v>
      </c>
      <c r="I195" s="40">
        <v>2.2330000000000001</v>
      </c>
      <c r="J195" s="41">
        <v>788128</v>
      </c>
      <c r="K195" s="40">
        <v>1.2370000000000001</v>
      </c>
      <c r="L195" s="43">
        <f>五大銀行新承做放款新聞稿附表!B195-驗證!B195</f>
        <v>0</v>
      </c>
      <c r="M195" s="44">
        <f>五大銀行新承做放款新聞稿附表!C195-驗證!C195</f>
        <v>0</v>
      </c>
      <c r="N195" s="43">
        <f>五大銀行新承做放款新聞稿附表!D195-驗證!D195</f>
        <v>0</v>
      </c>
      <c r="O195" s="44">
        <f>五大銀行新承做放款新聞稿附表!E195-驗證!E195</f>
        <v>0</v>
      </c>
      <c r="P195" s="43">
        <f>五大銀行新承做放款新聞稿附表!F195-驗證!F195</f>
        <v>0</v>
      </c>
      <c r="Q195" s="44">
        <f>五大銀行新承做放款新聞稿附表!G195-驗證!G195</f>
        <v>0</v>
      </c>
      <c r="R195" s="43">
        <f>五大銀行新承做放款新聞稿附表!H195-驗證!H195</f>
        <v>0</v>
      </c>
      <c r="S195" s="44">
        <f>五大銀行新承做放款新聞稿附表!I195-驗證!I195</f>
        <v>0</v>
      </c>
      <c r="T195" s="43">
        <f>五大銀行新承做放款新聞稿附表!J195-驗證!J195</f>
        <v>0</v>
      </c>
      <c r="U195" s="44">
        <f>五大銀行新承做放款新聞稿附表!K195-驗證!K195</f>
        <v>0</v>
      </c>
    </row>
    <row r="196" spans="1:21">
      <c r="A196" t="s">
        <v>305</v>
      </c>
      <c r="B196" s="41">
        <v>51244</v>
      </c>
      <c r="C196" s="40">
        <v>1.367</v>
      </c>
      <c r="D196" s="41">
        <v>86992</v>
      </c>
      <c r="E196" s="40">
        <v>1.4350000000000001</v>
      </c>
      <c r="F196" s="41">
        <v>543340</v>
      </c>
      <c r="G196" s="40">
        <v>1.165</v>
      </c>
      <c r="H196" s="41">
        <v>5027</v>
      </c>
      <c r="I196" s="40">
        <v>2.21</v>
      </c>
      <c r="J196" s="41">
        <v>686603</v>
      </c>
      <c r="K196" s="40">
        <v>1.222</v>
      </c>
      <c r="L196" s="43">
        <f>五大銀行新承做放款新聞稿附表!B196-驗證!B196</f>
        <v>0</v>
      </c>
      <c r="M196" s="44">
        <f>五大銀行新承做放款新聞稿附表!C196-驗證!C196</f>
        <v>0</v>
      </c>
      <c r="N196" s="43">
        <f>五大銀行新承做放款新聞稿附表!D196-驗證!D196</f>
        <v>0</v>
      </c>
      <c r="O196" s="44">
        <f>五大銀行新承做放款新聞稿附表!E196-驗證!E196</f>
        <v>0</v>
      </c>
      <c r="P196" s="43">
        <f>五大銀行新承做放款新聞稿附表!F196-驗證!F196</f>
        <v>0</v>
      </c>
      <c r="Q196" s="44">
        <f>五大銀行新承做放款新聞稿附表!G196-驗證!G196</f>
        <v>0</v>
      </c>
      <c r="R196" s="43">
        <f>五大銀行新承做放款新聞稿附表!H196-驗證!H196</f>
        <v>0</v>
      </c>
      <c r="S196" s="44">
        <f>五大銀行新承做放款新聞稿附表!I196-驗證!I196</f>
        <v>0</v>
      </c>
      <c r="T196" s="43">
        <f>五大銀行新承做放款新聞稿附表!J196-驗證!J196</f>
        <v>0</v>
      </c>
      <c r="U196" s="44">
        <f>五大銀行新承做放款新聞稿附表!K196-驗證!K196</f>
        <v>0</v>
      </c>
    </row>
    <row r="197" spans="1:21">
      <c r="A197" t="s">
        <v>306</v>
      </c>
      <c r="B197" s="41">
        <v>57954</v>
      </c>
      <c r="C197" s="40">
        <v>1.361</v>
      </c>
      <c r="D197" s="41">
        <v>85574</v>
      </c>
      <c r="E197" s="40">
        <v>1.601</v>
      </c>
      <c r="F197" s="41">
        <v>533655</v>
      </c>
      <c r="G197" s="40">
        <v>1.1739999999999999</v>
      </c>
      <c r="H197" s="41">
        <v>10053</v>
      </c>
      <c r="I197" s="40">
        <v>2.0369999999999999</v>
      </c>
      <c r="J197" s="41">
        <v>687236</v>
      </c>
      <c r="K197" s="40">
        <v>1.256</v>
      </c>
      <c r="L197" s="43">
        <f>五大銀行新承做放款新聞稿附表!B197-驗證!B197</f>
        <v>0</v>
      </c>
      <c r="M197" s="44">
        <f>五大銀行新承做放款新聞稿附表!C197-驗證!C197</f>
        <v>0</v>
      </c>
      <c r="N197" s="43">
        <f>五大銀行新承做放款新聞稿附表!D197-驗證!D197</f>
        <v>0</v>
      </c>
      <c r="O197" s="44">
        <f>五大銀行新承做放款新聞稿附表!E197-驗證!E197</f>
        <v>0</v>
      </c>
      <c r="P197" s="43">
        <f>五大銀行新承做放款新聞稿附表!F197-驗證!F197</f>
        <v>0</v>
      </c>
      <c r="Q197" s="44">
        <f>五大銀行新承做放款新聞稿附表!G197-驗證!G197</f>
        <v>0</v>
      </c>
      <c r="R197" s="43">
        <f>五大銀行新承做放款新聞稿附表!H197-驗證!H197</f>
        <v>0</v>
      </c>
      <c r="S197" s="44">
        <f>五大銀行新承做放款新聞稿附表!I197-驗證!I197</f>
        <v>0</v>
      </c>
      <c r="T197" s="43">
        <f>五大銀行新承做放款新聞稿附表!J197-驗證!J197</f>
        <v>0</v>
      </c>
      <c r="U197" s="44">
        <f>五大銀行新承做放款新聞稿附表!K197-驗證!K197</f>
        <v>0</v>
      </c>
    </row>
    <row r="198" spans="1:21">
      <c r="A198" t="s">
        <v>307</v>
      </c>
      <c r="B198" s="41">
        <v>68337</v>
      </c>
      <c r="C198" s="40">
        <v>1.3560000000000001</v>
      </c>
      <c r="D198" s="41">
        <v>123691</v>
      </c>
      <c r="E198" s="40">
        <v>1.7390000000000001</v>
      </c>
      <c r="F198" s="41">
        <v>650592</v>
      </c>
      <c r="G198" s="40">
        <v>1.1879999999999999</v>
      </c>
      <c r="H198" s="41">
        <v>9716</v>
      </c>
      <c r="I198" s="40">
        <v>2.056</v>
      </c>
      <c r="J198" s="41">
        <v>852336</v>
      </c>
      <c r="K198" s="40">
        <v>1.2909999999999999</v>
      </c>
      <c r="L198" s="43">
        <f>五大銀行新承做放款新聞稿附表!B198-驗證!B198</f>
        <v>0</v>
      </c>
      <c r="M198" s="44">
        <f>五大銀行新承做放款新聞稿附表!C198-驗證!C198</f>
        <v>0</v>
      </c>
      <c r="N198" s="43">
        <f>五大銀行新承做放款新聞稿附表!D198-驗證!D198</f>
        <v>0</v>
      </c>
      <c r="O198" s="44">
        <f>五大銀行新承做放款新聞稿附表!E198-驗證!E198</f>
        <v>0</v>
      </c>
      <c r="P198" s="43">
        <f>五大銀行新承做放款新聞稿附表!F198-驗證!F198</f>
        <v>0</v>
      </c>
      <c r="Q198" s="44">
        <f>五大銀行新承做放款新聞稿附表!G198-驗證!G198</f>
        <v>0</v>
      </c>
      <c r="R198" s="43">
        <f>五大銀行新承做放款新聞稿附表!H198-驗證!H198</f>
        <v>0</v>
      </c>
      <c r="S198" s="44">
        <f>五大銀行新承做放款新聞稿附表!I198-驗證!I198</f>
        <v>0</v>
      </c>
      <c r="T198" s="43">
        <f>五大銀行新承做放款新聞稿附表!J198-驗證!J198</f>
        <v>0</v>
      </c>
      <c r="U198" s="44">
        <f>五大銀行新承做放款新聞稿附表!K198-驗證!K198</f>
        <v>0</v>
      </c>
    </row>
    <row r="199" spans="1:21">
      <c r="A199" t="s">
        <v>308</v>
      </c>
      <c r="B199" s="41">
        <v>58071</v>
      </c>
      <c r="C199" s="40">
        <v>1.3620000000000001</v>
      </c>
      <c r="D199" s="41">
        <v>84310</v>
      </c>
      <c r="E199" s="40">
        <v>1.615</v>
      </c>
      <c r="F199" s="41">
        <v>558445</v>
      </c>
      <c r="G199" s="40">
        <v>1.1259999999999999</v>
      </c>
      <c r="H199" s="41">
        <v>4810</v>
      </c>
      <c r="I199" s="40">
        <v>2.3290000000000002</v>
      </c>
      <c r="J199" s="41">
        <v>705636</v>
      </c>
      <c r="K199" s="40">
        <v>1.212</v>
      </c>
      <c r="L199" s="43">
        <f>五大銀行新承做放款新聞稿附表!B199-驗證!B199</f>
        <v>0</v>
      </c>
      <c r="M199" s="44">
        <f>五大銀行新承做放款新聞稿附表!C199-驗證!C199</f>
        <v>0</v>
      </c>
      <c r="N199" s="43">
        <f>五大銀行新承做放款新聞稿附表!D199-驗證!D199</f>
        <v>0</v>
      </c>
      <c r="O199" s="44">
        <f>五大銀行新承做放款新聞稿附表!E199-驗證!E199</f>
        <v>0</v>
      </c>
      <c r="P199" s="43">
        <f>五大銀行新承做放款新聞稿附表!F199-驗證!F199</f>
        <v>0</v>
      </c>
      <c r="Q199" s="44">
        <f>五大銀行新承做放款新聞稿附表!G199-驗證!G199</f>
        <v>0</v>
      </c>
      <c r="R199" s="43">
        <f>五大銀行新承做放款新聞稿附表!H199-驗證!H199</f>
        <v>0</v>
      </c>
      <c r="S199" s="44">
        <f>五大銀行新承做放款新聞稿附表!I199-驗證!I199</f>
        <v>0</v>
      </c>
      <c r="T199" s="43">
        <f>五大銀行新承做放款新聞稿附表!J199-驗證!J199</f>
        <v>0</v>
      </c>
      <c r="U199" s="44">
        <f>五大銀行新承做放款新聞稿附表!K199-驗證!K199</f>
        <v>0</v>
      </c>
    </row>
    <row r="200" spans="1:21">
      <c r="A200" t="s">
        <v>309</v>
      </c>
      <c r="B200" s="41">
        <v>37718</v>
      </c>
      <c r="C200" s="40">
        <v>1.367</v>
      </c>
      <c r="D200" s="41">
        <v>58442</v>
      </c>
      <c r="E200" s="40">
        <v>1.5980000000000001</v>
      </c>
      <c r="F200" s="41">
        <v>465341</v>
      </c>
      <c r="G200" s="40">
        <v>1.119</v>
      </c>
      <c r="H200" s="41">
        <v>4552</v>
      </c>
      <c r="I200" s="40">
        <v>2.129</v>
      </c>
      <c r="J200" s="41">
        <v>566053</v>
      </c>
      <c r="K200" s="40">
        <v>1.1930000000000001</v>
      </c>
      <c r="L200" s="43">
        <f>五大銀行新承做放款新聞稿附表!B200-驗證!B200</f>
        <v>0</v>
      </c>
      <c r="M200" s="44">
        <f>五大銀行新承做放款新聞稿附表!C200-驗證!C200</f>
        <v>0</v>
      </c>
      <c r="N200" s="43">
        <f>五大銀行新承做放款新聞稿附表!D200-驗證!D200</f>
        <v>0</v>
      </c>
      <c r="O200" s="44">
        <f>五大銀行新承做放款新聞稿附表!E200-驗證!E200</f>
        <v>0</v>
      </c>
      <c r="P200" s="43">
        <f>五大銀行新承做放款新聞稿附表!F200-驗證!F200</f>
        <v>0</v>
      </c>
      <c r="Q200" s="44">
        <f>五大銀行新承做放款新聞稿附表!G200-驗證!G200</f>
        <v>0</v>
      </c>
      <c r="R200" s="43">
        <f>五大銀行新承做放款新聞稿附表!H200-驗證!H200</f>
        <v>0</v>
      </c>
      <c r="S200" s="44">
        <f>五大銀行新承做放款新聞稿附表!I200-驗證!I200</f>
        <v>0</v>
      </c>
      <c r="T200" s="43">
        <f>五大銀行新承做放款新聞稿附表!J200-驗證!J200</f>
        <v>0</v>
      </c>
      <c r="U200" s="44">
        <f>五大銀行新承做放款新聞稿附表!K200-驗證!K200</f>
        <v>0</v>
      </c>
    </row>
    <row r="201" spans="1:21">
      <c r="A201" t="s">
        <v>310</v>
      </c>
      <c r="B201" s="41">
        <v>56883</v>
      </c>
      <c r="C201" s="40">
        <v>1.357</v>
      </c>
      <c r="D201" s="41">
        <v>77030</v>
      </c>
      <c r="E201" s="40">
        <v>1.6259999999999999</v>
      </c>
      <c r="F201" s="41">
        <v>621080</v>
      </c>
      <c r="G201" s="40">
        <v>1.1419999999999999</v>
      </c>
      <c r="H201" s="41">
        <v>6370</v>
      </c>
      <c r="I201" s="40">
        <v>2.1709999999999998</v>
      </c>
      <c r="J201" s="41">
        <v>761363</v>
      </c>
      <c r="K201" s="40">
        <v>1.2150000000000001</v>
      </c>
      <c r="L201" s="43">
        <f>五大銀行新承做放款新聞稿附表!B201-驗證!B201</f>
        <v>0</v>
      </c>
      <c r="M201" s="44">
        <f>五大銀行新承做放款新聞稿附表!C201-驗證!C201</f>
        <v>0</v>
      </c>
      <c r="N201" s="43">
        <f>五大銀行新承做放款新聞稿附表!D201-驗證!D201</f>
        <v>0</v>
      </c>
      <c r="O201" s="44">
        <f>五大銀行新承做放款新聞稿附表!E201-驗證!E201</f>
        <v>0</v>
      </c>
      <c r="P201" s="43">
        <f>五大銀行新承做放款新聞稿附表!F201-驗證!F201</f>
        <v>0</v>
      </c>
      <c r="Q201" s="44">
        <f>五大銀行新承做放款新聞稿附表!G201-驗證!G201</f>
        <v>0</v>
      </c>
      <c r="R201" s="43">
        <f>五大銀行新承做放款新聞稿附表!H201-驗證!H201</f>
        <v>0</v>
      </c>
      <c r="S201" s="44">
        <f>五大銀行新承做放款新聞稿附表!I201-驗證!I201</f>
        <v>0</v>
      </c>
      <c r="T201" s="43">
        <f>五大銀行新承做放款新聞稿附表!J201-驗證!J201</f>
        <v>0</v>
      </c>
      <c r="U201" s="44">
        <f>五大銀行新承做放款新聞稿附表!K201-驗證!K201</f>
        <v>0</v>
      </c>
    </row>
    <row r="202" spans="1:21">
      <c r="A202" t="s">
        <v>311</v>
      </c>
      <c r="B202" s="41">
        <v>56195</v>
      </c>
      <c r="C202" s="40">
        <v>1.357</v>
      </c>
      <c r="D202" s="41">
        <v>75876</v>
      </c>
      <c r="E202" s="40">
        <v>1.6279999999999999</v>
      </c>
      <c r="F202" s="41">
        <v>493533</v>
      </c>
      <c r="G202" s="40">
        <v>1.2390000000000001</v>
      </c>
      <c r="H202" s="41">
        <v>9456</v>
      </c>
      <c r="I202" s="40">
        <v>2.0539999999999998</v>
      </c>
      <c r="J202" s="41">
        <v>635060</v>
      </c>
      <c r="K202" s="40">
        <v>1.3080000000000001</v>
      </c>
      <c r="L202" s="43">
        <f>五大銀行新承做放款新聞稿附表!B202-驗證!B202</f>
        <v>0</v>
      </c>
      <c r="M202" s="44">
        <f>五大銀行新承做放款新聞稿附表!C202-驗證!C202</f>
        <v>0</v>
      </c>
      <c r="N202" s="43">
        <f>五大銀行新承做放款新聞稿附表!D202-驗證!D202</f>
        <v>0</v>
      </c>
      <c r="O202" s="44">
        <f>五大銀行新承做放款新聞稿附表!E202-驗證!E202</f>
        <v>0</v>
      </c>
      <c r="P202" s="43">
        <f>五大銀行新承做放款新聞稿附表!F202-驗證!F202</f>
        <v>0</v>
      </c>
      <c r="Q202" s="44">
        <f>五大銀行新承做放款新聞稿附表!G202-驗證!G202</f>
        <v>0</v>
      </c>
      <c r="R202" s="43">
        <f>五大銀行新承做放款新聞稿附表!H202-驗證!H202</f>
        <v>0</v>
      </c>
      <c r="S202" s="44">
        <f>五大銀行新承做放款新聞稿附表!I202-驗證!I202</f>
        <v>0</v>
      </c>
      <c r="T202" s="43">
        <f>五大銀行新承做放款新聞稿附表!J202-驗證!J202</f>
        <v>0</v>
      </c>
      <c r="U202" s="44">
        <f>五大銀行新承做放款新聞稿附表!K202-驗證!K202</f>
        <v>0</v>
      </c>
    </row>
    <row r="203" spans="1:21">
      <c r="A203" t="s">
        <v>312</v>
      </c>
      <c r="B203" s="41">
        <v>65959</v>
      </c>
      <c r="C203" s="40">
        <v>1.35</v>
      </c>
      <c r="D203" s="41">
        <v>83430</v>
      </c>
      <c r="E203" s="40">
        <v>1.59</v>
      </c>
      <c r="F203" s="41">
        <v>540769</v>
      </c>
      <c r="G203" s="40">
        <v>1.1970000000000001</v>
      </c>
      <c r="H203" s="41">
        <v>8334</v>
      </c>
      <c r="I203" s="40">
        <v>2.097</v>
      </c>
      <c r="J203" s="41">
        <v>698492</v>
      </c>
      <c r="K203" s="40">
        <v>1.2689999999999999</v>
      </c>
      <c r="L203" s="43">
        <f>五大銀行新承做放款新聞稿附表!B203-驗證!B203</f>
        <v>0</v>
      </c>
      <c r="M203" s="44">
        <f>五大銀行新承做放款新聞稿附表!C203-驗證!C203</f>
        <v>0</v>
      </c>
      <c r="N203" s="43">
        <f>五大銀行新承做放款新聞稿附表!D203-驗證!D203</f>
        <v>0</v>
      </c>
      <c r="O203" s="44">
        <f>五大銀行新承做放款新聞稿附表!E203-驗證!E203</f>
        <v>0</v>
      </c>
      <c r="P203" s="43">
        <f>五大銀行新承做放款新聞稿附表!F203-驗證!F203</f>
        <v>0</v>
      </c>
      <c r="Q203" s="44">
        <f>五大銀行新承做放款新聞稿附表!G203-驗證!G203</f>
        <v>0</v>
      </c>
      <c r="R203" s="43">
        <f>五大銀行新承做放款新聞稿附表!H203-驗證!H203</f>
        <v>0</v>
      </c>
      <c r="S203" s="44">
        <f>五大銀行新承做放款新聞稿附表!I203-驗證!I203</f>
        <v>0</v>
      </c>
      <c r="T203" s="43">
        <f>五大銀行新承做放款新聞稿附表!J203-驗證!J203</f>
        <v>0</v>
      </c>
      <c r="U203" s="44">
        <f>五大銀行新承做放款新聞稿附表!K203-驗證!K203</f>
        <v>0</v>
      </c>
    </row>
    <row r="204" spans="1:21">
      <c r="A204" t="s">
        <v>313</v>
      </c>
      <c r="B204" s="41">
        <v>66718</v>
      </c>
      <c r="C204" s="40">
        <v>1.353</v>
      </c>
      <c r="D204" s="41">
        <v>87013</v>
      </c>
      <c r="E204" s="40">
        <v>1.59</v>
      </c>
      <c r="F204" s="41">
        <v>757142</v>
      </c>
      <c r="G204" s="40">
        <v>0.98699999999999999</v>
      </c>
      <c r="H204" s="41">
        <v>26822</v>
      </c>
      <c r="I204" s="40">
        <v>1.9350000000000001</v>
      </c>
      <c r="J204" s="41">
        <v>937695</v>
      </c>
      <c r="K204" s="40">
        <v>1.0960000000000001</v>
      </c>
      <c r="L204" s="43">
        <f>五大銀行新承做放款新聞稿附表!B204-驗證!B204</f>
        <v>0</v>
      </c>
      <c r="M204" s="44">
        <f>五大銀行新承做放款新聞稿附表!C204-驗證!C204</f>
        <v>0</v>
      </c>
      <c r="N204" s="43">
        <f>五大銀行新承做放款新聞稿附表!D204-驗證!D204</f>
        <v>0</v>
      </c>
      <c r="O204" s="44">
        <f>五大銀行新承做放款新聞稿附表!E204-驗證!E204</f>
        <v>0</v>
      </c>
      <c r="P204" s="43">
        <f>五大銀行新承做放款新聞稿附表!F204-驗證!F204</f>
        <v>0</v>
      </c>
      <c r="Q204" s="44">
        <f>五大銀行新承做放款新聞稿附表!G204-驗證!G204</f>
        <v>0</v>
      </c>
      <c r="R204" s="43">
        <f>五大銀行新承做放款新聞稿附表!H204-驗證!H204</f>
        <v>0</v>
      </c>
      <c r="S204" s="44">
        <f>五大銀行新承做放款新聞稿附表!I204-驗證!I204</f>
        <v>0</v>
      </c>
      <c r="T204" s="43">
        <f>五大銀行新承做放款新聞稿附表!J204-驗證!J204</f>
        <v>0</v>
      </c>
      <c r="U204" s="44">
        <f>五大銀行新承做放款新聞稿附表!K204-驗證!K204</f>
        <v>0</v>
      </c>
    </row>
    <row r="205" spans="1:21">
      <c r="A205" t="s">
        <v>314</v>
      </c>
      <c r="B205" s="41">
        <v>50334</v>
      </c>
      <c r="C205" s="40">
        <v>1.349</v>
      </c>
      <c r="D205" s="41">
        <v>70582</v>
      </c>
      <c r="E205" s="40">
        <v>1.587</v>
      </c>
      <c r="F205" s="41">
        <v>572708</v>
      </c>
      <c r="G205" s="40">
        <v>1.1479999999999999</v>
      </c>
      <c r="H205" s="41">
        <v>10903</v>
      </c>
      <c r="I205" s="40">
        <v>2.02</v>
      </c>
      <c r="J205" s="41">
        <v>704527</v>
      </c>
      <c r="K205" s="40">
        <v>1.22</v>
      </c>
      <c r="L205" s="43">
        <f>五大銀行新承做放款新聞稿附表!B205-驗證!B205</f>
        <v>0</v>
      </c>
      <c r="M205" s="44">
        <f>五大銀行新承做放款新聞稿附表!C205-驗證!C205</f>
        <v>0</v>
      </c>
      <c r="N205" s="43">
        <f>五大銀行新承做放款新聞稿附表!D205-驗證!D205</f>
        <v>0</v>
      </c>
      <c r="O205" s="44">
        <f>五大銀行新承做放款新聞稿附表!E205-驗證!E205</f>
        <v>0</v>
      </c>
      <c r="P205" s="43">
        <f>五大銀行新承做放款新聞稿附表!F205-驗證!F205</f>
        <v>0</v>
      </c>
      <c r="Q205" s="44">
        <f>五大銀行新承做放款新聞稿附表!G205-驗證!G205</f>
        <v>0</v>
      </c>
      <c r="R205" s="43">
        <f>五大銀行新承做放款新聞稿附表!H205-驗證!H205</f>
        <v>0</v>
      </c>
      <c r="S205" s="44">
        <f>五大銀行新承做放款新聞稿附表!I205-驗證!I205</f>
        <v>0</v>
      </c>
      <c r="T205" s="43">
        <f>五大銀行新承做放款新聞稿附表!J205-驗證!J205</f>
        <v>0</v>
      </c>
      <c r="U205" s="44">
        <f>五大銀行新承做放款新聞稿附表!K205-驗證!K205</f>
        <v>0</v>
      </c>
    </row>
    <row r="206" spans="1:21">
      <c r="A206" t="s">
        <v>315</v>
      </c>
      <c r="B206" s="41">
        <v>43501</v>
      </c>
      <c r="C206" s="40">
        <v>1.349</v>
      </c>
      <c r="D206" s="41">
        <v>73368</v>
      </c>
      <c r="E206" s="40">
        <v>1.581</v>
      </c>
      <c r="F206" s="41">
        <v>533080</v>
      </c>
      <c r="G206" s="40">
        <v>1.194</v>
      </c>
      <c r="H206" s="41">
        <v>5432</v>
      </c>
      <c r="I206" s="40">
        <v>2.14</v>
      </c>
      <c r="J206" s="41">
        <v>655381</v>
      </c>
      <c r="K206" s="40">
        <v>1.2549999999999999</v>
      </c>
      <c r="L206" s="43">
        <f>五大銀行新承做放款新聞稿附表!B206-驗證!B206</f>
        <v>0</v>
      </c>
      <c r="M206" s="44">
        <f>五大銀行新承做放款新聞稿附表!C206-驗證!C206</f>
        <v>0</v>
      </c>
      <c r="N206" s="43">
        <f>五大銀行新承做放款新聞稿附表!D206-驗證!D206</f>
        <v>0</v>
      </c>
      <c r="O206" s="44">
        <f>五大銀行新承做放款新聞稿附表!E206-驗證!E206</f>
        <v>0</v>
      </c>
      <c r="P206" s="43">
        <f>五大銀行新承做放款新聞稿附表!F206-驗證!F206</f>
        <v>0</v>
      </c>
      <c r="Q206" s="44">
        <f>五大銀行新承做放款新聞稿附表!G206-驗證!G206</f>
        <v>0</v>
      </c>
      <c r="R206" s="43">
        <f>五大銀行新承做放款新聞稿附表!H206-驗證!H206</f>
        <v>0</v>
      </c>
      <c r="S206" s="44">
        <f>五大銀行新承做放款新聞稿附表!I206-驗證!I206</f>
        <v>0</v>
      </c>
      <c r="T206" s="43">
        <f>五大銀行新承做放款新聞稿附表!J206-驗證!J206</f>
        <v>0</v>
      </c>
      <c r="U206" s="44">
        <f>五大銀行新承做放款新聞稿附表!K206-驗證!K206</f>
        <v>0</v>
      </c>
    </row>
    <row r="207" spans="1:21">
      <c r="A207" t="s">
        <v>316</v>
      </c>
      <c r="B207" s="41">
        <v>55552</v>
      </c>
      <c r="C207" s="40">
        <v>1.3460000000000001</v>
      </c>
      <c r="D207" s="41">
        <v>74841</v>
      </c>
      <c r="E207" s="40">
        <v>1.5429999999999999</v>
      </c>
      <c r="F207" s="41">
        <v>597378</v>
      </c>
      <c r="G207" s="40">
        <v>1.1659999999999999</v>
      </c>
      <c r="H207" s="41">
        <v>5060</v>
      </c>
      <c r="I207" s="40">
        <v>2.0750000000000002</v>
      </c>
      <c r="J207" s="41">
        <v>732831</v>
      </c>
      <c r="K207" s="40">
        <v>1.224</v>
      </c>
      <c r="L207" s="43">
        <f>五大銀行新承做放款新聞稿附表!B207-驗證!B207</f>
        <v>0</v>
      </c>
      <c r="M207" s="44">
        <f>五大銀行新承做放款新聞稿附表!C207-驗證!C207</f>
        <v>0</v>
      </c>
      <c r="N207" s="43">
        <f>五大銀行新承做放款新聞稿附表!D207-驗證!D207</f>
        <v>0</v>
      </c>
      <c r="O207" s="44">
        <f>五大銀行新承做放款新聞稿附表!E207-驗證!E207</f>
        <v>0</v>
      </c>
      <c r="P207" s="43">
        <f>五大銀行新承做放款新聞稿附表!F207-驗證!F207</f>
        <v>0</v>
      </c>
      <c r="Q207" s="44">
        <f>五大銀行新承做放款新聞稿附表!G207-驗證!G207</f>
        <v>0</v>
      </c>
      <c r="R207" s="43">
        <f>五大銀行新承做放款新聞稿附表!H207-驗證!H207</f>
        <v>0</v>
      </c>
      <c r="S207" s="44">
        <f>五大銀行新承做放款新聞稿附表!I207-驗證!I207</f>
        <v>0</v>
      </c>
      <c r="T207" s="43">
        <f>五大銀行新承做放款新聞稿附表!J207-驗證!J207</f>
        <v>0</v>
      </c>
      <c r="U207" s="44">
        <f>五大銀行新承做放款新聞稿附表!K207-驗證!K207</f>
        <v>0</v>
      </c>
    </row>
    <row r="208" spans="1:21">
      <c r="A208" t="s">
        <v>317</v>
      </c>
      <c r="B208" s="41">
        <v>62956</v>
      </c>
      <c r="C208" s="40">
        <v>1.351</v>
      </c>
      <c r="D208" s="41">
        <v>67533</v>
      </c>
      <c r="E208" s="40">
        <v>1.5309999999999999</v>
      </c>
      <c r="F208" s="41">
        <v>576645</v>
      </c>
      <c r="G208" s="40">
        <v>1.097</v>
      </c>
      <c r="H208" s="41">
        <v>5134</v>
      </c>
      <c r="I208" s="40">
        <v>2.093</v>
      </c>
      <c r="J208" s="41">
        <v>712268</v>
      </c>
      <c r="K208" s="40">
        <v>1.167</v>
      </c>
      <c r="L208" s="43">
        <f>五大銀行新承做放款新聞稿附表!B208-驗證!B208</f>
        <v>0</v>
      </c>
      <c r="M208" s="44">
        <f>五大銀行新承做放款新聞稿附表!C208-驗證!C208</f>
        <v>0</v>
      </c>
      <c r="N208" s="43">
        <f>五大銀行新承做放款新聞稿附表!D208-驗證!D208</f>
        <v>0</v>
      </c>
      <c r="O208" s="44">
        <f>五大銀行新承做放款新聞稿附表!E208-驗證!E208</f>
        <v>0</v>
      </c>
      <c r="P208" s="43">
        <f>五大銀行新承做放款新聞稿附表!F208-驗證!F208</f>
        <v>0</v>
      </c>
      <c r="Q208" s="44">
        <f>五大銀行新承做放款新聞稿附表!G208-驗證!G208</f>
        <v>0</v>
      </c>
      <c r="R208" s="43">
        <f>五大銀行新承做放款新聞稿附表!H208-驗證!H208</f>
        <v>0</v>
      </c>
      <c r="S208" s="44">
        <f>五大銀行新承做放款新聞稿附表!I208-驗證!I208</f>
        <v>0</v>
      </c>
      <c r="T208" s="43">
        <f>五大銀行新承做放款新聞稿附表!J208-驗證!J208</f>
        <v>0</v>
      </c>
      <c r="U208" s="44">
        <f>五大銀行新承做放款新聞稿附表!K208-驗證!K208</f>
        <v>0</v>
      </c>
    </row>
    <row r="209" spans="1:21">
      <c r="A209" t="s">
        <v>318</v>
      </c>
      <c r="B209" s="41">
        <v>71906</v>
      </c>
      <c r="C209" s="40">
        <v>1.351</v>
      </c>
      <c r="D209" s="41">
        <v>82003</v>
      </c>
      <c r="E209" s="40">
        <v>1.5620000000000001</v>
      </c>
      <c r="F209" s="41">
        <v>680473</v>
      </c>
      <c r="G209" s="40">
        <v>1.0389999999999999</v>
      </c>
      <c r="H209" s="41">
        <v>9999</v>
      </c>
      <c r="I209" s="40">
        <v>1.9610000000000001</v>
      </c>
      <c r="J209" s="41">
        <v>844381</v>
      </c>
      <c r="K209" s="40">
        <v>1.127</v>
      </c>
      <c r="L209" s="43">
        <f>五大銀行新承做放款新聞稿附表!B209-驗證!B209</f>
        <v>0</v>
      </c>
      <c r="M209" s="44">
        <f>五大銀行新承做放款新聞稿附表!C209-驗證!C209</f>
        <v>0</v>
      </c>
      <c r="N209" s="43">
        <f>五大銀行新承做放款新聞稿附表!D209-驗證!D209</f>
        <v>0</v>
      </c>
      <c r="O209" s="44">
        <f>五大銀行新承做放款新聞稿附表!E209-驗證!E209</f>
        <v>0</v>
      </c>
      <c r="P209" s="43">
        <f>五大銀行新承做放款新聞稿附表!F209-驗證!F209</f>
        <v>0</v>
      </c>
      <c r="Q209" s="44">
        <f>五大銀行新承做放款新聞稿附表!G209-驗證!G209</f>
        <v>0</v>
      </c>
      <c r="R209" s="43">
        <f>五大銀行新承做放款新聞稿附表!H209-驗證!H209</f>
        <v>0</v>
      </c>
      <c r="S209" s="44">
        <f>五大銀行新承做放款新聞稿附表!I209-驗證!I209</f>
        <v>0</v>
      </c>
      <c r="T209" s="43">
        <f>五大銀行新承做放款新聞稿附表!J209-驗證!J209</f>
        <v>0</v>
      </c>
      <c r="U209" s="44">
        <f>五大銀行新承做放款新聞稿附表!K209-驗證!K209</f>
        <v>0</v>
      </c>
    </row>
    <row r="210" spans="1:21">
      <c r="A210" t="s">
        <v>319</v>
      </c>
      <c r="B210" s="41">
        <v>83021</v>
      </c>
      <c r="C210" s="40">
        <v>1.355</v>
      </c>
      <c r="D210" s="41">
        <v>127801</v>
      </c>
      <c r="E210" s="40">
        <v>1.4530000000000001</v>
      </c>
      <c r="F210" s="41">
        <v>762855</v>
      </c>
      <c r="G210" s="40">
        <v>1.111</v>
      </c>
      <c r="H210" s="41">
        <v>9444</v>
      </c>
      <c r="I210" s="40">
        <v>1.974</v>
      </c>
      <c r="J210" s="41">
        <v>983121</v>
      </c>
      <c r="K210" s="40">
        <v>1.1839999999999999</v>
      </c>
      <c r="L210" s="43">
        <f>五大銀行新承做放款新聞稿附表!B210-驗證!B210</f>
        <v>0</v>
      </c>
      <c r="M210" s="44">
        <f>五大銀行新承做放款新聞稿附表!C210-驗證!C210</f>
        <v>0</v>
      </c>
      <c r="N210" s="43">
        <f>五大銀行新承做放款新聞稿附表!D210-驗證!D210</f>
        <v>0</v>
      </c>
      <c r="O210" s="44">
        <f>五大銀行新承做放款新聞稿附表!E210-驗證!E210</f>
        <v>0</v>
      </c>
      <c r="P210" s="43">
        <f>五大銀行新承做放款新聞稿附表!F210-驗證!F210</f>
        <v>0</v>
      </c>
      <c r="Q210" s="44">
        <f>五大銀行新承做放款新聞稿附表!G210-驗證!G210</f>
        <v>0</v>
      </c>
      <c r="R210" s="43">
        <f>五大銀行新承做放款新聞稿附表!H210-驗證!H210</f>
        <v>0</v>
      </c>
      <c r="S210" s="44">
        <f>五大銀行新承做放款新聞稿附表!I210-驗證!I210</f>
        <v>0</v>
      </c>
      <c r="T210" s="43">
        <f>五大銀行新承做放款新聞稿附表!J210-驗證!J210</f>
        <v>0</v>
      </c>
      <c r="U210" s="44">
        <f>五大銀行新承做放款新聞稿附表!K210-驗證!K210</f>
        <v>0</v>
      </c>
    </row>
    <row r="211" spans="1:21">
      <c r="A211" t="s">
        <v>320</v>
      </c>
      <c r="B211" s="41">
        <v>68861</v>
      </c>
      <c r="C211" s="40">
        <v>1.359</v>
      </c>
      <c r="D211" s="41">
        <v>86592</v>
      </c>
      <c r="E211" s="40">
        <v>1.532</v>
      </c>
      <c r="F211" s="41">
        <v>745509</v>
      </c>
      <c r="G211" s="40">
        <v>1</v>
      </c>
      <c r="H211" s="41">
        <v>5841</v>
      </c>
      <c r="I211" s="40">
        <v>2.0739999999999998</v>
      </c>
      <c r="J211" s="41">
        <v>906803</v>
      </c>
      <c r="K211" s="40">
        <v>1.085</v>
      </c>
      <c r="L211" s="43">
        <f>五大銀行新承做放款新聞稿附表!B211-驗證!B211</f>
        <v>0</v>
      </c>
      <c r="M211" s="44">
        <f>五大銀行新承做放款新聞稿附表!C211-驗證!C211</f>
        <v>0</v>
      </c>
      <c r="N211" s="43">
        <f>五大銀行新承做放款新聞稿附表!D211-驗證!D211</f>
        <v>0</v>
      </c>
      <c r="O211" s="44">
        <f>五大銀行新承做放款新聞稿附表!E211-驗證!E211</f>
        <v>0</v>
      </c>
      <c r="P211" s="43">
        <f>五大銀行新承做放款新聞稿附表!F211-驗證!F211</f>
        <v>0</v>
      </c>
      <c r="Q211" s="44">
        <f>五大銀行新承做放款新聞稿附表!G211-驗證!G211</f>
        <v>0</v>
      </c>
      <c r="R211" s="43">
        <f>五大銀行新承做放款新聞稿附表!H211-驗證!H211</f>
        <v>0</v>
      </c>
      <c r="S211" s="44">
        <f>五大銀行新承做放款新聞稿附表!I211-驗證!I211</f>
        <v>0</v>
      </c>
      <c r="T211" s="43">
        <f>五大銀行新承做放款新聞稿附表!J211-驗證!J211</f>
        <v>0</v>
      </c>
      <c r="U211" s="44">
        <f>五大銀行新承做放款新聞稿附表!K211-驗證!K211</f>
        <v>0</v>
      </c>
    </row>
    <row r="212" spans="1:21">
      <c r="A212" t="s">
        <v>321</v>
      </c>
      <c r="B212" s="41">
        <v>40943</v>
      </c>
      <c r="C212" s="40">
        <v>1.367</v>
      </c>
      <c r="D212" s="41">
        <v>59457</v>
      </c>
      <c r="E212" s="40">
        <v>1.641</v>
      </c>
      <c r="F212" s="41">
        <v>460031</v>
      </c>
      <c r="G212" s="40">
        <v>1.081</v>
      </c>
      <c r="H212" s="41">
        <v>3402</v>
      </c>
      <c r="I212" s="40">
        <v>2.0750000000000002</v>
      </c>
      <c r="J212" s="41">
        <v>563833</v>
      </c>
      <c r="K212" s="40">
        <v>1.167</v>
      </c>
      <c r="L212" s="43">
        <f>五大銀行新承做放款新聞稿附表!B212-驗證!B212</f>
        <v>0</v>
      </c>
      <c r="M212" s="44">
        <f>五大銀行新承做放款新聞稿附表!C212-驗證!C212</f>
        <v>0</v>
      </c>
      <c r="N212" s="43">
        <f>五大銀行新承做放款新聞稿附表!D212-驗證!D212</f>
        <v>0</v>
      </c>
      <c r="O212" s="44">
        <f>五大銀行新承做放款新聞稿附表!E212-驗證!E212</f>
        <v>0</v>
      </c>
      <c r="P212" s="43">
        <f>五大銀行新承做放款新聞稿附表!F212-驗證!F212</f>
        <v>0</v>
      </c>
      <c r="Q212" s="44">
        <f>五大銀行新承做放款新聞稿附表!G212-驗證!G212</f>
        <v>0</v>
      </c>
      <c r="R212" s="43">
        <f>五大銀行新承做放款新聞稿附表!H212-驗證!H212</f>
        <v>0</v>
      </c>
      <c r="S212" s="44">
        <f>五大銀行新承做放款新聞稿附表!I212-驗證!I212</f>
        <v>0</v>
      </c>
      <c r="T212" s="43">
        <f>五大銀行新承做放款新聞稿附表!J212-驗證!J212</f>
        <v>0</v>
      </c>
      <c r="U212" s="44">
        <f>五大銀行新承做放款新聞稿附表!K212-驗證!K212</f>
        <v>0</v>
      </c>
    </row>
    <row r="213" spans="1:21">
      <c r="A213" t="s">
        <v>322</v>
      </c>
      <c r="B213" s="41">
        <v>73488</v>
      </c>
      <c r="C213" s="40">
        <v>1.3779999999999999</v>
      </c>
      <c r="D213" s="41">
        <v>95679</v>
      </c>
      <c r="E213" s="40">
        <v>1.6319999999999999</v>
      </c>
      <c r="F213" s="41">
        <v>668713</v>
      </c>
      <c r="G213" s="40">
        <v>1.2270000000000001</v>
      </c>
      <c r="H213" s="41">
        <v>6735</v>
      </c>
      <c r="I213" s="40">
        <v>2.1709999999999998</v>
      </c>
      <c r="J213" s="41">
        <v>844615</v>
      </c>
      <c r="K213" s="40">
        <v>1.2929999999999999</v>
      </c>
      <c r="L213" s="43">
        <f>五大銀行新承做放款新聞稿附表!B213-驗證!B213</f>
        <v>0</v>
      </c>
      <c r="M213" s="44">
        <f>五大銀行新承做放款新聞稿附表!C213-驗證!C213</f>
        <v>0</v>
      </c>
      <c r="N213" s="43">
        <f>五大銀行新承做放款新聞稿附表!D213-驗證!D213</f>
        <v>0</v>
      </c>
      <c r="O213" s="44">
        <f>五大銀行新承做放款新聞稿附表!E213-驗證!E213</f>
        <v>0</v>
      </c>
      <c r="P213" s="43">
        <f>五大銀行新承做放款新聞稿附表!F213-驗證!F213</f>
        <v>0</v>
      </c>
      <c r="Q213" s="44">
        <f>五大銀行新承做放款新聞稿附表!G213-驗證!G213</f>
        <v>0</v>
      </c>
      <c r="R213" s="43">
        <f>五大銀行新承做放款新聞稿附表!H213-驗證!H213</f>
        <v>0</v>
      </c>
      <c r="S213" s="44">
        <f>五大銀行新承做放款新聞稿附表!I213-驗證!I213</f>
        <v>0</v>
      </c>
      <c r="T213" s="43">
        <f>五大銀行新承做放款新聞稿附表!J213-驗證!J213</f>
        <v>0</v>
      </c>
      <c r="U213" s="44">
        <f>五大銀行新承做放款新聞稿附表!K213-驗證!K213</f>
        <v>0</v>
      </c>
    </row>
    <row r="214" spans="1:21">
      <c r="A214" t="s">
        <v>323</v>
      </c>
      <c r="B214" s="41">
        <v>61478</v>
      </c>
      <c r="C214" s="40">
        <v>1.5609999999999999</v>
      </c>
      <c r="D214" s="41">
        <v>68333</v>
      </c>
      <c r="E214" s="40">
        <v>1.806</v>
      </c>
      <c r="F214" s="41">
        <v>562774</v>
      </c>
      <c r="G214" s="40">
        <v>1.345</v>
      </c>
      <c r="H214" s="41">
        <v>9613</v>
      </c>
      <c r="I214" s="40">
        <v>2.2559999999999998</v>
      </c>
      <c r="J214" s="41">
        <v>702198</v>
      </c>
      <c r="K214" s="40">
        <v>1.421</v>
      </c>
      <c r="L214" s="43">
        <f>五大銀行新承做放款新聞稿附表!B214-驗證!B214</f>
        <v>0</v>
      </c>
      <c r="M214" s="44">
        <f>五大銀行新承做放款新聞稿附表!C214-驗證!C214</f>
        <v>0</v>
      </c>
      <c r="N214" s="43">
        <f>五大銀行新承做放款新聞稿附表!D214-驗證!D214</f>
        <v>0</v>
      </c>
      <c r="O214" s="44">
        <f>五大銀行新承做放款新聞稿附表!E214-驗證!E214</f>
        <v>0</v>
      </c>
      <c r="P214" s="43">
        <f>五大銀行新承做放款新聞稿附表!F214-驗證!F214</f>
        <v>0</v>
      </c>
      <c r="Q214" s="44">
        <f>五大銀行新承做放款新聞稿附表!G214-驗證!G214</f>
        <v>0</v>
      </c>
      <c r="R214" s="43">
        <f>五大銀行新承做放款新聞稿附表!H214-驗證!H214</f>
        <v>0</v>
      </c>
      <c r="S214" s="44">
        <f>五大銀行新承做放款新聞稿附表!I214-驗證!I214</f>
        <v>0</v>
      </c>
      <c r="T214" s="43">
        <f>五大銀行新承做放款新聞稿附表!J214-驗證!J214</f>
        <v>0</v>
      </c>
      <c r="U214" s="44">
        <f>五大銀行新承做放款新聞稿附表!K214-驗證!K214</f>
        <v>0</v>
      </c>
    </row>
    <row r="215" spans="1:21">
      <c r="A215" t="s">
        <v>324</v>
      </c>
      <c r="B215" s="41">
        <v>68581</v>
      </c>
      <c r="C215" s="40">
        <v>1.601</v>
      </c>
      <c r="D215" s="41">
        <v>85520</v>
      </c>
      <c r="E215" s="40">
        <v>1.5580000000000001</v>
      </c>
      <c r="F215" s="41">
        <v>597864</v>
      </c>
      <c r="G215" s="40">
        <v>1.387</v>
      </c>
      <c r="H215" s="41">
        <v>7616</v>
      </c>
      <c r="I215" s="40">
        <v>2.3559999999999999</v>
      </c>
      <c r="J215" s="41">
        <v>759581</v>
      </c>
      <c r="K215" s="40">
        <v>1.4350000000000001</v>
      </c>
      <c r="L215" s="43">
        <f>五大銀行新承做放款新聞稿附表!B215-驗證!B215</f>
        <v>0</v>
      </c>
      <c r="M215" s="44">
        <f>五大銀行新承做放款新聞稿附表!C215-驗證!C215</f>
        <v>0</v>
      </c>
      <c r="N215" s="43">
        <f>五大銀行新承做放款新聞稿附表!D215-驗證!D215</f>
        <v>0</v>
      </c>
      <c r="O215" s="44">
        <f>五大銀行新承做放款新聞稿附表!E215-驗證!E215</f>
        <v>0</v>
      </c>
      <c r="P215" s="43">
        <f>五大銀行新承做放款新聞稿附表!F215-驗證!F215</f>
        <v>0</v>
      </c>
      <c r="Q215" s="44">
        <f>五大銀行新承做放款新聞稿附表!G215-驗證!G215</f>
        <v>0</v>
      </c>
      <c r="R215" s="43">
        <f>五大銀行新承做放款新聞稿附表!H215-驗證!H215</f>
        <v>0</v>
      </c>
      <c r="S215" s="44">
        <f>五大銀行新承做放款新聞稿附表!I215-驗證!I215</f>
        <v>0</v>
      </c>
      <c r="T215" s="43">
        <f>五大銀行新承做放款新聞稿附表!J215-驗證!J215</f>
        <v>0</v>
      </c>
      <c r="U215" s="44">
        <f>五大銀行新承做放款新聞稿附表!K215-驗證!K215</f>
        <v>0</v>
      </c>
    </row>
    <row r="216" spans="1:21">
      <c r="A216" t="s">
        <v>325</v>
      </c>
      <c r="B216" s="41">
        <v>60698</v>
      </c>
      <c r="C216" s="40">
        <v>1.6140000000000001</v>
      </c>
      <c r="D216" s="41">
        <v>77191</v>
      </c>
      <c r="E216" s="40">
        <v>1.905</v>
      </c>
      <c r="F216" s="41">
        <v>859838</v>
      </c>
      <c r="G216" s="40">
        <v>1.379</v>
      </c>
      <c r="H216" s="41">
        <v>5465</v>
      </c>
      <c r="I216" s="40">
        <v>2.5209999999999999</v>
      </c>
      <c r="J216" s="41">
        <v>1003192</v>
      </c>
      <c r="K216" s="40">
        <v>1.44</v>
      </c>
      <c r="L216" s="43">
        <f>五大銀行新承做放款新聞稿附表!B216-驗證!B216</f>
        <v>0</v>
      </c>
      <c r="M216" s="44">
        <f>五大銀行新承做放款新聞稿附表!C216-驗證!C216</f>
        <v>0</v>
      </c>
      <c r="N216" s="43">
        <f>五大銀行新承做放款新聞稿附表!D216-驗證!D216</f>
        <v>0</v>
      </c>
      <c r="O216" s="44">
        <f>五大銀行新承做放款新聞稿附表!E216-驗證!E216</f>
        <v>0</v>
      </c>
      <c r="P216" s="43">
        <f>五大銀行新承做放款新聞稿附表!F216-驗證!F216</f>
        <v>0</v>
      </c>
      <c r="Q216" s="44">
        <f>五大銀行新承做放款新聞稿附表!G216-驗證!G216</f>
        <v>0</v>
      </c>
      <c r="R216" s="43">
        <f>五大銀行新承做放款新聞稿附表!H216-驗證!H216</f>
        <v>0</v>
      </c>
      <c r="S216" s="44">
        <f>五大銀行新承做放款新聞稿附表!I216-驗證!I216</f>
        <v>0</v>
      </c>
      <c r="T216" s="43">
        <f>五大銀行新承做放款新聞稿附表!J216-驗證!J216</f>
        <v>0</v>
      </c>
      <c r="U216" s="44">
        <f>五大銀行新承做放款新聞稿附表!K216-驗證!K216</f>
        <v>0</v>
      </c>
    </row>
    <row r="217" spans="1:21">
      <c r="A217" t="s">
        <v>326</v>
      </c>
      <c r="B217" s="41">
        <v>55893</v>
      </c>
      <c r="C217" s="40">
        <v>1.7030000000000001</v>
      </c>
      <c r="D217" s="41">
        <v>77808</v>
      </c>
      <c r="E217" s="40">
        <v>1.883</v>
      </c>
      <c r="F217" s="41">
        <v>760396</v>
      </c>
      <c r="G217" s="40">
        <v>1.409</v>
      </c>
      <c r="H217" s="41">
        <v>5146</v>
      </c>
      <c r="I217" s="40">
        <v>2.5920000000000001</v>
      </c>
      <c r="J217" s="41">
        <v>899243</v>
      </c>
      <c r="K217" s="40">
        <v>1.4750000000000001</v>
      </c>
      <c r="L217" s="43">
        <f>五大銀行新承做放款新聞稿附表!B217-驗證!B217</f>
        <v>0</v>
      </c>
      <c r="M217" s="44">
        <f>五大銀行新承做放款新聞稿附表!C217-驗證!C217</f>
        <v>0</v>
      </c>
      <c r="N217" s="43">
        <f>五大銀行新承做放款新聞稿附表!D217-驗證!D217</f>
        <v>0</v>
      </c>
      <c r="O217" s="44">
        <f>五大銀行新承做放款新聞稿附表!E217-驗證!E217</f>
        <v>0</v>
      </c>
      <c r="P217" s="43">
        <f>五大銀行新承做放款新聞稿附表!F217-驗證!F217</f>
        <v>0</v>
      </c>
      <c r="Q217" s="44">
        <f>五大銀行新承做放款新聞稿附表!G217-驗證!G217</f>
        <v>0</v>
      </c>
      <c r="R217" s="43">
        <f>五大銀行新承做放款新聞稿附表!H217-驗證!H217</f>
        <v>0</v>
      </c>
      <c r="S217" s="44">
        <f>五大銀行新承做放款新聞稿附表!I217-驗證!I217</f>
        <v>0</v>
      </c>
      <c r="T217" s="43">
        <f>五大銀行新承做放款新聞稿附表!J217-驗證!J217</f>
        <v>0</v>
      </c>
      <c r="U217" s="44">
        <f>五大銀行新承做放款新聞稿附表!K217-驗證!K217</f>
        <v>0</v>
      </c>
    </row>
    <row r="218" spans="1:21">
      <c r="A218" t="s">
        <v>327</v>
      </c>
      <c r="B218" s="41">
        <v>50652</v>
      </c>
      <c r="C218" s="40">
        <v>1.7290000000000001</v>
      </c>
      <c r="D218" s="41">
        <v>69466</v>
      </c>
      <c r="E218" s="40">
        <v>2.0339999999999998</v>
      </c>
      <c r="F218" s="41">
        <v>938438</v>
      </c>
      <c r="G218" s="40">
        <v>1.3440000000000001</v>
      </c>
      <c r="H218" s="41">
        <v>5563</v>
      </c>
      <c r="I218" s="40">
        <v>2.6259999999999999</v>
      </c>
      <c r="J218" s="41">
        <v>1064119</v>
      </c>
      <c r="K218" s="40">
        <v>1.415</v>
      </c>
      <c r="L218" s="43">
        <f>五大銀行新承做放款新聞稿附表!B218-驗證!B218</f>
        <v>0</v>
      </c>
      <c r="M218" s="44">
        <f>五大銀行新承做放款新聞稿附表!C218-驗證!C218</f>
        <v>0</v>
      </c>
      <c r="N218" s="43">
        <f>五大銀行新承做放款新聞稿附表!D218-驗證!D218</f>
        <v>0</v>
      </c>
      <c r="O218" s="44">
        <f>五大銀行新承做放款新聞稿附表!E218-驗證!E218</f>
        <v>0</v>
      </c>
      <c r="P218" s="43">
        <f>五大銀行新承做放款新聞稿附表!F218-驗證!F218</f>
        <v>0</v>
      </c>
      <c r="Q218" s="44">
        <f>五大銀行新承做放款新聞稿附表!G218-驗證!G218</f>
        <v>0</v>
      </c>
      <c r="R218" s="43">
        <f>五大銀行新承做放款新聞稿附表!H218-驗證!H218</f>
        <v>0</v>
      </c>
      <c r="S218" s="44">
        <f>五大銀行新承做放款新聞稿附表!I218-驗證!I218</f>
        <v>0</v>
      </c>
      <c r="T218" s="43">
        <f>五大銀行新承做放款新聞稿附表!J218-驗證!J218</f>
        <v>0</v>
      </c>
      <c r="U218" s="44">
        <f>五大銀行新承做放款新聞稿附表!K218-驗證!K218</f>
        <v>0</v>
      </c>
    </row>
    <row r="219" spans="1:21">
      <c r="A219" t="s">
        <v>328</v>
      </c>
      <c r="B219" s="41">
        <v>54721</v>
      </c>
      <c r="C219" s="40">
        <v>1.7310000000000001</v>
      </c>
      <c r="D219" s="41">
        <v>67151</v>
      </c>
      <c r="E219" s="40">
        <v>2.0230000000000001</v>
      </c>
      <c r="F219" s="41">
        <v>995263</v>
      </c>
      <c r="G219" s="40">
        <v>1.39</v>
      </c>
      <c r="H219" s="41">
        <v>4987</v>
      </c>
      <c r="I219" s="40">
        <v>2.7090000000000001</v>
      </c>
      <c r="J219" s="41">
        <v>1122122</v>
      </c>
      <c r="K219" s="40">
        <v>1.4510000000000001</v>
      </c>
      <c r="L219" s="43">
        <f>五大銀行新承做放款新聞稿附表!B219-驗證!B219</f>
        <v>0</v>
      </c>
      <c r="M219" s="44">
        <f>五大銀行新承做放款新聞稿附表!C219-驗證!C219</f>
        <v>0</v>
      </c>
      <c r="N219" s="43">
        <f>五大銀行新承做放款新聞稿附表!D219-驗證!D219</f>
        <v>0</v>
      </c>
      <c r="O219" s="44">
        <f>五大銀行新承做放款新聞稿附表!E219-驗證!E219</f>
        <v>0</v>
      </c>
      <c r="P219" s="43">
        <f>五大銀行新承做放款新聞稿附表!F219-驗證!F219</f>
        <v>0</v>
      </c>
      <c r="Q219" s="44">
        <f>五大銀行新承做放款新聞稿附表!G219-驗證!G219</f>
        <v>0</v>
      </c>
      <c r="R219" s="43">
        <f>五大銀行新承做放款新聞稿附表!H219-驗證!H219</f>
        <v>0</v>
      </c>
      <c r="S219" s="44">
        <f>五大銀行新承做放款新聞稿附表!I219-驗證!I219</f>
        <v>0</v>
      </c>
      <c r="T219" s="43">
        <f>五大銀行新承做放款新聞稿附表!J219-驗證!J219</f>
        <v>0</v>
      </c>
      <c r="U219" s="44">
        <f>五大銀行新承做放款新聞稿附表!K219-驗證!K219</f>
        <v>0</v>
      </c>
    </row>
    <row r="220" spans="1:21">
      <c r="A220" t="s">
        <v>329</v>
      </c>
      <c r="B220" s="41">
        <v>47272</v>
      </c>
      <c r="C220" s="40">
        <v>1.827</v>
      </c>
      <c r="D220" s="41">
        <v>75279</v>
      </c>
      <c r="E220" s="40">
        <v>1.9970000000000001</v>
      </c>
      <c r="F220" s="41">
        <v>873913</v>
      </c>
      <c r="G220" s="40">
        <v>1.4790000000000001</v>
      </c>
      <c r="H220" s="41">
        <v>5220</v>
      </c>
      <c r="I220" s="40">
        <v>2.7919999999999998</v>
      </c>
      <c r="J220" s="41">
        <v>1001684</v>
      </c>
      <c r="K220" s="40">
        <v>1.5409999999999999</v>
      </c>
      <c r="L220" s="43">
        <f>五大銀行新承做放款新聞稿附表!B220-驗證!B220</f>
        <v>0</v>
      </c>
      <c r="M220" s="44">
        <f>五大銀行新承做放款新聞稿附表!C220-驗證!C220</f>
        <v>0</v>
      </c>
      <c r="N220" s="43">
        <f>五大銀行新承做放款新聞稿附表!D220-驗證!D220</f>
        <v>0</v>
      </c>
      <c r="O220" s="44">
        <f>五大銀行新承做放款新聞稿附表!E220-驗證!E220</f>
        <v>0</v>
      </c>
      <c r="P220" s="43">
        <f>五大銀行新承做放款新聞稿附表!F220-驗證!F220</f>
        <v>0</v>
      </c>
      <c r="Q220" s="44">
        <f>五大銀行新承做放款新聞稿附表!G220-驗證!G220</f>
        <v>0</v>
      </c>
      <c r="R220" s="43">
        <f>五大銀行新承做放款新聞稿附表!H220-驗證!H220</f>
        <v>0</v>
      </c>
      <c r="S220" s="44">
        <f>五大銀行新承做放款新聞稿附表!I220-驗證!I220</f>
        <v>0</v>
      </c>
      <c r="T220" s="43">
        <f>五大銀行新承做放款新聞稿附表!J220-驗證!J220</f>
        <v>0</v>
      </c>
      <c r="U220" s="44">
        <f>五大銀行新承做放款新聞稿附表!K220-驗證!K220</f>
        <v>0</v>
      </c>
    </row>
    <row r="221" spans="1:21">
      <c r="A221" t="s">
        <v>330</v>
      </c>
      <c r="B221" s="41">
        <v>60130</v>
      </c>
      <c r="C221" s="40">
        <v>1.851</v>
      </c>
      <c r="D221" s="41">
        <v>88299</v>
      </c>
      <c r="E221" s="40">
        <v>1.9</v>
      </c>
      <c r="F221" s="41">
        <v>979374</v>
      </c>
      <c r="G221" s="40">
        <v>1.5429999999999999</v>
      </c>
      <c r="H221" s="41">
        <v>9514</v>
      </c>
      <c r="I221" s="40">
        <v>2.6160000000000001</v>
      </c>
      <c r="J221" s="41">
        <v>1137317</v>
      </c>
      <c r="K221" s="40">
        <v>1.5960000000000001</v>
      </c>
      <c r="L221" s="43">
        <f>五大銀行新承做放款新聞稿附表!B221-驗證!B221</f>
        <v>0</v>
      </c>
      <c r="M221" s="44">
        <f>五大銀行新承做放款新聞稿附表!C221-驗證!C221</f>
        <v>0</v>
      </c>
      <c r="N221" s="43">
        <f>五大銀行新承做放款新聞稿附表!D221-驗證!D221</f>
        <v>0</v>
      </c>
      <c r="O221" s="44">
        <f>五大銀行新承做放款新聞稿附表!E221-驗證!E221</f>
        <v>0</v>
      </c>
      <c r="P221" s="43">
        <f>五大銀行新承做放款新聞稿附表!F221-驗證!F221</f>
        <v>0</v>
      </c>
      <c r="Q221" s="44">
        <f>五大銀行新承做放款新聞稿附表!G221-驗證!G221</f>
        <v>0</v>
      </c>
      <c r="R221" s="43">
        <f>五大銀行新承做放款新聞稿附表!H221-驗證!H221</f>
        <v>0</v>
      </c>
      <c r="S221" s="44">
        <f>五大銀行新承做放款新聞稿附表!I221-驗證!I221</f>
        <v>0</v>
      </c>
      <c r="T221" s="43">
        <f>五大銀行新承做放款新聞稿附表!J221-驗證!J221</f>
        <v>0</v>
      </c>
      <c r="U221" s="44">
        <f>五大銀行新承做放款新聞稿附表!K221-驗證!K221</f>
        <v>0</v>
      </c>
    </row>
    <row r="222" spans="1:21">
      <c r="A222" t="s">
        <v>331</v>
      </c>
      <c r="B222" s="41">
        <v>64495</v>
      </c>
      <c r="C222" s="40">
        <v>1.8640000000000001</v>
      </c>
      <c r="D222" s="41">
        <v>94331</v>
      </c>
      <c r="E222" s="40">
        <v>2.2069999999999999</v>
      </c>
      <c r="F222" s="41">
        <v>1094144</v>
      </c>
      <c r="G222" s="40">
        <v>1.696</v>
      </c>
      <c r="H222" s="41">
        <v>7752</v>
      </c>
      <c r="I222" s="40">
        <v>2.762</v>
      </c>
      <c r="J222" s="41">
        <v>1260722</v>
      </c>
      <c r="K222" s="40">
        <v>1.7490000000000001</v>
      </c>
      <c r="L222" s="43">
        <f>五大銀行新承做放款新聞稿附表!B222-驗證!B222</f>
        <v>0</v>
      </c>
      <c r="M222" s="44">
        <f>五大銀行新承做放款新聞稿附表!C222-驗證!C222</f>
        <v>0</v>
      </c>
      <c r="N222" s="43">
        <f>五大銀行新承做放款新聞稿附表!D222-驗證!D222</f>
        <v>0</v>
      </c>
      <c r="O222" s="44">
        <f>五大銀行新承做放款新聞稿附表!E222-驗證!E222</f>
        <v>0</v>
      </c>
      <c r="P222" s="43">
        <f>五大銀行新承做放款新聞稿附表!F222-驗證!F222</f>
        <v>0</v>
      </c>
      <c r="Q222" s="44">
        <f>五大銀行新承做放款新聞稿附表!G222-驗證!G222</f>
        <v>0</v>
      </c>
      <c r="R222" s="43">
        <f>五大銀行新承做放款新聞稿附表!H222-驗證!H222</f>
        <v>0</v>
      </c>
      <c r="S222" s="44">
        <f>五大銀行新承做放款新聞稿附表!I222-驗證!I222</f>
        <v>0</v>
      </c>
      <c r="T222" s="43">
        <f>五大銀行新承做放款新聞稿附表!J222-驗證!J222</f>
        <v>0</v>
      </c>
      <c r="U222" s="44">
        <f>五大銀行新承做放款新聞稿附表!K222-驗證!K222</f>
        <v>0</v>
      </c>
    </row>
    <row r="223" spans="1:21">
      <c r="A223" t="s">
        <v>332</v>
      </c>
      <c r="B223" s="41">
        <v>36954</v>
      </c>
      <c r="C223" s="40">
        <v>1.9530000000000001</v>
      </c>
      <c r="D223" s="41">
        <v>65035</v>
      </c>
      <c r="E223" s="40">
        <v>2.27</v>
      </c>
      <c r="F223" s="41">
        <v>1018502</v>
      </c>
      <c r="G223" s="40">
        <v>1.6259999999999999</v>
      </c>
      <c r="H223" s="41">
        <v>3704</v>
      </c>
      <c r="I223" s="40">
        <v>3.0630000000000002</v>
      </c>
      <c r="J223" s="41">
        <v>1124195</v>
      </c>
      <c r="K223" s="40">
        <v>1.679</v>
      </c>
      <c r="L223" s="43">
        <f>五大銀行新承做放款新聞稿附表!B223-驗證!B223</f>
        <v>0</v>
      </c>
      <c r="M223" s="44">
        <f>五大銀行新承做放款新聞稿附表!C223-驗證!C223</f>
        <v>0</v>
      </c>
      <c r="N223" s="43">
        <f>五大銀行新承做放款新聞稿附表!D223-驗證!D223</f>
        <v>0</v>
      </c>
      <c r="O223" s="44">
        <f>五大銀行新承做放款新聞稿附表!E223-驗證!E223</f>
        <v>0</v>
      </c>
      <c r="P223" s="43">
        <f>五大銀行新承做放款新聞稿附表!F223-驗證!F223</f>
        <v>0</v>
      </c>
      <c r="Q223" s="44">
        <f>五大銀行新承做放款新聞稿附表!G223-驗證!G223</f>
        <v>0</v>
      </c>
      <c r="R223" s="43">
        <f>五大銀行新承做放款新聞稿附表!H223-驗證!H223</f>
        <v>0</v>
      </c>
      <c r="S223" s="44">
        <f>五大銀行新承做放款新聞稿附表!I223-驗證!I223</f>
        <v>0</v>
      </c>
      <c r="T223" s="43">
        <f>五大銀行新承做放款新聞稿附表!J223-驗證!J223</f>
        <v>0</v>
      </c>
      <c r="U223" s="44">
        <f>五大銀行新承做放款新聞稿附表!K223-驗證!K223</f>
        <v>0</v>
      </c>
    </row>
    <row r="224" spans="1:21">
      <c r="A224" t="s">
        <v>333</v>
      </c>
      <c r="B224" s="41">
        <v>46265</v>
      </c>
      <c r="C224" s="40">
        <v>1.98</v>
      </c>
      <c r="D224" s="41">
        <v>70837</v>
      </c>
      <c r="E224" s="40">
        <v>2.2240000000000002</v>
      </c>
      <c r="F224" s="41">
        <v>902578</v>
      </c>
      <c r="G224" s="40">
        <v>1.641</v>
      </c>
      <c r="H224" s="41">
        <v>4233</v>
      </c>
      <c r="I224" s="40">
        <v>2.915</v>
      </c>
      <c r="J224" s="41">
        <v>1023913</v>
      </c>
      <c r="K224" s="40">
        <v>1.702</v>
      </c>
      <c r="L224" s="43">
        <f>五大銀行新承做放款新聞稿附表!B224-驗證!B224</f>
        <v>0</v>
      </c>
      <c r="M224" s="44">
        <f>五大銀行新承做放款新聞稿附表!C224-驗證!C224</f>
        <v>0</v>
      </c>
      <c r="N224" s="43">
        <f>五大銀行新承做放款新聞稿附表!D224-驗證!D224</f>
        <v>0</v>
      </c>
      <c r="O224" s="44">
        <f>五大銀行新承做放款新聞稿附表!E224-驗證!E224</f>
        <v>0</v>
      </c>
      <c r="P224" s="43">
        <f>五大銀行新承做放款新聞稿附表!F224-驗證!F224</f>
        <v>0</v>
      </c>
      <c r="Q224" s="44">
        <f>五大銀行新承做放款新聞稿附表!G224-驗證!G224</f>
        <v>0</v>
      </c>
      <c r="R224" s="43">
        <f>五大銀行新承做放款新聞稿附表!H224-驗證!H224</f>
        <v>0</v>
      </c>
      <c r="S224" s="44">
        <f>五大銀行新承做放款新聞稿附表!I224-驗證!I224</f>
        <v>0</v>
      </c>
      <c r="T224" s="43">
        <f>五大銀行新承做放款新聞稿附表!J224-驗證!J224</f>
        <v>0</v>
      </c>
      <c r="U224" s="44">
        <f>五大銀行新承做放款新聞稿附表!K224-驗證!K224</f>
        <v>0</v>
      </c>
    </row>
    <row r="225" spans="1:21">
      <c r="A225" t="s">
        <v>334</v>
      </c>
      <c r="B225" s="41">
        <v>58375</v>
      </c>
      <c r="C225" s="40">
        <v>1.9850000000000001</v>
      </c>
      <c r="D225" s="41">
        <v>75858</v>
      </c>
      <c r="E225" s="40">
        <v>2.3039999999999998</v>
      </c>
      <c r="F225" s="41">
        <v>1207660</v>
      </c>
      <c r="G225" s="40">
        <v>1.7010000000000001</v>
      </c>
      <c r="H225" s="41">
        <v>6814</v>
      </c>
      <c r="I225" s="40">
        <v>2.9140000000000001</v>
      </c>
      <c r="J225" s="41">
        <v>1348707</v>
      </c>
      <c r="K225" s="40">
        <v>1.7529999999999999</v>
      </c>
      <c r="L225" s="43">
        <f>五大銀行新承做放款新聞稿附表!B225-驗證!B225</f>
        <v>0</v>
      </c>
      <c r="M225" s="44">
        <f>五大銀行新承做放款新聞稿附表!C225-驗證!C225</f>
        <v>0</v>
      </c>
      <c r="N225" s="43">
        <f>五大銀行新承做放款新聞稿附表!D225-驗證!D225</f>
        <v>0</v>
      </c>
      <c r="O225" s="44">
        <f>五大銀行新承做放款新聞稿附表!E225-驗證!E225</f>
        <v>0</v>
      </c>
      <c r="P225" s="43">
        <f>五大銀行新承做放款新聞稿附表!F225-驗證!F225</f>
        <v>0</v>
      </c>
      <c r="Q225" s="44">
        <f>五大銀行新承做放款新聞稿附表!G225-驗證!G225</f>
        <v>0</v>
      </c>
      <c r="R225" s="43">
        <f>五大銀行新承做放款新聞稿附表!H225-驗證!H225</f>
        <v>0</v>
      </c>
      <c r="S225" s="44">
        <f>五大銀行新承做放款新聞稿附表!I225-驗證!I225</f>
        <v>0</v>
      </c>
      <c r="T225" s="43">
        <f>五大銀行新承做放款新聞稿附表!J225-驗證!J225</f>
        <v>0</v>
      </c>
      <c r="U225" s="44">
        <f>五大銀行新承做放款新聞稿附表!K225-驗證!K225</f>
        <v>0</v>
      </c>
    </row>
    <row r="226" spans="1:21">
      <c r="A226" t="s">
        <v>335</v>
      </c>
      <c r="B226" s="41">
        <v>46814</v>
      </c>
      <c r="C226" s="40">
        <v>2.08</v>
      </c>
      <c r="D226" s="41">
        <v>64875</v>
      </c>
      <c r="E226" s="40">
        <v>2.3450000000000002</v>
      </c>
      <c r="F226" s="41">
        <v>770908</v>
      </c>
      <c r="G226" s="40">
        <v>1.7769999999999999</v>
      </c>
      <c r="H226" s="41">
        <v>7874</v>
      </c>
      <c r="I226" s="40">
        <v>2.8039999999999998</v>
      </c>
      <c r="J226" s="41">
        <v>890471</v>
      </c>
      <c r="K226" s="40">
        <v>1.843</v>
      </c>
      <c r="L226" s="43">
        <f>五大銀行新承做放款新聞稿附表!B226-驗證!B226</f>
        <v>0</v>
      </c>
      <c r="M226" s="44">
        <f>五大銀行新承做放款新聞稿附表!C226-驗證!C226</f>
        <v>0</v>
      </c>
      <c r="N226" s="43">
        <f>五大銀行新承做放款新聞稿附表!D226-驗證!D226</f>
        <v>0</v>
      </c>
      <c r="O226" s="44">
        <f>五大銀行新承做放款新聞稿附表!E226-驗證!E226</f>
        <v>0</v>
      </c>
      <c r="P226" s="43">
        <f>五大銀行新承做放款新聞稿附表!F226-驗證!F226</f>
        <v>0</v>
      </c>
      <c r="Q226" s="44">
        <f>五大銀行新承做放款新聞稿附表!G226-驗證!G226</f>
        <v>0</v>
      </c>
      <c r="R226" s="43">
        <f>五大銀行新承做放款新聞稿附表!H226-驗證!H226</f>
        <v>0</v>
      </c>
      <c r="S226" s="44">
        <f>五大銀行新承做放款新聞稿附表!I226-驗證!I226</f>
        <v>0</v>
      </c>
      <c r="T226" s="43">
        <f>五大銀行新承做放款新聞稿附表!J226-驗證!J226</f>
        <v>0</v>
      </c>
      <c r="U226" s="44">
        <f>五大銀行新承做放款新聞稿附表!K226-驗證!K226</f>
        <v>0</v>
      </c>
    </row>
    <row r="227" spans="1:21">
      <c r="A227" t="s">
        <v>336</v>
      </c>
      <c r="B227" s="41">
        <v>62481</v>
      </c>
      <c r="C227" s="40">
        <v>2.101</v>
      </c>
      <c r="D227" s="41">
        <v>59267</v>
      </c>
      <c r="E227" s="40">
        <v>2.3820000000000001</v>
      </c>
      <c r="F227" s="41">
        <v>911234</v>
      </c>
      <c r="G227" s="40">
        <v>1.802</v>
      </c>
      <c r="H227" s="41">
        <v>7874</v>
      </c>
      <c r="I227" s="40">
        <v>2.85</v>
      </c>
      <c r="J227" s="41">
        <v>1040856</v>
      </c>
      <c r="K227" s="40">
        <v>1.861</v>
      </c>
      <c r="L227" s="43">
        <f>五大銀行新承做放款新聞稿附表!B227-驗證!B227</f>
        <v>0</v>
      </c>
      <c r="M227" s="44">
        <f>五大銀行新承做放款新聞稿附表!C227-驗證!C227</f>
        <v>0</v>
      </c>
      <c r="N227" s="43">
        <f>五大銀行新承做放款新聞稿附表!D227-驗證!D227</f>
        <v>0</v>
      </c>
      <c r="O227" s="44">
        <f>五大銀行新承做放款新聞稿附表!E227-驗證!E227</f>
        <v>0</v>
      </c>
      <c r="P227" s="43">
        <f>五大銀行新承做放款新聞稿附表!F227-驗證!F227</f>
        <v>0</v>
      </c>
      <c r="Q227" s="44">
        <f>五大銀行新承做放款新聞稿附表!G227-驗證!G227</f>
        <v>0</v>
      </c>
      <c r="R227" s="43">
        <f>五大銀行新承做放款新聞稿附表!H227-驗證!H227</f>
        <v>0</v>
      </c>
      <c r="S227" s="44">
        <f>五大銀行新承做放款新聞稿附表!I227-驗證!I227</f>
        <v>0</v>
      </c>
      <c r="T227" s="43">
        <f>五大銀行新承做放款新聞稿附表!J227-驗證!J227</f>
        <v>0</v>
      </c>
      <c r="U227" s="44">
        <f>五大銀行新承做放款新聞稿附表!K227-驗證!K227</f>
        <v>0</v>
      </c>
    </row>
    <row r="228" spans="1:21">
      <c r="A228" t="s">
        <v>337</v>
      </c>
      <c r="B228" s="41">
        <v>57767</v>
      </c>
      <c r="C228" s="40">
        <v>2.0979999999999999</v>
      </c>
      <c r="D228" s="41">
        <v>70541</v>
      </c>
      <c r="E228" s="40">
        <v>2.4590000000000001</v>
      </c>
      <c r="F228" s="41">
        <v>947833</v>
      </c>
      <c r="G228" s="40">
        <v>1.845</v>
      </c>
      <c r="H228" s="41">
        <v>5707</v>
      </c>
      <c r="I228" s="40">
        <v>2.8660000000000001</v>
      </c>
      <c r="J228" s="41">
        <v>1081848</v>
      </c>
      <c r="K228" s="40">
        <v>1.903</v>
      </c>
      <c r="L228" s="43">
        <f>五大銀行新承做放款新聞稿附表!B228-驗證!B228</f>
        <v>0</v>
      </c>
      <c r="M228" s="44">
        <f>五大銀行新承做放款新聞稿附表!C228-驗證!C228</f>
        <v>0</v>
      </c>
      <c r="N228" s="43">
        <f>五大銀行新承做放款新聞稿附表!D228-驗證!D228</f>
        <v>0</v>
      </c>
      <c r="O228" s="44">
        <f>五大銀行新承做放款新聞稿附表!E228-驗證!E228</f>
        <v>0</v>
      </c>
      <c r="P228" s="43">
        <f>五大銀行新承做放款新聞稿附表!F228-驗證!F228</f>
        <v>0</v>
      </c>
      <c r="Q228" s="44">
        <f>五大銀行新承做放款新聞稿附表!G228-驗證!G228</f>
        <v>0</v>
      </c>
      <c r="R228" s="43">
        <f>五大銀行新承做放款新聞稿附表!H228-驗證!H228</f>
        <v>0</v>
      </c>
      <c r="S228" s="44">
        <f>五大銀行新承做放款新聞稿附表!I228-驗證!I228</f>
        <v>0</v>
      </c>
      <c r="T228" s="43">
        <f>五大銀行新承做放款新聞稿附表!J228-驗證!J228</f>
        <v>0</v>
      </c>
      <c r="U228" s="44">
        <f>五大銀行新承做放款新聞稿附表!K228-驗證!K228</f>
        <v>0</v>
      </c>
    </row>
    <row r="229" spans="1:21">
      <c r="A229" t="s">
        <v>338</v>
      </c>
      <c r="B229" s="41">
        <v>56424</v>
      </c>
      <c r="C229" s="40">
        <v>2.0979999999999999</v>
      </c>
      <c r="D229" s="41">
        <v>54008</v>
      </c>
      <c r="E229" s="40">
        <v>2.39</v>
      </c>
      <c r="F229" s="41">
        <v>896972</v>
      </c>
      <c r="G229" s="40">
        <v>1.85</v>
      </c>
      <c r="H229" s="41">
        <v>5484</v>
      </c>
      <c r="I229" s="40">
        <v>2.8159999999999998</v>
      </c>
      <c r="J229" s="41">
        <v>1012888</v>
      </c>
      <c r="K229" s="40">
        <v>1.8979999999999999</v>
      </c>
      <c r="L229" s="43">
        <f>五大銀行新承做放款新聞稿附表!B229-驗證!B229</f>
        <v>0</v>
      </c>
      <c r="M229" s="44">
        <f>五大銀行新承做放款新聞稿附表!C229-驗證!C229</f>
        <v>0</v>
      </c>
      <c r="N229" s="43">
        <f>五大銀行新承做放款新聞稿附表!D229-驗證!D229</f>
        <v>0</v>
      </c>
      <c r="O229" s="44">
        <f>五大銀行新承做放款新聞稿附表!E229-驗證!E229</f>
        <v>0</v>
      </c>
      <c r="P229" s="43">
        <f>五大銀行新承做放款新聞稿附表!F229-驗證!F229</f>
        <v>0</v>
      </c>
      <c r="Q229" s="44">
        <f>五大銀行新承做放款新聞稿附表!G229-驗證!G229</f>
        <v>0</v>
      </c>
      <c r="R229" s="43">
        <f>五大銀行新承做放款新聞稿附表!H229-驗證!H229</f>
        <v>0</v>
      </c>
      <c r="S229" s="44">
        <f>五大銀行新承做放款新聞稿附表!I229-驗證!I229</f>
        <v>0</v>
      </c>
      <c r="T229" s="43">
        <f>五大銀行新承做放款新聞稿附表!J229-驗證!J229</f>
        <v>0</v>
      </c>
      <c r="U229" s="44">
        <f>五大銀行新承做放款新聞稿附表!K229-驗證!K229</f>
        <v>0</v>
      </c>
    </row>
    <row r="230" spans="1:21">
      <c r="A230" t="s">
        <v>339</v>
      </c>
      <c r="B230" s="41">
        <v>63201</v>
      </c>
      <c r="C230" s="40">
        <v>2.0910000000000002</v>
      </c>
      <c r="D230" s="41">
        <v>73531</v>
      </c>
      <c r="E230" s="40">
        <v>2.3439999999999999</v>
      </c>
      <c r="F230" s="41">
        <v>802193</v>
      </c>
      <c r="G230" s="40">
        <v>1.8959999999999999</v>
      </c>
      <c r="H230" s="41">
        <v>5660</v>
      </c>
      <c r="I230" s="40">
        <v>2.9769999999999999</v>
      </c>
      <c r="J230" s="41">
        <v>944585</v>
      </c>
      <c r="K230" s="40">
        <v>1.95</v>
      </c>
      <c r="L230" s="43">
        <f>五大銀行新承做放款新聞稿附表!B230-驗證!B230</f>
        <v>0</v>
      </c>
      <c r="M230" s="44">
        <f>五大銀行新承做放款新聞稿附表!C230-驗證!C230</f>
        <v>0</v>
      </c>
      <c r="N230" s="43">
        <f>五大銀行新承做放款新聞稿附表!D230-驗證!D230</f>
        <v>0</v>
      </c>
      <c r="O230" s="44">
        <f>五大銀行新承做放款新聞稿附表!E230-驗證!E230</f>
        <v>0</v>
      </c>
      <c r="P230" s="43">
        <f>五大銀行新承做放款新聞稿附表!F230-驗證!F230</f>
        <v>0</v>
      </c>
      <c r="Q230" s="44">
        <f>五大銀行新承做放款新聞稿附表!G230-驗證!G230</f>
        <v>0</v>
      </c>
      <c r="R230" s="43">
        <f>五大銀行新承做放款新聞稿附表!H230-驗證!H230</f>
        <v>0</v>
      </c>
      <c r="S230" s="44">
        <f>五大銀行新承做放款新聞稿附表!I230-驗證!I230</f>
        <v>0</v>
      </c>
      <c r="T230" s="43">
        <f>五大銀行新承做放款新聞稿附表!J230-驗證!J230</f>
        <v>0</v>
      </c>
      <c r="U230" s="44">
        <f>五大銀行新承做放款新聞稿附表!K230-驗證!K230</f>
        <v>0</v>
      </c>
    </row>
    <row r="231" spans="1:21">
      <c r="A231" t="s">
        <v>340</v>
      </c>
      <c r="B231" s="41">
        <v>71015</v>
      </c>
      <c r="C231" s="40">
        <v>2.0760000000000001</v>
      </c>
      <c r="D231" s="41">
        <v>72403</v>
      </c>
      <c r="E231" s="40">
        <v>2.4209999999999998</v>
      </c>
      <c r="F231" s="41">
        <v>808827</v>
      </c>
      <c r="G231" s="40">
        <v>1.9379999999999999</v>
      </c>
      <c r="H231" s="41">
        <v>5117</v>
      </c>
      <c r="I231" s="40">
        <v>2.9710000000000001</v>
      </c>
      <c r="J231" s="41">
        <v>957362</v>
      </c>
      <c r="K231" s="40">
        <v>1.99</v>
      </c>
      <c r="L231" s="43">
        <f>五大銀行新承做放款新聞稿附表!B231-驗證!B231</f>
        <v>0</v>
      </c>
      <c r="M231" s="44">
        <f>五大銀行新承做放款新聞稿附表!C231-驗證!C231</f>
        <v>0</v>
      </c>
      <c r="N231" s="43">
        <f>五大銀行新承做放款新聞稿附表!D231-驗證!D231</f>
        <v>0</v>
      </c>
      <c r="O231" s="44">
        <f>五大銀行新承做放款新聞稿附表!E231-驗證!E231</f>
        <v>0</v>
      </c>
      <c r="P231" s="43">
        <f>五大銀行新承做放款新聞稿附表!F231-驗證!F231</f>
        <v>0</v>
      </c>
      <c r="Q231" s="44">
        <f>五大銀行新承做放款新聞稿附表!G231-驗證!G231</f>
        <v>0</v>
      </c>
      <c r="R231" s="43">
        <f>五大銀行新承做放款新聞稿附表!H231-驗證!H231</f>
        <v>0</v>
      </c>
      <c r="S231" s="44">
        <f>五大銀行新承做放款新聞稿附表!I231-驗證!I231</f>
        <v>0</v>
      </c>
      <c r="T231" s="43">
        <f>五大銀行新承做放款新聞稿附表!J231-驗證!J231</f>
        <v>0</v>
      </c>
      <c r="U231" s="44">
        <f>五大銀行新承做放款新聞稿附表!K231-驗證!K231</f>
        <v>0</v>
      </c>
    </row>
    <row r="232" spans="1:21">
      <c r="A232" t="s">
        <v>341</v>
      </c>
      <c r="B232" s="41">
        <v>78774</v>
      </c>
      <c r="C232" s="40">
        <v>2.077</v>
      </c>
      <c r="D232" s="41">
        <v>70346</v>
      </c>
      <c r="E232" s="40">
        <v>2.38</v>
      </c>
      <c r="F232" s="41">
        <v>710571</v>
      </c>
      <c r="G232" s="40">
        <v>2.008</v>
      </c>
      <c r="H232" s="41">
        <v>5871</v>
      </c>
      <c r="I232" s="40">
        <v>2.9</v>
      </c>
      <c r="J232" s="41">
        <v>865562</v>
      </c>
      <c r="K232" s="40">
        <v>2.0510000000000002</v>
      </c>
      <c r="L232" s="43">
        <f>五大銀行新承做放款新聞稿附表!B232-驗證!B232</f>
        <v>0</v>
      </c>
      <c r="M232" s="44">
        <f>五大銀行新承做放款新聞稿附表!C232-驗證!C232</f>
        <v>0</v>
      </c>
      <c r="N232" s="43">
        <f>五大銀行新承做放款新聞稿附表!D232-驗證!D232</f>
        <v>0</v>
      </c>
      <c r="O232" s="44">
        <f>五大銀行新承做放款新聞稿附表!E232-驗證!E232</f>
        <v>0</v>
      </c>
      <c r="P232" s="43">
        <f>五大銀行新承做放款新聞稿附表!F232-驗證!F232</f>
        <v>0</v>
      </c>
      <c r="Q232" s="44">
        <f>五大銀行新承做放款新聞稿附表!G232-驗證!G232</f>
        <v>0</v>
      </c>
      <c r="R232" s="43">
        <f>五大銀行新承做放款新聞稿附表!H232-驗證!H232</f>
        <v>0</v>
      </c>
      <c r="S232" s="44">
        <f>五大銀行新承做放款新聞稿附表!I232-驗證!I232</f>
        <v>0</v>
      </c>
      <c r="T232" s="43">
        <f>五大銀行新承做放款新聞稿附表!J232-驗證!J232</f>
        <v>0</v>
      </c>
      <c r="U232" s="44">
        <f>五大銀行新承做放款新聞稿附表!K232-驗證!K232</f>
        <v>0</v>
      </c>
    </row>
    <row r="233" spans="1:21">
      <c r="A233" t="s">
        <v>342</v>
      </c>
      <c r="B233" s="41">
        <v>89562</v>
      </c>
      <c r="C233" s="40">
        <v>2.0710000000000002</v>
      </c>
      <c r="D233" s="41">
        <v>79689</v>
      </c>
      <c r="E233" s="40">
        <v>2.383</v>
      </c>
      <c r="F233" s="41">
        <v>816066</v>
      </c>
      <c r="G233" s="40">
        <v>1.9790000000000001</v>
      </c>
      <c r="H233" s="41">
        <v>10545</v>
      </c>
      <c r="I233" s="40">
        <v>2.7530000000000001</v>
      </c>
      <c r="J233" s="41">
        <v>995862</v>
      </c>
      <c r="K233" s="40">
        <v>2.028</v>
      </c>
      <c r="L233" s="43">
        <f>五大銀行新承做放款新聞稿附表!B233-驗證!B233</f>
        <v>0</v>
      </c>
      <c r="M233" s="44">
        <f>五大銀行新承做放款新聞稿附表!C233-驗證!C233</f>
        <v>0</v>
      </c>
      <c r="N233" s="43">
        <f>五大銀行新承做放款新聞稿附表!D233-驗證!D233</f>
        <v>0</v>
      </c>
      <c r="O233" s="44">
        <f>五大銀行新承做放款新聞稿附表!E233-驗證!E233</f>
        <v>0</v>
      </c>
      <c r="P233" s="43">
        <f>五大銀行新承做放款新聞稿附表!F233-驗證!F233</f>
        <v>0</v>
      </c>
      <c r="Q233" s="44">
        <f>五大銀行新承做放款新聞稿附表!G233-驗證!G233</f>
        <v>0</v>
      </c>
      <c r="R233" s="43">
        <f>五大銀行新承做放款新聞稿附表!H233-驗證!H233</f>
        <v>0</v>
      </c>
      <c r="S233" s="44">
        <f>五大銀行新承做放款新聞稿附表!I233-驗證!I233</f>
        <v>0</v>
      </c>
      <c r="T233" s="43">
        <f>五大銀行新承做放款新聞稿附表!J233-驗證!J233</f>
        <v>0</v>
      </c>
      <c r="U233" s="44">
        <f>五大銀行新承做放款新聞稿附表!K233-驗證!K233</f>
        <v>0</v>
      </c>
    </row>
    <row r="234" spans="1:21">
      <c r="A234" t="s">
        <v>343</v>
      </c>
      <c r="B234" s="41">
        <v>98955</v>
      </c>
      <c r="C234" s="40">
        <v>2.0790000000000002</v>
      </c>
      <c r="D234" s="41">
        <v>101894</v>
      </c>
      <c r="E234" s="40">
        <v>2.2530000000000001</v>
      </c>
      <c r="F234" s="41">
        <v>841505</v>
      </c>
      <c r="G234" s="40">
        <v>2.0150000000000001</v>
      </c>
      <c r="H234" s="41">
        <v>8848</v>
      </c>
      <c r="I234" s="40">
        <v>2.8050000000000002</v>
      </c>
      <c r="J234" s="41">
        <v>1051202</v>
      </c>
      <c r="K234" s="40">
        <v>2.0510000000000002</v>
      </c>
      <c r="L234" s="43">
        <f>五大銀行新承做放款新聞稿附表!B234-驗證!B234</f>
        <v>0</v>
      </c>
      <c r="M234" s="44">
        <f>五大銀行新承做放款新聞稿附表!C234-驗證!C234</f>
        <v>0</v>
      </c>
      <c r="N234" s="43">
        <f>五大銀行新承做放款新聞稿附表!D234-驗證!D234</f>
        <v>0</v>
      </c>
      <c r="O234" s="44">
        <f>五大銀行新承做放款新聞稿附表!E234-驗證!E234</f>
        <v>0</v>
      </c>
      <c r="P234" s="43">
        <f>五大銀行新承做放款新聞稿附表!F234-驗證!F234</f>
        <v>0</v>
      </c>
      <c r="Q234" s="44">
        <f>五大銀行新承做放款新聞稿附表!G234-驗證!G234</f>
        <v>0</v>
      </c>
      <c r="R234" s="43">
        <f>五大銀行新承做放款新聞稿附表!H234-驗證!H234</f>
        <v>0</v>
      </c>
      <c r="S234" s="44">
        <f>五大銀行新承做放款新聞稿附表!I234-驗證!I234</f>
        <v>0</v>
      </c>
      <c r="T234" s="43">
        <f>五大銀行新承做放款新聞稿附表!J234-驗證!J234</f>
        <v>0</v>
      </c>
      <c r="U234" s="44">
        <f>五大銀行新承做放款新聞稿附表!K234-驗證!K234</f>
        <v>0</v>
      </c>
    </row>
    <row r="235" spans="1:21">
      <c r="A235" t="s">
        <v>344</v>
      </c>
      <c r="B235" s="41">
        <v>93195</v>
      </c>
      <c r="C235" s="40">
        <v>2.073</v>
      </c>
      <c r="D235" s="41">
        <v>77445</v>
      </c>
      <c r="E235" s="40">
        <v>2.363</v>
      </c>
      <c r="F235" s="41">
        <v>982061</v>
      </c>
      <c r="G235" s="40">
        <v>1.899</v>
      </c>
      <c r="H235" s="41">
        <v>5988</v>
      </c>
      <c r="I235" s="40">
        <v>2.9630000000000001</v>
      </c>
      <c r="J235" s="41">
        <v>1158689</v>
      </c>
      <c r="K235" s="40">
        <v>1.9490000000000001</v>
      </c>
      <c r="L235" s="43">
        <f>五大銀行新承做放款新聞稿附表!B235-驗證!B235</f>
        <v>0</v>
      </c>
      <c r="M235" s="44">
        <f>五大銀行新承做放款新聞稿附表!C235-驗證!C235</f>
        <v>0</v>
      </c>
      <c r="N235" s="43">
        <f>五大銀行新承做放款新聞稿附表!D235-驗證!D235</f>
        <v>0</v>
      </c>
      <c r="O235" s="44">
        <f>五大銀行新承做放款新聞稿附表!E235-驗證!E235</f>
        <v>0</v>
      </c>
      <c r="P235" s="43">
        <f>五大銀行新承做放款新聞稿附表!F235-驗證!F235</f>
        <v>0</v>
      </c>
      <c r="Q235" s="44">
        <f>五大銀行新承做放款新聞稿附表!G235-驗證!G235</f>
        <v>0</v>
      </c>
      <c r="R235" s="43">
        <f>五大銀行新承做放款新聞稿附表!H235-驗證!H235</f>
        <v>0</v>
      </c>
      <c r="S235" s="44">
        <f>五大銀行新承做放款新聞稿附表!I235-驗證!I235</f>
        <v>0</v>
      </c>
      <c r="T235" s="43">
        <f>五大銀行新承做放款新聞稿附表!J235-驗證!J235</f>
        <v>0</v>
      </c>
      <c r="U235" s="44">
        <f>五大銀行新承做放款新聞稿附表!K235-驗證!K235</f>
        <v>0</v>
      </c>
    </row>
    <row r="236" spans="1:21">
      <c r="A236" t="s">
        <v>345</v>
      </c>
      <c r="B236" s="41">
        <v>55751</v>
      </c>
      <c r="C236" s="40">
        <v>2.077</v>
      </c>
      <c r="D236" s="41">
        <v>46953</v>
      </c>
      <c r="E236" s="40">
        <v>2.4409999999999998</v>
      </c>
      <c r="F236" s="41">
        <v>641498</v>
      </c>
      <c r="G236" s="40">
        <v>1.94</v>
      </c>
      <c r="H236" s="41">
        <v>4125</v>
      </c>
      <c r="I236" s="40">
        <v>2.91</v>
      </c>
      <c r="J236" s="41">
        <v>748327</v>
      </c>
      <c r="K236" s="40">
        <v>1.9870000000000001</v>
      </c>
      <c r="L236" s="43">
        <f>五大銀行新承做放款新聞稿附表!B236-驗證!B236</f>
        <v>0</v>
      </c>
      <c r="M236" s="44">
        <f>五大銀行新承做放款新聞稿附表!C236-驗證!C236</f>
        <v>0</v>
      </c>
      <c r="N236" s="43">
        <f>五大銀行新承做放款新聞稿附表!D236-驗證!D236</f>
        <v>0</v>
      </c>
      <c r="O236" s="44">
        <f>五大銀行新承做放款新聞稿附表!E236-驗證!E236</f>
        <v>0</v>
      </c>
      <c r="P236" s="43">
        <f>五大銀行新承做放款新聞稿附表!F236-驗證!F236</f>
        <v>0</v>
      </c>
      <c r="Q236" s="44">
        <f>五大銀行新承做放款新聞稿附表!G236-驗證!G236</f>
        <v>0</v>
      </c>
      <c r="R236" s="43">
        <f>五大銀行新承做放款新聞稿附表!H236-驗證!H236</f>
        <v>0</v>
      </c>
      <c r="S236" s="44">
        <f>五大銀行新承做放款新聞稿附表!I236-驗證!I236</f>
        <v>0</v>
      </c>
      <c r="T236" s="43">
        <f>五大銀行新承做放款新聞稿附表!J236-驗證!J236</f>
        <v>0</v>
      </c>
      <c r="U236" s="44">
        <f>五大銀行新承做放款新聞稿附表!K236-驗證!K236</f>
        <v>0</v>
      </c>
    </row>
    <row r="237" spans="1:21">
      <c r="A237" t="s">
        <v>346</v>
      </c>
      <c r="B237" s="41">
        <v>89283</v>
      </c>
      <c r="C237" s="40">
        <v>2.0859999999999999</v>
      </c>
      <c r="D237" s="41">
        <v>86002</v>
      </c>
      <c r="E237" s="40">
        <v>2.4279999999999999</v>
      </c>
      <c r="F237" s="41">
        <v>888232</v>
      </c>
      <c r="G237" s="40">
        <v>1.9650000000000001</v>
      </c>
      <c r="H237" s="41">
        <v>6218</v>
      </c>
      <c r="I237" s="40">
        <v>2.7610000000000001</v>
      </c>
      <c r="J237" s="41">
        <v>1069735</v>
      </c>
      <c r="K237" s="40">
        <v>2.0169999999999999</v>
      </c>
      <c r="L237" s="43">
        <f>五大銀行新承做放款新聞稿附表!B237-驗證!B237</f>
        <v>0</v>
      </c>
      <c r="M237" s="44">
        <f>五大銀行新承做放款新聞稿附表!C237-驗證!C237</f>
        <v>0</v>
      </c>
      <c r="N237" s="43">
        <f>五大銀行新承做放款新聞稿附表!D237-驗證!D237</f>
        <v>0</v>
      </c>
      <c r="O237" s="44">
        <f>五大銀行新承做放款新聞稿附表!E237-驗證!E237</f>
        <v>0</v>
      </c>
      <c r="P237" s="43">
        <f>五大銀行新承做放款新聞稿附表!F237-驗證!F237</f>
        <v>0</v>
      </c>
      <c r="Q237" s="44">
        <f>五大銀行新承做放款新聞稿附表!G237-驗證!G237</f>
        <v>0</v>
      </c>
      <c r="R237" s="43">
        <f>五大銀行新承做放款新聞稿附表!H237-驗證!H237</f>
        <v>0</v>
      </c>
      <c r="S237" s="44">
        <f>五大銀行新承做放款新聞稿附表!I237-驗證!I237</f>
        <v>0</v>
      </c>
      <c r="T237" s="43">
        <f>五大銀行新承做放款新聞稿附表!J237-驗證!J237</f>
        <v>0</v>
      </c>
      <c r="U237" s="44">
        <f>五大銀行新承做放款新聞稿附表!K237-驗證!K237</f>
        <v>0</v>
      </c>
    </row>
    <row r="238" spans="1:21">
      <c r="A238" t="s">
        <v>347</v>
      </c>
      <c r="B238" s="41">
        <v>95566</v>
      </c>
      <c r="C238" s="40">
        <v>2.1760000000000002</v>
      </c>
      <c r="D238" s="41">
        <v>76714</v>
      </c>
      <c r="E238" s="40">
        <v>2.427</v>
      </c>
      <c r="F238" s="41">
        <v>658154</v>
      </c>
      <c r="G238" s="40">
        <v>2.1139999999999999</v>
      </c>
      <c r="H238" s="41">
        <v>7191</v>
      </c>
      <c r="I238" s="40">
        <v>2.7029999999999998</v>
      </c>
      <c r="J238" s="41">
        <v>837625</v>
      </c>
      <c r="K238" s="40">
        <v>2.1549999999999998</v>
      </c>
      <c r="L238" s="43">
        <f>五大銀行新承做放款新聞稿附表!B238-驗證!B238</f>
        <v>0</v>
      </c>
      <c r="M238" s="44">
        <f>五大銀行新承做放款新聞稿附表!C238-驗證!C238</f>
        <v>0</v>
      </c>
      <c r="N238" s="43">
        <f>五大銀行新承做放款新聞稿附表!D238-驗證!D238</f>
        <v>0</v>
      </c>
      <c r="O238" s="44">
        <f>五大銀行新承做放款新聞稿附表!E238-驗證!E238</f>
        <v>0</v>
      </c>
      <c r="P238" s="43">
        <f>五大銀行新承做放款新聞稿附表!F238-驗證!F238</f>
        <v>0</v>
      </c>
      <c r="Q238" s="44">
        <f>五大銀行新承做放款新聞稿附表!G238-驗證!G238</f>
        <v>0</v>
      </c>
      <c r="R238" s="43">
        <f>五大銀行新承做放款新聞稿附表!H238-驗證!H238</f>
        <v>0</v>
      </c>
      <c r="S238" s="44">
        <f>五大銀行新承做放款新聞稿附表!I238-驗證!I238</f>
        <v>0</v>
      </c>
      <c r="T238" s="43">
        <f>五大銀行新承做放款新聞稿附表!J238-驗證!J238</f>
        <v>0</v>
      </c>
      <c r="U238" s="44">
        <f>五大銀行新承做放款新聞稿附表!K238-驗證!K238</f>
        <v>0</v>
      </c>
    </row>
    <row r="239" spans="1:21">
      <c r="A239" t="s">
        <v>348</v>
      </c>
      <c r="B239" s="41">
        <v>116235</v>
      </c>
      <c r="C239" s="40">
        <v>2.1869999999999998</v>
      </c>
      <c r="D239" s="41">
        <v>74427</v>
      </c>
      <c r="E239" s="40">
        <v>2.544</v>
      </c>
      <c r="F239" s="41">
        <v>685628</v>
      </c>
      <c r="G239" s="40">
        <v>2.1429999999999998</v>
      </c>
      <c r="H239" s="41">
        <v>8466</v>
      </c>
      <c r="I239" s="40">
        <v>2.62</v>
      </c>
      <c r="J239" s="41">
        <v>884756</v>
      </c>
      <c r="K239" s="40">
        <v>2.1869999999999998</v>
      </c>
      <c r="L239" s="43">
        <f>五大銀行新承做放款新聞稿附表!B239-驗證!B239</f>
        <v>0</v>
      </c>
      <c r="M239" s="44">
        <f>五大銀行新承做放款新聞稿附表!C239-驗證!C239</f>
        <v>0</v>
      </c>
      <c r="N239" s="43">
        <f>五大銀行新承做放款新聞稿附表!D239-驗證!D239</f>
        <v>0</v>
      </c>
      <c r="O239" s="44">
        <f>五大銀行新承做放款新聞稿附表!E239-驗證!E239</f>
        <v>0</v>
      </c>
      <c r="P239" s="43">
        <f>五大銀行新承做放款新聞稿附表!F239-驗證!F239</f>
        <v>0</v>
      </c>
      <c r="Q239" s="44">
        <f>五大銀行新承做放款新聞稿附表!G239-驗證!G239</f>
        <v>0</v>
      </c>
      <c r="R239" s="43">
        <f>五大銀行新承做放款新聞稿附表!H239-驗證!H239</f>
        <v>0</v>
      </c>
      <c r="S239" s="44">
        <f>五大銀行新承做放款新聞稿附表!I239-驗證!I239</f>
        <v>0</v>
      </c>
      <c r="T239" s="43">
        <f>五大銀行新承做放款新聞稿附表!J239-驗證!J239</f>
        <v>0</v>
      </c>
      <c r="U239" s="44">
        <f>五大銀行新承做放款新聞稿附表!K239-驗證!K239</f>
        <v>0</v>
      </c>
    </row>
    <row r="240" spans="1:21">
      <c r="A240" t="s">
        <v>349</v>
      </c>
      <c r="B240" s="41">
        <v>101221</v>
      </c>
      <c r="C240" s="40">
        <v>2.1840000000000002</v>
      </c>
      <c r="D240" s="41">
        <v>71650</v>
      </c>
      <c r="E240" s="40">
        <v>2.4990000000000001</v>
      </c>
      <c r="F240" s="41">
        <v>813383</v>
      </c>
      <c r="G240" s="40">
        <v>2.0840000000000001</v>
      </c>
      <c r="H240" s="41">
        <v>5661</v>
      </c>
      <c r="I240" s="40">
        <v>2.5680000000000001</v>
      </c>
      <c r="J240" s="41">
        <v>991915</v>
      </c>
      <c r="K240" s="40">
        <v>2.1269999999999998</v>
      </c>
      <c r="L240" s="43">
        <f>五大銀行新承做放款新聞稿附表!B240-驗證!B240</f>
        <v>0</v>
      </c>
      <c r="M240" s="44">
        <f>五大銀行新承做放款新聞稿附表!C240-驗證!C240</f>
        <v>0</v>
      </c>
      <c r="N240" s="43">
        <f>五大銀行新承做放款新聞稿附表!D240-驗證!D240</f>
        <v>0</v>
      </c>
      <c r="O240" s="44">
        <f>五大銀行新承做放款新聞稿附表!E240-驗證!E240</f>
        <v>0</v>
      </c>
      <c r="P240" s="43">
        <f>五大銀行新承做放款新聞稿附表!F240-驗證!F240</f>
        <v>0</v>
      </c>
      <c r="Q240" s="44">
        <f>五大銀行新承做放款新聞稿附表!G240-驗證!G240</f>
        <v>0</v>
      </c>
      <c r="R240" s="43">
        <f>五大銀行新承做放款新聞稿附表!H240-驗證!H240</f>
        <v>0</v>
      </c>
      <c r="S240" s="44">
        <f>五大銀行新承做放款新聞稿附表!I240-驗證!I240</f>
        <v>0</v>
      </c>
      <c r="T240" s="43">
        <f>五大銀行新承做放款新聞稿附表!J240-驗證!J240</f>
        <v>0</v>
      </c>
      <c r="U240" s="44">
        <f>五大銀行新承做放款新聞稿附表!K240-驗證!K240</f>
        <v>0</v>
      </c>
    </row>
    <row r="241" spans="1:21">
      <c r="A241" t="s">
        <v>350</v>
      </c>
      <c r="B241" s="41">
        <v>121739</v>
      </c>
      <c r="C241" s="40">
        <v>2.1869999999999998</v>
      </c>
      <c r="D241" s="41">
        <v>78723</v>
      </c>
      <c r="E241" s="40">
        <v>2.508</v>
      </c>
      <c r="F241" s="41">
        <v>882411</v>
      </c>
      <c r="G241" s="40">
        <v>2.0670000000000002</v>
      </c>
      <c r="H241" s="41">
        <v>7094</v>
      </c>
      <c r="I241" s="40">
        <v>2.5289999999999999</v>
      </c>
      <c r="J241" s="41">
        <v>1089967</v>
      </c>
      <c r="K241" s="40">
        <v>2.1150000000000002</v>
      </c>
      <c r="L241" s="43">
        <f>五大銀行新承做放款新聞稿附表!B241-驗證!B241</f>
        <v>0</v>
      </c>
      <c r="M241" s="44">
        <f>五大銀行新承做放款新聞稿附表!C241-驗證!C241</f>
        <v>0</v>
      </c>
      <c r="N241" s="43">
        <f>五大銀行新承做放款新聞稿附表!D241-驗證!D241</f>
        <v>0</v>
      </c>
      <c r="O241" s="44">
        <f>五大銀行新承做放款新聞稿附表!E241-驗證!E241</f>
        <v>0</v>
      </c>
      <c r="P241" s="43">
        <f>五大銀行新承做放款新聞稿附表!F241-驗證!F241</f>
        <v>0</v>
      </c>
      <c r="Q241" s="44">
        <f>五大銀行新承做放款新聞稿附表!G241-驗證!G241</f>
        <v>0</v>
      </c>
      <c r="R241" s="43">
        <f>五大銀行新承做放款新聞稿附表!H241-驗證!H241</f>
        <v>0</v>
      </c>
      <c r="S241" s="44">
        <f>五大銀行新承做放款新聞稿附表!I241-驗證!I241</f>
        <v>0</v>
      </c>
      <c r="T241" s="43">
        <f>五大銀行新承做放款新聞稿附表!J241-驗證!J241</f>
        <v>0</v>
      </c>
      <c r="U241" s="44">
        <f>五大銀行新承做放款新聞稿附表!K241-驗證!K241</f>
        <v>0</v>
      </c>
    </row>
    <row r="242" spans="1:21">
      <c r="A242" t="s">
        <v>351</v>
      </c>
      <c r="B242" s="41">
        <v>96741</v>
      </c>
      <c r="C242" s="40">
        <v>2.194</v>
      </c>
      <c r="D242" s="41">
        <v>91398</v>
      </c>
      <c r="E242" s="40">
        <v>2.5739999999999998</v>
      </c>
      <c r="F242" s="41">
        <v>844115</v>
      </c>
      <c r="G242" s="40">
        <v>2.0649999999999999</v>
      </c>
      <c r="H242" s="41">
        <v>6947</v>
      </c>
      <c r="I242" s="40">
        <v>2.536</v>
      </c>
      <c r="J242" s="41">
        <v>1039201</v>
      </c>
      <c r="K242" s="40">
        <v>2.125</v>
      </c>
      <c r="L242" s="43">
        <f>五大銀行新承做放款新聞稿附表!B242-驗證!B242</f>
        <v>0</v>
      </c>
      <c r="M242" s="44">
        <f>五大銀行新承做放款新聞稿附表!C242-驗證!C242</f>
        <v>0</v>
      </c>
      <c r="N242" s="43">
        <f>五大銀行新承做放款新聞稿附表!D242-驗證!D242</f>
        <v>0</v>
      </c>
      <c r="O242" s="44">
        <f>五大銀行新承做放款新聞稿附表!E242-驗證!E242</f>
        <v>0</v>
      </c>
      <c r="P242" s="43">
        <f>五大銀行新承做放款新聞稿附表!F242-驗證!F242</f>
        <v>0</v>
      </c>
      <c r="Q242" s="44">
        <f>五大銀行新承做放款新聞稿附表!G242-驗證!G242</f>
        <v>0</v>
      </c>
      <c r="R242" s="43">
        <f>五大銀行新承做放款新聞稿附表!H242-驗證!H242</f>
        <v>0</v>
      </c>
      <c r="S242" s="44">
        <f>五大銀行新承做放款新聞稿附表!I242-驗證!I242</f>
        <v>0</v>
      </c>
      <c r="T242" s="43">
        <f>五大銀行新承做放款新聞稿附表!J242-驗證!J242</f>
        <v>0</v>
      </c>
      <c r="U242" s="44">
        <f>五大銀行新承做放款新聞稿附表!K242-驗證!K242</f>
        <v>0</v>
      </c>
    </row>
    <row r="243" spans="1:21">
      <c r="A243" t="s">
        <v>352</v>
      </c>
      <c r="B243" s="41">
        <v>111046</v>
      </c>
      <c r="C243" s="40">
        <v>2.19</v>
      </c>
      <c r="D243" s="41">
        <v>87669</v>
      </c>
      <c r="E243" s="40">
        <v>2.5329999999999999</v>
      </c>
      <c r="F243" s="41">
        <v>835071</v>
      </c>
      <c r="G243" s="40">
        <v>2.097</v>
      </c>
      <c r="H243" s="41">
        <v>6284</v>
      </c>
      <c r="I243" s="40">
        <v>2.5739999999999998</v>
      </c>
      <c r="J243" s="41">
        <v>1040070</v>
      </c>
      <c r="K243" s="40">
        <v>2.1459999999999999</v>
      </c>
      <c r="L243" s="43">
        <f>五大銀行新承做放款新聞稿附表!B243-驗證!B243</f>
        <v>0</v>
      </c>
      <c r="M243" s="44">
        <f>五大銀行新承做放款新聞稿附表!C243-驗證!C243</f>
        <v>0</v>
      </c>
      <c r="N243" s="43">
        <f>五大銀行新承做放款新聞稿附表!D243-驗證!D243</f>
        <v>0</v>
      </c>
      <c r="O243" s="44">
        <f>五大銀行新承做放款新聞稿附表!E243-驗證!E243</f>
        <v>0</v>
      </c>
      <c r="P243" s="43">
        <f>五大銀行新承做放款新聞稿附表!F243-驗證!F243</f>
        <v>0</v>
      </c>
      <c r="Q243" s="44">
        <f>五大銀行新承做放款新聞稿附表!G243-驗證!G243</f>
        <v>0</v>
      </c>
      <c r="R243" s="43">
        <f>五大銀行新承做放款新聞稿附表!H243-驗證!H243</f>
        <v>0</v>
      </c>
      <c r="S243" s="44">
        <f>五大銀行新承做放款新聞稿附表!I243-驗證!I243</f>
        <v>0</v>
      </c>
      <c r="T243" s="43">
        <f>五大銀行新承做放款新聞稿附表!J243-驗證!J243</f>
        <v>0</v>
      </c>
      <c r="U243" s="44">
        <f>五大銀行新承做放款新聞稿附表!K243-驗證!K243</f>
        <v>0</v>
      </c>
    </row>
    <row r="244" spans="1:21">
      <c r="A244" t="s">
        <v>353</v>
      </c>
      <c r="B244" s="41">
        <v>87623</v>
      </c>
      <c r="C244" s="40">
        <v>2.2010000000000001</v>
      </c>
      <c r="D244" s="41">
        <v>70208</v>
      </c>
      <c r="E244" s="40">
        <v>2.5289999999999999</v>
      </c>
      <c r="F244" s="41">
        <v>854413</v>
      </c>
      <c r="G244" s="40">
        <v>2.085</v>
      </c>
      <c r="H244" s="41">
        <v>5464</v>
      </c>
      <c r="I244" s="40">
        <v>2.5960000000000001</v>
      </c>
      <c r="J244" s="41">
        <v>1017708</v>
      </c>
      <c r="K244" s="40">
        <v>2.129</v>
      </c>
      <c r="L244" s="43">
        <f>五大銀行新承做放款新聞稿附表!B244-驗證!B244</f>
        <v>0</v>
      </c>
      <c r="M244" s="44">
        <f>五大銀行新承做放款新聞稿附表!C244-驗證!C244</f>
        <v>0</v>
      </c>
      <c r="N244" s="43">
        <f>五大銀行新承做放款新聞稿附表!D244-驗證!D244</f>
        <v>0</v>
      </c>
      <c r="O244" s="44">
        <f>五大銀行新承做放款新聞稿附表!E244-驗證!E244</f>
        <v>0</v>
      </c>
      <c r="P244" s="43">
        <f>五大銀行新承做放款新聞稿附表!F244-驗證!F244</f>
        <v>0</v>
      </c>
      <c r="Q244" s="44">
        <f>五大銀行新承做放款新聞稿附表!G244-驗證!G244</f>
        <v>0</v>
      </c>
      <c r="R244" s="43">
        <f>五大銀行新承做放款新聞稿附表!H244-驗證!H244</f>
        <v>0</v>
      </c>
      <c r="S244" s="44">
        <f>五大銀行新承做放款新聞稿附表!I244-驗證!I244</f>
        <v>0</v>
      </c>
      <c r="T244" s="43">
        <f>五大銀行新承做放款新聞稿附表!J244-驗證!J244</f>
        <v>0</v>
      </c>
      <c r="U244" s="44">
        <f>五大銀行新承做放款新聞稿附表!K244-驗證!K244</f>
        <v>0</v>
      </c>
    </row>
    <row r="245" spans="1:21">
      <c r="A245" t="s">
        <v>354</v>
      </c>
      <c r="B245" s="41">
        <v>94352</v>
      </c>
      <c r="C245" s="40">
        <v>2.2090000000000001</v>
      </c>
      <c r="D245" s="41">
        <v>101230</v>
      </c>
      <c r="E245" s="40">
        <v>2.4420000000000002</v>
      </c>
      <c r="F245" s="41">
        <v>783096</v>
      </c>
      <c r="G245" s="40">
        <v>2.12</v>
      </c>
      <c r="H245" s="41">
        <v>8180</v>
      </c>
      <c r="I245" s="40">
        <v>2.6349999999999998</v>
      </c>
      <c r="J245" s="41">
        <v>986858</v>
      </c>
      <c r="K245" s="40">
        <v>2.1659999999999999</v>
      </c>
      <c r="L245" s="43">
        <f>五大銀行新承做放款新聞稿附表!B245-驗證!B245</f>
        <v>0</v>
      </c>
      <c r="M245" s="44">
        <f>五大銀行新承做放款新聞稿附表!C245-驗證!C245</f>
        <v>0</v>
      </c>
      <c r="N245" s="43">
        <f>五大銀行新承做放款新聞稿附表!D245-驗證!D245</f>
        <v>0</v>
      </c>
      <c r="O245" s="44">
        <f>五大銀行新承做放款新聞稿附表!E245-驗證!E245</f>
        <v>0</v>
      </c>
      <c r="P245" s="43">
        <f>五大銀行新承做放款新聞稿附表!F245-驗證!F245</f>
        <v>0</v>
      </c>
      <c r="Q245" s="44">
        <f>五大銀行新承做放款新聞稿附表!G245-驗證!G245</f>
        <v>0</v>
      </c>
      <c r="R245" s="43">
        <f>五大銀行新承做放款新聞稿附表!H245-驗證!H245</f>
        <v>0</v>
      </c>
      <c r="S245" s="44">
        <f>五大銀行新承做放款新聞稿附表!I245-驗證!I245</f>
        <v>0</v>
      </c>
      <c r="T245" s="43">
        <f>五大銀行新承做放款新聞稿附表!J245-驗證!J245</f>
        <v>0</v>
      </c>
      <c r="U245" s="44">
        <f>五大銀行新承做放款新聞稿附表!K245-驗證!K245</f>
        <v>0</v>
      </c>
    </row>
    <row r="246" spans="1:21">
      <c r="A246" t="s">
        <v>355</v>
      </c>
      <c r="B246" s="41">
        <v>100467</v>
      </c>
      <c r="C246" s="40">
        <v>2.2240000000000002</v>
      </c>
      <c r="D246" s="41">
        <v>111042</v>
      </c>
      <c r="E246" s="40">
        <v>2.4249999999999998</v>
      </c>
      <c r="F246" s="41">
        <v>1075730</v>
      </c>
      <c r="G246" s="40">
        <v>2.1</v>
      </c>
      <c r="H246" s="41">
        <v>8156</v>
      </c>
      <c r="I246" s="40">
        <v>2.6659999999999999</v>
      </c>
      <c r="J246" s="41">
        <v>1295395</v>
      </c>
      <c r="K246" s="40">
        <v>2.141</v>
      </c>
      <c r="L246" s="43">
        <f>五大銀行新承做放款新聞稿附表!B246-驗證!B246</f>
        <v>0</v>
      </c>
      <c r="M246" s="44">
        <f>五大銀行新承做放款新聞稿附表!C246-驗證!C246</f>
        <v>0</v>
      </c>
      <c r="N246" s="43">
        <f>五大銀行新承做放款新聞稿附表!D246-驗證!D246</f>
        <v>0</v>
      </c>
      <c r="O246" s="44">
        <f>五大銀行新承做放款新聞稿附表!E246-驗證!E246</f>
        <v>0</v>
      </c>
      <c r="P246" s="43">
        <f>五大銀行新承做放款新聞稿附表!F246-驗證!F246</f>
        <v>0</v>
      </c>
      <c r="Q246" s="44">
        <f>五大銀行新承做放款新聞稿附表!G246-驗證!G246</f>
        <v>0</v>
      </c>
      <c r="R246" s="43">
        <f>五大銀行新承做放款新聞稿附表!H246-驗證!H246</f>
        <v>0</v>
      </c>
      <c r="S246" s="44">
        <f>五大銀行新承做放款新聞稿附表!I246-驗證!I246</f>
        <v>0</v>
      </c>
      <c r="T246" s="43">
        <f>五大銀行新承做放款新聞稿附表!J246-驗證!J246</f>
        <v>0</v>
      </c>
      <c r="U246" s="44">
        <f>五大銀行新承做放款新聞稿附表!K246-驗證!K246</f>
        <v>0</v>
      </c>
    </row>
    <row r="247" spans="1:21">
      <c r="A247" t="s">
        <v>356</v>
      </c>
      <c r="B247" s="41">
        <v>64599</v>
      </c>
      <c r="C247" s="40">
        <v>2.238</v>
      </c>
      <c r="D247" s="41">
        <v>67270</v>
      </c>
      <c r="E247" s="40">
        <v>2.6120000000000001</v>
      </c>
      <c r="F247" s="41">
        <v>868723</v>
      </c>
      <c r="G247" s="40">
        <v>2.069</v>
      </c>
      <c r="H247" s="41">
        <v>4970</v>
      </c>
      <c r="I247" s="40">
        <v>2.66</v>
      </c>
      <c r="J247" s="41">
        <v>1005562</v>
      </c>
      <c r="K247" s="40">
        <v>2.1190000000000002</v>
      </c>
      <c r="L247" s="43">
        <f>五大銀行新承做放款新聞稿附表!B247-驗證!B247</f>
        <v>0</v>
      </c>
      <c r="M247" s="44">
        <f>五大銀行新承做放款新聞稿附表!C247-驗證!C247</f>
        <v>0</v>
      </c>
      <c r="N247" s="43">
        <f>五大銀行新承做放款新聞稿附表!D247-驗證!D247</f>
        <v>0</v>
      </c>
      <c r="O247" s="44">
        <f>五大銀行新承做放款新聞稿附表!E247-驗證!E247</f>
        <v>0</v>
      </c>
      <c r="P247" s="43">
        <f>五大銀行新承做放款新聞稿附表!F247-驗證!F247</f>
        <v>0</v>
      </c>
      <c r="Q247" s="44">
        <f>五大銀行新承做放款新聞稿附表!G247-驗證!G247</f>
        <v>0</v>
      </c>
      <c r="R247" s="43">
        <f>五大銀行新承做放款新聞稿附表!H247-驗證!H247</f>
        <v>0</v>
      </c>
      <c r="S247" s="44">
        <f>五大銀行新承做放款新聞稿附表!I247-驗證!I247</f>
        <v>0</v>
      </c>
      <c r="T247" s="43">
        <f>五大銀行新承做放款新聞稿附表!J247-驗證!J247</f>
        <v>0</v>
      </c>
      <c r="U247" s="44">
        <f>五大銀行新承做放款新聞稿附表!K247-驗證!K247</f>
        <v>0</v>
      </c>
    </row>
    <row r="248" spans="1:21">
      <c r="A248" t="s">
        <v>357</v>
      </c>
      <c r="B248" s="41">
        <v>60942</v>
      </c>
      <c r="C248" s="40">
        <v>2.2450000000000001</v>
      </c>
      <c r="D248" s="41">
        <v>61615</v>
      </c>
      <c r="E248" s="40">
        <v>2.524</v>
      </c>
      <c r="F248" s="41">
        <v>735145</v>
      </c>
      <c r="G248" s="40">
        <v>2.069</v>
      </c>
      <c r="H248" s="41">
        <v>4503</v>
      </c>
      <c r="I248" s="40">
        <v>2.6560000000000001</v>
      </c>
      <c r="J248" s="41">
        <v>862205</v>
      </c>
      <c r="K248" s="40">
        <v>2.117</v>
      </c>
      <c r="L248" s="43">
        <f>五大銀行新承做放款新聞稿附表!B248-驗證!B248</f>
        <v>0</v>
      </c>
      <c r="M248" s="44">
        <f>五大銀行新承做放款新聞稿附表!C248-驗證!C248</f>
        <v>0</v>
      </c>
      <c r="N248" s="43">
        <f>五大銀行新承做放款新聞稿附表!D248-驗證!D248</f>
        <v>0</v>
      </c>
      <c r="O248" s="44">
        <f>五大銀行新承做放款新聞稿附表!E248-驗證!E248</f>
        <v>0</v>
      </c>
      <c r="P248" s="43">
        <f>五大銀行新承做放款新聞稿附表!F248-驗證!F248</f>
        <v>0</v>
      </c>
      <c r="Q248" s="44">
        <f>五大銀行新承做放款新聞稿附表!G248-驗證!G248</f>
        <v>0</v>
      </c>
      <c r="R248" s="43">
        <f>五大銀行新承做放款新聞稿附表!H248-驗證!H248</f>
        <v>0</v>
      </c>
      <c r="S248" s="44">
        <f>五大銀行新承做放款新聞稿附表!I248-驗證!I248</f>
        <v>0</v>
      </c>
      <c r="T248" s="43">
        <f>五大銀行新承做放款新聞稿附表!J248-驗證!J248</f>
        <v>0</v>
      </c>
      <c r="U248" s="44">
        <f>五大銀行新承做放款新聞稿附表!K248-驗證!K248</f>
        <v>0</v>
      </c>
    </row>
    <row r="249" spans="1:21">
      <c r="A249" t="s">
        <v>358</v>
      </c>
      <c r="B249" s="41">
        <v>82009</v>
      </c>
      <c r="C249" s="40">
        <v>2.2639999999999998</v>
      </c>
      <c r="D249" s="41">
        <v>64068</v>
      </c>
      <c r="E249" s="40">
        <v>2.5750000000000002</v>
      </c>
      <c r="F249" s="41">
        <v>958447</v>
      </c>
      <c r="G249" s="40">
        <v>2.0630000000000002</v>
      </c>
      <c r="H249" s="41">
        <v>6275</v>
      </c>
      <c r="I249" s="40">
        <v>2.6720000000000002</v>
      </c>
      <c r="J249" s="41">
        <v>1110799</v>
      </c>
      <c r="K249" s="40">
        <v>2.1110000000000002</v>
      </c>
      <c r="L249" s="43">
        <f>五大銀行新承做放款新聞稿附表!B249-驗證!B249</f>
        <v>0</v>
      </c>
      <c r="M249" s="44">
        <f>五大銀行新承做放款新聞稿附表!C249-驗證!C249</f>
        <v>0</v>
      </c>
      <c r="N249" s="43">
        <f>五大銀行新承做放款新聞稿附表!D249-驗證!D249</f>
        <v>0</v>
      </c>
      <c r="O249" s="44">
        <f>五大銀行新承做放款新聞稿附表!E249-驗證!E249</f>
        <v>0</v>
      </c>
      <c r="P249" s="43">
        <f>五大銀行新承做放款新聞稿附表!F249-驗證!F249</f>
        <v>0</v>
      </c>
      <c r="Q249" s="44">
        <f>五大銀行新承做放款新聞稿附表!G249-驗證!G249</f>
        <v>0</v>
      </c>
      <c r="R249" s="43">
        <f>五大銀行新承做放款新聞稿附表!H249-驗證!H249</f>
        <v>0</v>
      </c>
      <c r="S249" s="44">
        <f>五大銀行新承做放款新聞稿附表!I249-驗證!I249</f>
        <v>0</v>
      </c>
      <c r="T249" s="43">
        <f>五大銀行新承做放款新聞稿附表!J249-驗證!J249</f>
        <v>0</v>
      </c>
      <c r="U249" s="44">
        <f>五大銀行新承做放款新聞稿附表!K249-驗證!K249</f>
        <v>0</v>
      </c>
    </row>
    <row r="250" spans="1:21">
      <c r="A250" t="s">
        <v>359</v>
      </c>
      <c r="B250" s="41">
        <v>62730</v>
      </c>
      <c r="C250" s="40">
        <v>2.282</v>
      </c>
      <c r="D250" s="41">
        <v>83781</v>
      </c>
      <c r="E250" s="40">
        <v>2.5150000000000001</v>
      </c>
      <c r="F250" s="41">
        <v>700632</v>
      </c>
      <c r="G250" s="40">
        <v>2.1680000000000001</v>
      </c>
      <c r="H250" s="41">
        <v>7814</v>
      </c>
      <c r="I250" s="40">
        <v>2.6240000000000001</v>
      </c>
      <c r="J250" s="41">
        <v>854957</v>
      </c>
      <c r="K250" s="40">
        <v>2.214</v>
      </c>
      <c r="L250" s="43">
        <f>五大銀行新承做放款新聞稿附表!B250-驗證!B250</f>
        <v>0</v>
      </c>
      <c r="M250" s="44">
        <f>五大銀行新承做放款新聞稿附表!C250-驗證!C250</f>
        <v>0</v>
      </c>
      <c r="N250" s="43">
        <f>五大銀行新承做放款新聞稿附表!D250-驗證!D250</f>
        <v>0</v>
      </c>
      <c r="O250" s="44">
        <f>五大銀行新承做放款新聞稿附表!E250-驗證!E250</f>
        <v>0</v>
      </c>
      <c r="P250" s="43">
        <f>五大銀行新承做放款新聞稿附表!F250-驗證!F250</f>
        <v>0</v>
      </c>
      <c r="Q250" s="44">
        <f>五大銀行新承做放款新聞稿附表!G250-驗證!G250</f>
        <v>0</v>
      </c>
      <c r="R250" s="43">
        <f>五大銀行新承做放款新聞稿附表!H250-驗證!H250</f>
        <v>0</v>
      </c>
      <c r="S250" s="44">
        <f>五大銀行新承做放款新聞稿附表!I250-驗證!I250</f>
        <v>0</v>
      </c>
      <c r="T250" s="43">
        <f>五大銀行新承做放款新聞稿附表!J250-驗證!J250</f>
        <v>0</v>
      </c>
      <c r="U250" s="44">
        <f>五大銀行新承做放款新聞稿附表!K250-驗證!K250</f>
        <v>0</v>
      </c>
    </row>
    <row r="251" spans="1:21">
      <c r="A251" t="s">
        <v>360</v>
      </c>
      <c r="B251" s="41">
        <v>72222</v>
      </c>
      <c r="C251" s="40">
        <v>2.282</v>
      </c>
      <c r="D251" s="41">
        <v>60903</v>
      </c>
      <c r="E251" s="40">
        <v>2.5489999999999999</v>
      </c>
      <c r="F251" s="41">
        <v>643862</v>
      </c>
      <c r="G251" s="40">
        <v>2.1949999999999998</v>
      </c>
      <c r="H251" s="41">
        <v>8609</v>
      </c>
      <c r="I251" s="40">
        <v>2.6520000000000001</v>
      </c>
      <c r="J251" s="41">
        <v>785596</v>
      </c>
      <c r="K251" s="40">
        <v>2.2349999999999999</v>
      </c>
      <c r="L251" s="43">
        <f>五大銀行新承做放款新聞稿附表!B251-驗證!B251</f>
        <v>0</v>
      </c>
      <c r="M251" s="44">
        <f>五大銀行新承做放款新聞稿附表!C251-驗證!C251</f>
        <v>0</v>
      </c>
      <c r="N251" s="43">
        <f>五大銀行新承做放款新聞稿附表!D251-驗證!D251</f>
        <v>0</v>
      </c>
      <c r="O251" s="44">
        <f>五大銀行新承做放款新聞稿附表!E251-驗證!E251</f>
        <v>0</v>
      </c>
      <c r="P251" s="43">
        <f>五大銀行新承做放款新聞稿附表!F251-驗證!F251</f>
        <v>0</v>
      </c>
      <c r="Q251" s="44">
        <f>五大銀行新承做放款新聞稿附表!G251-驗證!G251</f>
        <v>0</v>
      </c>
      <c r="R251" s="43">
        <f>五大銀行新承做放款新聞稿附表!H251-驗證!H251</f>
        <v>0</v>
      </c>
      <c r="S251" s="44">
        <f>五大銀行新承做放款新聞稿附表!I251-驗證!I251</f>
        <v>0</v>
      </c>
      <c r="T251" s="43">
        <f>五大銀行新承做放款新聞稿附表!J251-驗證!J251</f>
        <v>0</v>
      </c>
      <c r="U251" s="44">
        <f>五大銀行新承做放款新聞稿附表!K251-驗證!K251</f>
        <v>0</v>
      </c>
    </row>
    <row r="252" spans="1:21">
      <c r="A252" t="s">
        <v>361</v>
      </c>
      <c r="B252" s="41">
        <v>66378</v>
      </c>
      <c r="C252" s="40">
        <v>2.2829999999999999</v>
      </c>
      <c r="D252" s="41">
        <v>73148</v>
      </c>
      <c r="E252" s="40">
        <v>2.5579999999999998</v>
      </c>
      <c r="F252" s="41">
        <v>834071</v>
      </c>
      <c r="G252" s="40">
        <v>2.1419999999999999</v>
      </c>
      <c r="H252" s="41">
        <v>6233</v>
      </c>
      <c r="I252" s="40">
        <v>2.6779999999999999</v>
      </c>
      <c r="J252" s="41">
        <v>979830</v>
      </c>
      <c r="K252" s="40">
        <v>2.1859999999999999</v>
      </c>
      <c r="L252" s="43">
        <f>五大銀行新承做放款新聞稿附表!B252-驗證!B252</f>
        <v>0</v>
      </c>
      <c r="M252" s="44">
        <f>五大銀行新承做放款新聞稿附表!C252-驗證!C252</f>
        <v>0</v>
      </c>
      <c r="N252" s="43">
        <f>五大銀行新承做放款新聞稿附表!D252-驗證!D252</f>
        <v>0</v>
      </c>
      <c r="O252" s="44">
        <f>五大銀行新承做放款新聞稿附表!E252-驗證!E252</f>
        <v>0</v>
      </c>
      <c r="P252" s="43">
        <f>五大銀行新承做放款新聞稿附表!F252-驗證!F252</f>
        <v>0</v>
      </c>
      <c r="Q252" s="44">
        <f>五大銀行新承做放款新聞稿附表!G252-驗證!G252</f>
        <v>0</v>
      </c>
      <c r="R252" s="43">
        <f>五大銀行新承做放款新聞稿附表!H252-驗證!H252</f>
        <v>0</v>
      </c>
      <c r="S252" s="44">
        <f>五大銀行新承做放款新聞稿附表!I252-驗證!I252</f>
        <v>0</v>
      </c>
      <c r="T252" s="43">
        <f>五大銀行新承做放款新聞稿附表!J252-驗證!J252</f>
        <v>0</v>
      </c>
      <c r="U252" s="44">
        <f>五大銀行新承做放款新聞稿附表!K252-驗證!K252</f>
        <v>0</v>
      </c>
    </row>
    <row r="253" spans="1:21">
      <c r="A253" t="s">
        <v>362</v>
      </c>
      <c r="B253" s="41">
        <v>70924</v>
      </c>
      <c r="C253" s="40">
        <v>2.3029999999999999</v>
      </c>
      <c r="D253" s="41">
        <v>73539</v>
      </c>
      <c r="E253" s="40">
        <v>2.621</v>
      </c>
      <c r="F253" s="41">
        <v>791420</v>
      </c>
      <c r="G253" s="40">
        <v>2.1539999999999999</v>
      </c>
      <c r="H253" s="41">
        <v>6020</v>
      </c>
      <c r="I253" s="40">
        <v>2.677</v>
      </c>
      <c r="J253" s="41">
        <v>941903</v>
      </c>
      <c r="K253" s="40">
        <v>2.2050000000000001</v>
      </c>
      <c r="L253" s="43">
        <f>五大銀行新承做放款新聞稿附表!B253-驗證!B253</f>
        <v>0</v>
      </c>
      <c r="M253" s="44">
        <f>五大銀行新承做放款新聞稿附表!C253-驗證!C253</f>
        <v>0</v>
      </c>
      <c r="N253" s="43">
        <f>五大銀行新承做放款新聞稿附表!D253-驗證!D253</f>
        <v>0</v>
      </c>
      <c r="O253" s="44">
        <f>五大銀行新承做放款新聞稿附表!E253-驗證!E253</f>
        <v>0</v>
      </c>
      <c r="P253" s="43">
        <f>五大銀行新承做放款新聞稿附表!F253-驗證!F253</f>
        <v>0</v>
      </c>
      <c r="Q253" s="44">
        <f>五大銀行新承做放款新聞稿附表!G253-驗證!G253</f>
        <v>0</v>
      </c>
      <c r="R253" s="43">
        <f>五大銀行新承做放款新聞稿附表!H253-驗證!H253</f>
        <v>0</v>
      </c>
      <c r="S253" s="44">
        <f>五大銀行新承做放款新聞稿附表!I253-驗證!I253</f>
        <v>0</v>
      </c>
      <c r="T253" s="43">
        <f>五大銀行新承做放款新聞稿附表!J253-驗證!J253</f>
        <v>0</v>
      </c>
      <c r="U253" s="44">
        <f>五大銀行新承做放款新聞稿附表!K253-驗證!K253</f>
        <v>0</v>
      </c>
    </row>
    <row r="254" spans="1:21">
      <c r="A254" t="s">
        <v>363</v>
      </c>
      <c r="B254" s="41">
        <v>61658</v>
      </c>
      <c r="C254" s="40">
        <v>2.3029999999999999</v>
      </c>
      <c r="D254" s="41">
        <v>66659</v>
      </c>
      <c r="E254" s="40">
        <v>2.5910000000000002</v>
      </c>
      <c r="F254" s="41">
        <v>696962</v>
      </c>
      <c r="G254" s="40">
        <v>2.145</v>
      </c>
      <c r="H254" s="41">
        <v>6312</v>
      </c>
      <c r="I254" s="40">
        <v>2.6859999999999999</v>
      </c>
      <c r="J254" s="41">
        <v>831591</v>
      </c>
      <c r="K254" s="40">
        <v>2.1960000000000002</v>
      </c>
      <c r="L254" s="43">
        <f>五大銀行新承做放款新聞稿附表!B254-驗證!B254</f>
        <v>0</v>
      </c>
      <c r="M254" s="44">
        <f>五大銀行新承做放款新聞稿附表!C254-驗證!C254</f>
        <v>0</v>
      </c>
      <c r="N254" s="43">
        <f>五大銀行新承做放款新聞稿附表!D254-驗證!D254</f>
        <v>0</v>
      </c>
      <c r="O254" s="44">
        <f>五大銀行新承做放款新聞稿附表!E254-驗證!E254</f>
        <v>0</v>
      </c>
      <c r="P254" s="43">
        <f>五大銀行新承做放款新聞稿附表!F254-驗證!F254</f>
        <v>0</v>
      </c>
      <c r="Q254" s="44">
        <f>五大銀行新承做放款新聞稿附表!G254-驗證!G254</f>
        <v>0</v>
      </c>
      <c r="R254" s="43">
        <f>五大銀行新承做放款新聞稿附表!H254-驗證!H254</f>
        <v>0</v>
      </c>
      <c r="S254" s="44">
        <f>五大銀行新承做放款新聞稿附表!I254-驗證!I254</f>
        <v>0</v>
      </c>
      <c r="T254" s="43">
        <f>五大銀行新承做放款新聞稿附表!J254-驗證!J254</f>
        <v>0</v>
      </c>
      <c r="U254" s="44">
        <f>五大銀行新承做放款新聞稿附表!K254-驗證!K254</f>
        <v>0</v>
      </c>
    </row>
    <row r="255" spans="1:21">
      <c r="A255" t="s">
        <v>364</v>
      </c>
      <c r="B255" s="41">
        <v>50504</v>
      </c>
      <c r="C255" s="40">
        <v>2.294</v>
      </c>
      <c r="D255" s="41">
        <v>60251</v>
      </c>
      <c r="E255" s="40">
        <v>2.516</v>
      </c>
      <c r="F255" s="41">
        <v>994039</v>
      </c>
      <c r="G255" s="40">
        <v>2.0830000000000002</v>
      </c>
      <c r="H255" s="41">
        <v>6106</v>
      </c>
      <c r="I255" s="40">
        <v>2.7210000000000001</v>
      </c>
      <c r="J255" s="41">
        <v>1110900</v>
      </c>
      <c r="K255" s="40">
        <v>2.12</v>
      </c>
      <c r="L255" s="43">
        <f>五大銀行新承做放款新聞稿附表!B255-驗證!B255</f>
        <v>0</v>
      </c>
      <c r="M255" s="44">
        <f>五大銀行新承做放款新聞稿附表!C255-驗證!C255</f>
        <v>0</v>
      </c>
      <c r="N255" s="43">
        <f>五大銀行新承做放款新聞稿附表!D255-驗證!D255</f>
        <v>0</v>
      </c>
      <c r="O255" s="44">
        <f>五大銀行新承做放款新聞稿附表!E255-驗證!E255</f>
        <v>0</v>
      </c>
      <c r="P255" s="43">
        <f>五大銀行新承做放款新聞稿附表!F255-驗證!F255</f>
        <v>0</v>
      </c>
      <c r="Q255" s="44">
        <f>五大銀行新承做放款新聞稿附表!G255-驗證!G255</f>
        <v>0</v>
      </c>
      <c r="R255" s="43">
        <f>五大銀行新承做放款新聞稿附表!H255-驗證!H255</f>
        <v>0</v>
      </c>
      <c r="S255" s="44">
        <f>五大銀行新承做放款新聞稿附表!I255-驗證!I255</f>
        <v>0</v>
      </c>
      <c r="T255" s="43">
        <f>五大銀行新承做放款新聞稿附表!J255-驗證!J255</f>
        <v>0</v>
      </c>
      <c r="U255" s="44">
        <f>五大銀行新承做放款新聞稿附表!K255-驗證!K255</f>
        <v>0</v>
      </c>
    </row>
    <row r="256" spans="1:21">
      <c r="A256" t="s">
        <v>365</v>
      </c>
      <c r="B256" s="41">
        <v>55136</v>
      </c>
      <c r="C256" s="40">
        <v>2.3130000000000002</v>
      </c>
      <c r="D256" s="41">
        <v>68914</v>
      </c>
      <c r="E256" s="40">
        <v>2.5070000000000001</v>
      </c>
      <c r="F256" s="41">
        <v>746789</v>
      </c>
      <c r="G256" s="40">
        <v>2.1440000000000001</v>
      </c>
      <c r="H256" s="41">
        <v>5975</v>
      </c>
      <c r="I256" s="40">
        <v>2.7130000000000001</v>
      </c>
      <c r="J256" s="41">
        <v>876814</v>
      </c>
      <c r="K256" s="40">
        <v>2.1869999999999998</v>
      </c>
      <c r="L256" s="43">
        <f>五大銀行新承做放款新聞稿附表!B256-驗證!B256</f>
        <v>0</v>
      </c>
      <c r="M256" s="44">
        <f>五大銀行新承做放款新聞稿附表!C256-驗證!C256</f>
        <v>0</v>
      </c>
      <c r="N256" s="43">
        <f>五大銀行新承做放款新聞稿附表!D256-驗證!D256</f>
        <v>0</v>
      </c>
      <c r="O256" s="44">
        <f>五大銀行新承做放款新聞稿附表!E256-驗證!E256</f>
        <v>0</v>
      </c>
      <c r="P256" s="43">
        <f>五大銀行新承做放款新聞稿附表!F256-驗證!F256</f>
        <v>0</v>
      </c>
      <c r="Q256" s="44">
        <f>五大銀行新承做放款新聞稿附表!G256-驗證!G256</f>
        <v>0</v>
      </c>
      <c r="R256" s="43">
        <f>五大銀行新承做放款新聞稿附表!H256-驗證!H256</f>
        <v>0</v>
      </c>
      <c r="S256" s="44">
        <f>五大銀行新承做放款新聞稿附表!I256-驗證!I256</f>
        <v>0</v>
      </c>
      <c r="T256" s="43">
        <f>五大銀行新承做放款新聞稿附表!J256-驗證!J256</f>
        <v>0</v>
      </c>
      <c r="U256" s="44">
        <f>五大銀行新承做放款新聞稿附表!K256-驗證!K256</f>
        <v>0</v>
      </c>
    </row>
    <row r="257" spans="1:21">
      <c r="A257" t="s">
        <v>366</v>
      </c>
      <c r="B257" s="41">
        <v>58807</v>
      </c>
      <c r="C257" s="40">
        <v>2.3010000000000002</v>
      </c>
      <c r="D257" s="41">
        <v>61933</v>
      </c>
      <c r="E257" s="40">
        <v>2.528</v>
      </c>
      <c r="F257" s="41">
        <v>853391</v>
      </c>
      <c r="G257" s="40">
        <v>2.0720000000000001</v>
      </c>
      <c r="H257" s="41">
        <v>7362</v>
      </c>
      <c r="I257" s="40">
        <v>2.738</v>
      </c>
      <c r="J257" s="41">
        <v>981493</v>
      </c>
      <c r="K257" s="40">
        <v>2.1190000000000002</v>
      </c>
      <c r="L257" s="43">
        <f>五大銀行新承做放款新聞稿附表!B257-驗證!B257</f>
        <v>0</v>
      </c>
      <c r="M257" s="44">
        <f>五大銀行新承做放款新聞稿附表!C257-驗證!C257</f>
        <v>0</v>
      </c>
      <c r="N257" s="43">
        <f>五大銀行新承做放款新聞稿附表!D257-驗證!D257</f>
        <v>0</v>
      </c>
      <c r="O257" s="44">
        <f>五大銀行新承做放款新聞稿附表!E257-驗證!E257</f>
        <v>0</v>
      </c>
      <c r="P257" s="43">
        <f>五大銀行新承做放款新聞稿附表!F257-驗證!F257</f>
        <v>0</v>
      </c>
      <c r="Q257" s="44">
        <f>五大銀行新承做放款新聞稿附表!G257-驗證!G257</f>
        <v>0</v>
      </c>
      <c r="R257" s="43">
        <f>五大銀行新承做放款新聞稿附表!H257-驗證!H257</f>
        <v>0</v>
      </c>
      <c r="S257" s="44">
        <f>五大銀行新承做放款新聞稿附表!I257-驗證!I257</f>
        <v>0</v>
      </c>
      <c r="T257" s="43">
        <f>五大銀行新承做放款新聞稿附表!J257-驗證!J257</f>
        <v>0</v>
      </c>
      <c r="U257" s="44">
        <f>五大銀行新承做放款新聞稿附表!K257-驗證!K257</f>
        <v>0</v>
      </c>
    </row>
    <row r="258" spans="1:21">
      <c r="A258" t="s">
        <v>367</v>
      </c>
      <c r="B258" s="41">
        <v>63540</v>
      </c>
      <c r="C258" s="40">
        <v>2.298</v>
      </c>
      <c r="D258" s="41">
        <v>88355</v>
      </c>
      <c r="E258" s="40">
        <v>2.4700000000000002</v>
      </c>
      <c r="F258" s="41">
        <v>1033450</v>
      </c>
      <c r="G258" s="40">
        <v>2.1230000000000002</v>
      </c>
      <c r="H258" s="41">
        <v>9138</v>
      </c>
      <c r="I258" s="40">
        <v>2.73</v>
      </c>
      <c r="J258" s="41">
        <v>1194483</v>
      </c>
      <c r="K258" s="40">
        <v>2.1629999999999998</v>
      </c>
      <c r="L258" s="43">
        <f>五大銀行新承做放款新聞稿附表!B258-驗證!B258</f>
        <v>0</v>
      </c>
      <c r="M258" s="44">
        <f>五大銀行新承做放款新聞稿附表!C258-驗證!C258</f>
        <v>0</v>
      </c>
      <c r="N258" s="43">
        <f>五大銀行新承做放款新聞稿附表!D258-驗證!D258</f>
        <v>0</v>
      </c>
      <c r="O258" s="44">
        <f>五大銀行新承做放款新聞稿附表!E258-驗證!E258</f>
        <v>0</v>
      </c>
      <c r="P258" s="43">
        <f>五大銀行新承做放款新聞稿附表!F258-驗證!F258</f>
        <v>0</v>
      </c>
      <c r="Q258" s="44">
        <f>五大銀行新承做放款新聞稿附表!G258-驗證!G258</f>
        <v>0</v>
      </c>
      <c r="R258" s="43">
        <f>五大銀行新承做放款新聞稿附表!H258-驗證!H258</f>
        <v>0</v>
      </c>
      <c r="S258" s="44">
        <f>五大銀行新承做放款新聞稿附表!I258-驗證!I258</f>
        <v>0</v>
      </c>
      <c r="T258" s="43">
        <f>五大銀行新承做放款新聞稿附表!J258-驗證!J258</f>
        <v>0</v>
      </c>
      <c r="U258" s="44">
        <f>五大銀行新承做放款新聞稿附表!K258-驗證!K258</f>
        <v>0</v>
      </c>
    </row>
    <row r="259" spans="1:21">
      <c r="A259" t="s">
        <v>368</v>
      </c>
      <c r="B259" s="41">
        <v>56766</v>
      </c>
      <c r="C259" s="40">
        <v>2.327</v>
      </c>
      <c r="D259" s="41">
        <v>69351</v>
      </c>
      <c r="E259" s="40">
        <v>2.5009999999999999</v>
      </c>
      <c r="F259" s="41">
        <v>897350</v>
      </c>
      <c r="G259" s="40">
        <v>2.04</v>
      </c>
      <c r="H259" s="41">
        <v>6000</v>
      </c>
      <c r="I259" s="40">
        <v>2.7040000000000002</v>
      </c>
      <c r="J259" s="41">
        <v>1029467</v>
      </c>
      <c r="K259" s="40">
        <v>2.0910000000000002</v>
      </c>
      <c r="L259" s="43">
        <f>五大銀行新承做放款新聞稿附表!B259-驗證!B259</f>
        <v>0</v>
      </c>
      <c r="M259" s="44">
        <f>五大銀行新承做放款新聞稿附表!C259-驗證!C259</f>
        <v>0</v>
      </c>
      <c r="N259" s="43">
        <f>五大銀行新承做放款新聞稿附表!D259-驗證!D259</f>
        <v>0</v>
      </c>
      <c r="O259" s="44">
        <f>五大銀行新承做放款新聞稿附表!E259-驗證!E259</f>
        <v>0</v>
      </c>
      <c r="P259" s="43">
        <f>五大銀行新承做放款新聞稿附表!F259-驗證!F259</f>
        <v>0</v>
      </c>
      <c r="Q259" s="44">
        <f>五大銀行新承做放款新聞稿附表!G259-驗證!G259</f>
        <v>0</v>
      </c>
      <c r="R259" s="43">
        <f>五大銀行新承做放款新聞稿附表!H259-驗證!H259</f>
        <v>0</v>
      </c>
      <c r="S259" s="44">
        <f>五大銀行新承做放款新聞稿附表!I259-驗證!I259</f>
        <v>0</v>
      </c>
      <c r="T259" s="43">
        <f>五大銀行新承做放款新聞稿附表!J259-驗證!J259</f>
        <v>0</v>
      </c>
      <c r="U259" s="44">
        <f>五大銀行新承做放款新聞稿附表!K259-驗證!K259</f>
        <v>0</v>
      </c>
    </row>
    <row r="260" spans="1:21">
      <c r="A260" t="s">
        <v>369</v>
      </c>
      <c r="B260" s="41">
        <v>36764</v>
      </c>
      <c r="C260" s="40">
        <v>2.3220000000000001</v>
      </c>
      <c r="D260" s="41">
        <v>57390</v>
      </c>
      <c r="E260" s="40">
        <v>2.4380000000000002</v>
      </c>
      <c r="F260" s="41">
        <v>761956</v>
      </c>
      <c r="G260" s="40">
        <v>2.044</v>
      </c>
      <c r="H260" s="41">
        <v>5303</v>
      </c>
      <c r="I260" s="40">
        <v>2.65</v>
      </c>
      <c r="J260" s="41">
        <v>861413</v>
      </c>
      <c r="K260" s="40">
        <v>2.0859999999999999</v>
      </c>
      <c r="L260" s="43">
        <f>五大銀行新承做放款新聞稿附表!B260-驗證!B260</f>
        <v>0</v>
      </c>
      <c r="M260" s="44">
        <f>五大銀行新承做放款新聞稿附表!C260-驗證!C260</f>
        <v>0</v>
      </c>
      <c r="N260" s="43">
        <f>五大銀行新承做放款新聞稿附表!D260-驗證!D260</f>
        <v>0</v>
      </c>
      <c r="O260" s="44">
        <f>五大銀行新承做放款新聞稿附表!E260-驗證!E260</f>
        <v>0</v>
      </c>
      <c r="P260" s="43">
        <f>五大銀行新承做放款新聞稿附表!F260-驗證!F260</f>
        <v>0</v>
      </c>
      <c r="Q260" s="44">
        <f>五大銀行新承做放款新聞稿附表!G260-驗證!G260</f>
        <v>0</v>
      </c>
      <c r="R260" s="43">
        <f>五大銀行新承做放款新聞稿附表!H260-驗證!H260</f>
        <v>0</v>
      </c>
      <c r="S260" s="44">
        <f>五大銀行新承做放款新聞稿附表!I260-驗證!I260</f>
        <v>0</v>
      </c>
      <c r="T260" s="43">
        <f>五大銀行新承做放款新聞稿附表!J260-驗證!J260</f>
        <v>0</v>
      </c>
      <c r="U260" s="44">
        <f>五大銀行新承做放款新聞稿附表!K260-驗證!K260</f>
        <v>0</v>
      </c>
    </row>
    <row r="261" spans="1:21">
      <c r="A261" t="s">
        <v>370</v>
      </c>
      <c r="B261" s="41">
        <v>59024</v>
      </c>
      <c r="C261" s="40">
        <v>2.306</v>
      </c>
      <c r="D261" s="41">
        <v>80688</v>
      </c>
      <c r="E261" s="40">
        <v>2.4260000000000002</v>
      </c>
      <c r="F261" s="41">
        <v>1066719</v>
      </c>
      <c r="G261" s="40">
        <v>2.0659999999999998</v>
      </c>
      <c r="H261" s="41">
        <v>8247</v>
      </c>
      <c r="I261" s="40">
        <v>2.5870000000000002</v>
      </c>
      <c r="J261" s="41">
        <v>1214678</v>
      </c>
      <c r="K261" s="40">
        <v>2.105</v>
      </c>
      <c r="L261" s="43">
        <f>五大銀行新承做放款新聞稿附表!B261-驗證!B261</f>
        <v>0</v>
      </c>
      <c r="M261" s="44">
        <f>五大銀行新承做放款新聞稿附表!C261-驗證!C261</f>
        <v>0</v>
      </c>
      <c r="N261" s="43">
        <f>五大銀行新承做放款新聞稿附表!D261-驗證!D261</f>
        <v>0</v>
      </c>
      <c r="O261" s="44">
        <f>五大銀行新承做放款新聞稿附表!E261-驗證!E261</f>
        <v>0</v>
      </c>
      <c r="P261" s="43">
        <f>五大銀行新承做放款新聞稿附表!F261-驗證!F261</f>
        <v>0</v>
      </c>
      <c r="Q261" s="44">
        <f>五大銀行新承做放款新聞稿附表!G261-驗證!G261</f>
        <v>0</v>
      </c>
      <c r="R261" s="43">
        <f>五大銀行新承做放款新聞稿附表!H261-驗證!H261</f>
        <v>0</v>
      </c>
      <c r="S261" s="44">
        <f>五大銀行新承做放款新聞稿附表!I261-驗證!I261</f>
        <v>0</v>
      </c>
      <c r="T261" s="43">
        <f>五大銀行新承做放款新聞稿附表!J261-驗證!J261</f>
        <v>0</v>
      </c>
      <c r="U261" s="44">
        <f>五大銀行新承做放款新聞稿附表!K261-驗證!K261</f>
        <v>0</v>
      </c>
    </row>
    <row r="262" spans="1:21">
      <c r="A262" t="s">
        <v>371</v>
      </c>
      <c r="B262" s="41">
        <v>53336</v>
      </c>
      <c r="C262" s="40">
        <v>2.3069999999999999</v>
      </c>
      <c r="D262" s="41">
        <v>85492</v>
      </c>
      <c r="E262" s="40">
        <v>2.4289999999999998</v>
      </c>
      <c r="F262" s="41">
        <v>735953</v>
      </c>
      <c r="G262" s="40">
        <v>2.1669999999999998</v>
      </c>
      <c r="H262" s="41">
        <v>9851</v>
      </c>
      <c r="I262" s="40">
        <v>2.6339999999999999</v>
      </c>
      <c r="J262" s="41">
        <v>884632</v>
      </c>
      <c r="K262" s="40">
        <v>2.206</v>
      </c>
      <c r="L262" s="43">
        <f>五大銀行新承做放款新聞稿附表!B262-驗證!B262</f>
        <v>0</v>
      </c>
      <c r="M262" s="44">
        <f>五大銀行新承做放款新聞稿附表!C262-驗證!C262</f>
        <v>0</v>
      </c>
      <c r="N262" s="43">
        <f>五大銀行新承做放款新聞稿附表!D262-驗證!D262</f>
        <v>0</v>
      </c>
      <c r="O262" s="44">
        <f>五大銀行新承做放款新聞稿附表!E262-驗證!E262</f>
        <v>0</v>
      </c>
      <c r="P262" s="43">
        <f>五大銀行新承做放款新聞稿附表!F262-驗證!F262</f>
        <v>0</v>
      </c>
      <c r="Q262" s="44">
        <f>五大銀行新承做放款新聞稿附表!G262-驗證!G262</f>
        <v>0</v>
      </c>
      <c r="R262" s="43">
        <f>五大銀行新承做放款新聞稿附表!H262-驗證!H262</f>
        <v>0</v>
      </c>
      <c r="S262" s="44">
        <f>五大銀行新承做放款新聞稿附表!I262-驗證!I262</f>
        <v>0</v>
      </c>
      <c r="T262" s="43">
        <f>五大銀行新承做放款新聞稿附表!J262-驗證!J262</f>
        <v>0</v>
      </c>
      <c r="U262" s="44">
        <f>五大銀行新承做放款新聞稿附表!K262-驗證!K262</f>
        <v>0</v>
      </c>
    </row>
  </sheetData>
  <mergeCells count="5">
    <mergeCell ref="B5:C5"/>
    <mergeCell ref="D5:E5"/>
    <mergeCell ref="F5:G5"/>
    <mergeCell ref="H5:I5"/>
    <mergeCell ref="J5:K5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五大銀行新承做放款新聞稿附表</vt:lpstr>
      <vt:lpstr>驗證</vt:lpstr>
      <vt:lpstr>五大銀行新承做放款新聞稿附表!Print_Area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中央銀行</dc:creator>
  <cp:lastModifiedBy>蔡盈姿</cp:lastModifiedBy>
  <cp:lastPrinted>2026-05-18T02:29:29Z</cp:lastPrinted>
  <dcterms:created xsi:type="dcterms:W3CDTF">2004-10-28T03:14:43Z</dcterms:created>
  <dcterms:modified xsi:type="dcterms:W3CDTF">2026-06-01T08:38:21Z</dcterms:modified>
</cp:coreProperties>
</file>