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15576" windowHeight="10536"/>
  </bookViews>
  <sheets>
    <sheet name="附表1" sheetId="1" r:id="rId1"/>
    <sheet name="附表2" sheetId="2" r:id="rId2"/>
    <sheet name="附圖1" sheetId="6" r:id="rId3"/>
    <sheet name="附圖2" sheetId="4" r:id="rId4"/>
  </sheets>
  <externalReferences>
    <externalReference r:id="rId5"/>
    <externalReference r:id="rId6"/>
  </externalReferences>
  <definedNames>
    <definedName name="_xlnm.Print_Area" localSheetId="0">附表1!$A$1:$I$22</definedName>
    <definedName name="_xlnm.Print_Area" localSheetId="1">附表2!$A$1:$I$18</definedName>
    <definedName name="_xlnm.Print_Area" localSheetId="2">附圖1!$A$1:$Q$37</definedName>
    <definedName name="_xlnm.Print_Area" localSheetId="3">附圖2!$A$1:$N$29</definedName>
  </definedNames>
  <calcPr calcId="145621"/>
</workbook>
</file>

<file path=xl/calcChain.xml><?xml version="1.0" encoding="utf-8"?>
<calcChain xmlns="http://schemas.openxmlformats.org/spreadsheetml/2006/main">
  <c r="Q6" i="4" l="1"/>
  <c r="Q5" i="4"/>
  <c r="Q4" i="4"/>
  <c r="W3" i="4"/>
  <c r="W4" i="4" s="1"/>
  <c r="Q3" i="4"/>
  <c r="W2" i="4"/>
  <c r="Q2" i="4"/>
  <c r="Q8" i="4" s="1"/>
</calcChain>
</file>

<file path=xl/sharedStrings.xml><?xml version="1.0" encoding="utf-8"?>
<sst xmlns="http://schemas.openxmlformats.org/spreadsheetml/2006/main" count="79" uniqueCount="63">
  <si>
    <r>
      <t>附表</t>
    </r>
    <r>
      <rPr>
        <b/>
        <sz val="28"/>
        <rFont val="Times New Roman"/>
        <family val="1"/>
      </rPr>
      <t xml:space="preserve">1  </t>
    </r>
    <r>
      <rPr>
        <b/>
        <sz val="28"/>
        <rFont val="標楷體"/>
        <family val="4"/>
        <charset val="136"/>
      </rPr>
      <t>銀行衍生性金融商品未結清契約名目本金餘額</t>
    </r>
    <phoneticPr fontId="4" type="noConversion"/>
  </si>
  <si>
    <r>
      <t>106</t>
    </r>
    <r>
      <rPr>
        <b/>
        <sz val="16"/>
        <rFont val="標楷體"/>
        <family val="4"/>
        <charset val="136"/>
      </rPr>
      <t>年</t>
    </r>
    <r>
      <rPr>
        <b/>
        <sz val="16"/>
        <rFont val="Times New Roman"/>
        <family val="1"/>
      </rPr>
      <t>3</t>
    </r>
    <r>
      <rPr>
        <b/>
        <sz val="16"/>
        <rFont val="標楷體"/>
        <family val="4"/>
        <charset val="136"/>
      </rPr>
      <t>月底</t>
    </r>
  </si>
  <si>
    <t>市   場   別</t>
    <phoneticPr fontId="4" type="noConversion"/>
  </si>
  <si>
    <t>單位：新臺幣百萬元；%</t>
    <phoneticPr fontId="4" type="noConversion"/>
  </si>
  <si>
    <t>項目</t>
  </si>
  <si>
    <t>利率有關契約</t>
  </si>
  <si>
    <t>匯率有關契約</t>
    <phoneticPr fontId="4" type="noConversion"/>
  </si>
  <si>
    <t>權益證券有關契約</t>
  </si>
  <si>
    <t>商品有關契約</t>
  </si>
  <si>
    <t>信用有關契約</t>
    <phoneticPr fontId="4" type="noConversion"/>
  </si>
  <si>
    <t>其他有關契約</t>
    <phoneticPr fontId="4" type="noConversion"/>
  </si>
  <si>
    <t>合    計</t>
    <phoneticPr fontId="4" type="noConversion"/>
  </si>
  <si>
    <t>比重</t>
    <phoneticPr fontId="4" type="noConversion"/>
  </si>
  <si>
    <r>
      <t>一</t>
    </r>
    <r>
      <rPr>
        <b/>
        <sz val="12"/>
        <rFont val="新細明體"/>
        <family val="1"/>
        <charset val="136"/>
      </rPr>
      <t>、</t>
    </r>
    <r>
      <rPr>
        <b/>
        <sz val="12"/>
        <rFont val="標楷體"/>
        <family val="4"/>
        <charset val="136"/>
      </rPr>
      <t>店頭市場(OTC)</t>
    </r>
    <phoneticPr fontId="4" type="noConversion"/>
  </si>
  <si>
    <t xml:space="preserve">  (一)遠期契約(Forwards)</t>
    <phoneticPr fontId="4" type="noConversion"/>
  </si>
  <si>
    <t xml:space="preserve">  (二)交換(Swaps)</t>
    <phoneticPr fontId="4" type="noConversion"/>
  </si>
  <si>
    <t xml:space="preserve">  (三)買入選擇權(Bought Options)</t>
    <phoneticPr fontId="4" type="noConversion"/>
  </si>
  <si>
    <t xml:space="preserve">  (四)賣出選擇權(Sold Options)</t>
    <phoneticPr fontId="4" type="noConversion"/>
  </si>
  <si>
    <r>
      <t>二</t>
    </r>
    <r>
      <rPr>
        <b/>
        <sz val="12"/>
        <rFont val="新細明體"/>
        <family val="1"/>
        <charset val="136"/>
      </rPr>
      <t>、</t>
    </r>
    <r>
      <rPr>
        <b/>
        <sz val="12"/>
        <rFont val="標楷體"/>
        <family val="4"/>
        <charset val="136"/>
      </rPr>
      <t>交易所(Exchange-traded Contracts)</t>
    </r>
    <phoneticPr fontId="4" type="noConversion"/>
  </si>
  <si>
    <t xml:space="preserve">  (一)期貨-長部位(Futures-Long Positions)</t>
    <phoneticPr fontId="4" type="noConversion"/>
  </si>
  <si>
    <t xml:space="preserve">  (二)期貨-短部位(Futures-Short Positions)</t>
    <phoneticPr fontId="4" type="noConversion"/>
  </si>
  <si>
    <t xml:space="preserve">  (四)賣出選擇權(Sold Options)</t>
    <phoneticPr fontId="4" type="noConversion"/>
  </si>
  <si>
    <t>合      計</t>
    <phoneticPr fontId="4" type="noConversion"/>
  </si>
  <si>
    <t>目   的   別</t>
    <phoneticPr fontId="4" type="noConversion"/>
  </si>
  <si>
    <t>匯率有關契約</t>
    <phoneticPr fontId="4" type="noConversion"/>
  </si>
  <si>
    <t>信用有關契約</t>
    <phoneticPr fontId="4" type="noConversion"/>
  </si>
  <si>
    <t>其他有關契約</t>
    <phoneticPr fontId="4" type="noConversion"/>
  </si>
  <si>
    <t>合    計</t>
    <phoneticPr fontId="4" type="noConversion"/>
  </si>
  <si>
    <t>比重</t>
    <phoneticPr fontId="4" type="noConversion"/>
  </si>
  <si>
    <r>
      <t>一</t>
    </r>
    <r>
      <rPr>
        <b/>
        <sz val="14"/>
        <rFont val="新細明體"/>
        <family val="1"/>
        <charset val="136"/>
      </rPr>
      <t>、</t>
    </r>
    <r>
      <rPr>
        <b/>
        <sz val="14"/>
        <rFont val="標楷體"/>
        <family val="4"/>
        <charset val="136"/>
      </rPr>
      <t>交易目的</t>
    </r>
    <phoneticPr fontId="4" type="noConversion"/>
  </si>
  <si>
    <r>
      <t>二</t>
    </r>
    <r>
      <rPr>
        <b/>
        <sz val="14"/>
        <rFont val="新細明體"/>
        <family val="1"/>
        <charset val="136"/>
      </rPr>
      <t>、</t>
    </r>
    <r>
      <rPr>
        <b/>
        <sz val="14"/>
        <rFont val="標楷體"/>
        <family val="4"/>
        <charset val="136"/>
      </rPr>
      <t>非交易目的</t>
    </r>
    <phoneticPr fontId="4" type="noConversion"/>
  </si>
  <si>
    <t>註： 本表資料包括本國銀行(總行、國內外分行及國際金融業務分行)及外國與大陸地區銀行(在台一般分行及國際金融業務分行)。</t>
    <phoneticPr fontId="4" type="noConversion"/>
  </si>
  <si>
    <r>
      <t>附表</t>
    </r>
    <r>
      <rPr>
        <b/>
        <sz val="24"/>
        <rFont val="Times New Roman"/>
        <family val="1"/>
      </rPr>
      <t xml:space="preserve">2  </t>
    </r>
    <r>
      <rPr>
        <b/>
        <sz val="24"/>
        <rFont val="標楷體"/>
        <family val="4"/>
        <charset val="136"/>
      </rPr>
      <t>銀行衍生性金融商品未結清契約名目本金餘額比較</t>
    </r>
    <phoneticPr fontId="18" type="noConversion"/>
  </si>
  <si>
    <t>單位：新臺幣百萬元；%</t>
    <phoneticPr fontId="18" type="noConversion"/>
  </si>
  <si>
    <t xml:space="preserve"> 105年12月底 </t>
    <phoneticPr fontId="18" type="noConversion"/>
  </si>
  <si>
    <t>比較增減</t>
    <phoneticPr fontId="18" type="noConversion"/>
  </si>
  <si>
    <t>金額</t>
    <phoneticPr fontId="18" type="noConversion"/>
  </si>
  <si>
    <t>比重</t>
    <phoneticPr fontId="18" type="noConversion"/>
  </si>
  <si>
    <t xml:space="preserve"> 金額 </t>
  </si>
  <si>
    <t xml:space="preserve"> 比重 </t>
  </si>
  <si>
    <t>變動率</t>
    <phoneticPr fontId="18" type="noConversion"/>
  </si>
  <si>
    <r>
      <t>一</t>
    </r>
    <r>
      <rPr>
        <b/>
        <sz val="12"/>
        <rFont val="新細明體"/>
        <family val="1"/>
        <charset val="136"/>
      </rPr>
      <t>、</t>
    </r>
    <r>
      <rPr>
        <b/>
        <sz val="12"/>
        <rFont val="標楷體"/>
        <family val="4"/>
        <charset val="136"/>
      </rPr>
      <t>店頭市場(OTC)</t>
    </r>
    <phoneticPr fontId="4" type="noConversion"/>
  </si>
  <si>
    <t xml:space="preserve">  (一)遠期契約(Forwards)</t>
    <phoneticPr fontId="4" type="noConversion"/>
  </si>
  <si>
    <r>
      <t>二</t>
    </r>
    <r>
      <rPr>
        <b/>
        <sz val="12"/>
        <rFont val="新細明體"/>
        <family val="1"/>
        <charset val="136"/>
      </rPr>
      <t>、</t>
    </r>
    <r>
      <rPr>
        <b/>
        <sz val="12"/>
        <rFont val="標楷體"/>
        <family val="4"/>
        <charset val="136"/>
      </rPr>
      <t>交易所(Exchange-traded Contracts)</t>
    </r>
    <phoneticPr fontId="4" type="noConversion"/>
  </si>
  <si>
    <t>註： 本表資料包括本國銀行(總行、國內外分行及國際金融業務分行)及外國與大陸地區銀行(一般分行及國際金融業務分行)。</t>
    <phoneticPr fontId="18" type="noConversion"/>
  </si>
  <si>
    <t xml:space="preserve"> </t>
    <phoneticPr fontId="18" type="noConversion"/>
  </si>
  <si>
    <t>幣別</t>
  </si>
  <si>
    <t>銀行類別</t>
  </si>
  <si>
    <r>
      <rPr>
        <b/>
        <sz val="20"/>
        <rFont val="標楷體"/>
        <family val="4"/>
        <charset val="136"/>
      </rPr>
      <t>附圖</t>
    </r>
    <r>
      <rPr>
        <b/>
        <sz val="20"/>
        <rFont val="Times New Roman"/>
        <family val="1"/>
      </rPr>
      <t xml:space="preserve">2  </t>
    </r>
    <r>
      <rPr>
        <b/>
        <sz val="20"/>
        <rFont val="標楷體"/>
        <family val="4"/>
        <charset val="136"/>
      </rPr>
      <t>銀行衍生性金融商品未結清契約內容分析</t>
    </r>
    <r>
      <rPr>
        <b/>
        <sz val="18"/>
        <rFont val="Times New Roman"/>
        <family val="1"/>
      </rPr>
      <t/>
    </r>
    <phoneticPr fontId="4" type="noConversion"/>
  </si>
  <si>
    <t>匯率契約</t>
  </si>
  <si>
    <t>店頭市場</t>
  </si>
  <si>
    <t>本國銀行</t>
  </si>
  <si>
    <r>
      <t>106</t>
    </r>
    <r>
      <rPr>
        <sz val="14"/>
        <rFont val="標楷體"/>
        <family val="4"/>
        <charset val="136"/>
      </rPr>
      <t>年</t>
    </r>
    <r>
      <rPr>
        <sz val="14"/>
        <rFont val="Times New Roman"/>
        <family val="1"/>
      </rPr>
      <t>3</t>
    </r>
    <r>
      <rPr>
        <sz val="14"/>
        <rFont val="標楷體"/>
        <family val="4"/>
        <charset val="136"/>
      </rPr>
      <t>月底</t>
    </r>
  </si>
  <si>
    <t>利率契約</t>
  </si>
  <si>
    <t>交易所</t>
  </si>
  <si>
    <t>外國及大陸地區銀行在台分行</t>
    <phoneticPr fontId="20" type="noConversion"/>
  </si>
  <si>
    <t>權益證券契約</t>
  </si>
  <si>
    <t>商品契約</t>
  </si>
  <si>
    <t>風險類別</t>
    <phoneticPr fontId="4" type="noConversion"/>
  </si>
  <si>
    <t>銀行類別</t>
    <phoneticPr fontId="4" type="noConversion"/>
  </si>
  <si>
    <t>信用契約</t>
  </si>
  <si>
    <t>106年3月底</t>
  </si>
  <si>
    <t>商品種類別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</si>
</sst>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_(* #,##0_);_(* \(#,##0\);_(* &quot;-&quot;_);_(@_)"/>
    <numFmt numFmtId="177" formatCode="_(* 0.00%_);_(* \(0.00%\);_(* &quot;-&quot;_);_(@_)"/>
    <numFmt numFmtId="178" formatCode="_(* #,##0_);_(* \-#,##0_);_(* &quot;-&quot;_);_(@_)"/>
    <numFmt numFmtId="179" formatCode="0.00_);[Red]\(0.00\)"/>
    <numFmt numFmtId="180" formatCode="0.00_ "/>
    <numFmt numFmtId="181" formatCode="#,##0.0000000"/>
  </numFmts>
  <fonts count="31">
    <font>
      <sz val="12"/>
      <color theme="1"/>
      <name val="新細明體"/>
      <family val="1"/>
      <charset val="136"/>
      <scheme val="minor"/>
    </font>
    <font>
      <b/>
      <sz val="28"/>
      <name val="標楷體"/>
      <family val="4"/>
      <charset val="136"/>
    </font>
    <font>
      <b/>
      <sz val="28"/>
      <name val="Times New Roman"/>
      <family val="1"/>
    </font>
    <font>
      <sz val="9"/>
      <name val="新細明體"/>
      <family val="1"/>
      <charset val="136"/>
    </font>
    <font>
      <sz val="9"/>
      <name val="新細明體"/>
      <family val="1"/>
      <charset val="136"/>
    </font>
    <font>
      <sz val="12"/>
      <name val="Times New Roman"/>
      <family val="1"/>
    </font>
    <font>
      <sz val="12"/>
      <name val="標楷體"/>
      <family val="4"/>
      <charset val="136"/>
    </font>
    <font>
      <b/>
      <sz val="16"/>
      <name val="Times New Roman"/>
      <family val="1"/>
    </font>
    <font>
      <b/>
      <sz val="16"/>
      <name val="標楷體"/>
      <family val="4"/>
      <charset val="136"/>
    </font>
    <font>
      <b/>
      <u/>
      <sz val="16"/>
      <name val="標楷體"/>
      <family val="4"/>
      <charset val="136"/>
    </font>
    <font>
      <sz val="16"/>
      <name val="標楷體"/>
      <family val="4"/>
      <charset val="136"/>
    </font>
    <font>
      <sz val="14"/>
      <name val="標楷體"/>
      <family val="4"/>
      <charset val="136"/>
    </font>
    <font>
      <b/>
      <sz val="12"/>
      <name val="標楷體"/>
      <family val="4"/>
      <charset val="136"/>
    </font>
    <font>
      <b/>
      <sz val="12"/>
      <name val="新細明體"/>
      <family val="1"/>
      <charset val="136"/>
    </font>
    <font>
      <b/>
      <sz val="14"/>
      <name val="標楷體"/>
      <family val="4"/>
      <charset val="136"/>
    </font>
    <font>
      <b/>
      <sz val="14"/>
      <name val="新細明體"/>
      <family val="1"/>
      <charset val="136"/>
    </font>
    <font>
      <b/>
      <sz val="24"/>
      <name val="標楷體"/>
      <family val="4"/>
      <charset val="136"/>
    </font>
    <font>
      <b/>
      <sz val="24"/>
      <name val="Times New Roman"/>
      <family val="1"/>
    </font>
    <font>
      <b/>
      <i/>
      <sz val="18"/>
      <name val="華康楷書體W5"/>
      <family val="1"/>
      <charset val="136"/>
    </font>
    <font>
      <sz val="11"/>
      <name val="Times New Roman"/>
      <family val="1"/>
    </font>
    <font>
      <sz val="9"/>
      <name val="細明體"/>
      <family val="3"/>
      <charset val="136"/>
    </font>
    <font>
      <sz val="12"/>
      <name val="新細明體"/>
      <family val="1"/>
      <charset val="136"/>
    </font>
    <font>
      <b/>
      <sz val="20"/>
      <name val="Times New Roman"/>
      <family val="1"/>
    </font>
    <font>
      <b/>
      <sz val="20"/>
      <name val="標楷體"/>
      <family val="4"/>
      <charset val="136"/>
    </font>
    <font>
      <b/>
      <sz val="18"/>
      <name val="Times New Roman"/>
      <family val="1"/>
    </font>
    <font>
      <u/>
      <sz val="20"/>
      <name val="Times New Roman"/>
      <family val="1"/>
    </font>
    <font>
      <sz val="14"/>
      <name val="Times New Roman"/>
      <family val="1"/>
    </font>
    <font>
      <sz val="12"/>
      <color indexed="17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theme="1"/>
      <name val="新細明體"/>
      <family val="1"/>
      <charset val="136"/>
      <scheme val="minor"/>
    </font>
    <font>
      <sz val="9"/>
      <name val="新細明體"/>
      <family val="1"/>
      <charset val="136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7">
    <xf numFmtId="0" fontId="0" fillId="0" borderId="0">
      <alignment vertical="center"/>
    </xf>
    <xf numFmtId="0" fontId="21" fillId="0" borderId="0">
      <alignment vertical="center"/>
    </xf>
    <xf numFmtId="0" fontId="5" fillId="0" borderId="0"/>
    <xf numFmtId="0" fontId="29" fillId="0" borderId="0">
      <alignment vertical="center"/>
    </xf>
    <xf numFmtId="0" fontId="27" fillId="3" borderId="0" applyNumberFormat="0" applyBorder="0" applyAlignment="0" applyProtection="0">
      <alignment vertical="center"/>
    </xf>
    <xf numFmtId="9" fontId="5" fillId="0" borderId="0" applyFont="0" applyFill="0" applyBorder="0" applyAlignment="0" applyProtection="0"/>
    <xf numFmtId="0" fontId="28" fillId="2" borderId="0" applyNumberFormat="0" applyBorder="0" applyAlignment="0" applyProtection="0">
      <alignment vertical="center"/>
    </xf>
  </cellStyleXfs>
  <cellXfs count="119">
    <xf numFmtId="0" fontId="0" fillId="0" borderId="0" xfId="0">
      <alignment vertical="center"/>
    </xf>
    <xf numFmtId="0" fontId="6" fillId="0" borderId="0" xfId="2" applyFont="1"/>
    <xf numFmtId="0" fontId="6" fillId="0" borderId="0" xfId="3" applyFont="1" applyAlignment="1">
      <alignment horizontal="left" vertical="center"/>
    </xf>
    <xf numFmtId="176" fontId="6" fillId="0" borderId="0" xfId="3" applyNumberFormat="1" applyFont="1" applyAlignment="1"/>
    <xf numFmtId="0" fontId="6" fillId="0" borderId="0" xfId="3" applyFont="1" applyAlignment="1"/>
    <xf numFmtId="3" fontId="6" fillId="0" borderId="0" xfId="3" applyNumberFormat="1" applyFont="1" applyAlignment="1">
      <alignment horizontal="centerContinuous"/>
    </xf>
    <xf numFmtId="177" fontId="6" fillId="0" borderId="0" xfId="3" applyNumberFormat="1" applyFont="1" applyAlignment="1">
      <alignment horizontal="centerContinuous"/>
    </xf>
    <xf numFmtId="0" fontId="10" fillId="0" borderId="1" xfId="3" applyFont="1" applyBorder="1" applyAlignment="1">
      <alignment horizontal="distributed" vertical="center"/>
    </xf>
    <xf numFmtId="176" fontId="11" fillId="0" borderId="2" xfId="3" applyNumberFormat="1" applyFont="1" applyBorder="1" applyAlignment="1">
      <alignment horizontal="center" vertical="center"/>
    </xf>
    <xf numFmtId="176" fontId="11" fillId="0" borderId="2" xfId="3" applyNumberFormat="1" applyFont="1" applyBorder="1" applyAlignment="1">
      <alignment horizontal="center" vertical="center" wrapText="1"/>
    </xf>
    <xf numFmtId="176" fontId="11" fillId="0" borderId="3" xfId="3" applyNumberFormat="1" applyFont="1" applyBorder="1" applyAlignment="1">
      <alignment horizontal="center" vertical="center" wrapText="1"/>
    </xf>
    <xf numFmtId="176" fontId="11" fillId="0" borderId="4" xfId="3" applyNumberFormat="1" applyFont="1" applyBorder="1" applyAlignment="1">
      <alignment horizontal="center" vertical="center" wrapText="1"/>
    </xf>
    <xf numFmtId="49" fontId="11" fillId="0" borderId="5" xfId="3" applyNumberFormat="1" applyFont="1" applyBorder="1" applyAlignment="1">
      <alignment horizontal="center" vertical="center" wrapText="1"/>
    </xf>
    <xf numFmtId="177" fontId="11" fillId="0" borderId="6" xfId="3" applyNumberFormat="1" applyFont="1" applyBorder="1" applyAlignment="1">
      <alignment horizontal="center" vertical="center" wrapText="1"/>
    </xf>
    <xf numFmtId="0" fontId="6" fillId="0" borderId="0" xfId="2" applyFont="1" applyAlignment="1">
      <alignment horizontal="center" vertical="center" wrapText="1"/>
    </xf>
    <xf numFmtId="0" fontId="12" fillId="0" borderId="7" xfId="3" applyFont="1" applyBorder="1" applyAlignment="1">
      <alignment horizontal="left" vertical="center"/>
    </xf>
    <xf numFmtId="178" fontId="6" fillId="0" borderId="8" xfId="3" applyNumberFormat="1" applyFont="1" applyBorder="1" applyAlignment="1">
      <alignment horizontal="right" vertical="center"/>
    </xf>
    <xf numFmtId="178" fontId="6" fillId="0" borderId="9" xfId="5" applyNumberFormat="1" applyFont="1" applyBorder="1" applyAlignment="1">
      <alignment horizontal="right" vertical="center"/>
    </xf>
    <xf numFmtId="178" fontId="6" fillId="0" borderId="10" xfId="3" applyNumberFormat="1" applyFont="1" applyBorder="1" applyAlignment="1">
      <alignment horizontal="right" vertical="center"/>
    </xf>
    <xf numFmtId="179" fontId="6" fillId="0" borderId="11" xfId="3" applyNumberFormat="1" applyFont="1" applyBorder="1" applyAlignment="1">
      <alignment horizontal="right" vertical="center" wrapText="1"/>
    </xf>
    <xf numFmtId="179" fontId="6" fillId="4" borderId="0" xfId="2" applyNumberFormat="1" applyFont="1" applyFill="1" applyAlignment="1">
      <alignment horizontal="center" vertical="center" wrapText="1"/>
    </xf>
    <xf numFmtId="0" fontId="6" fillId="0" borderId="12" xfId="3" applyFont="1" applyBorder="1" applyAlignment="1">
      <alignment horizontal="left" vertical="center"/>
    </xf>
    <xf numFmtId="178" fontId="6" fillId="0" borderId="13" xfId="3" applyNumberFormat="1" applyFont="1" applyBorder="1" applyAlignment="1">
      <alignment horizontal="right" vertical="center"/>
    </xf>
    <xf numFmtId="179" fontId="6" fillId="0" borderId="12" xfId="3" applyNumberFormat="1" applyFont="1" applyBorder="1" applyAlignment="1">
      <alignment horizontal="right" vertical="center" wrapText="1"/>
    </xf>
    <xf numFmtId="179" fontId="6" fillId="0" borderId="0" xfId="2" applyNumberFormat="1" applyFont="1" applyAlignment="1">
      <alignment horizontal="center" vertical="center" wrapText="1"/>
    </xf>
    <xf numFmtId="0" fontId="12" fillId="0" borderId="12" xfId="3" applyFont="1" applyBorder="1" applyAlignment="1">
      <alignment horizontal="left" vertical="center"/>
    </xf>
    <xf numFmtId="0" fontId="6" fillId="4" borderId="0" xfId="2" applyFont="1" applyFill="1" applyAlignment="1">
      <alignment horizontal="center" vertical="center" wrapText="1"/>
    </xf>
    <xf numFmtId="178" fontId="6" fillId="0" borderId="14" xfId="3" applyNumberFormat="1" applyFont="1" applyBorder="1" applyAlignment="1">
      <alignment horizontal="right" vertical="center"/>
    </xf>
    <xf numFmtId="179" fontId="6" fillId="0" borderId="15" xfId="3" applyNumberFormat="1" applyFont="1" applyBorder="1" applyAlignment="1">
      <alignment horizontal="right" vertical="center" wrapText="1"/>
    </xf>
    <xf numFmtId="0" fontId="8" fillId="0" borderId="1" xfId="3" applyFont="1" applyBorder="1" applyAlignment="1">
      <alignment horizontal="left" vertical="center"/>
    </xf>
    <xf numFmtId="178" fontId="12" fillId="0" borderId="2" xfId="3" applyNumberFormat="1" applyFont="1" applyBorder="1" applyAlignment="1">
      <alignment horizontal="right" vertical="center"/>
    </xf>
    <xf numFmtId="178" fontId="12" fillId="0" borderId="4" xfId="3" applyNumberFormat="1" applyFont="1" applyBorder="1" applyAlignment="1">
      <alignment horizontal="right" vertical="center"/>
    </xf>
    <xf numFmtId="179" fontId="6" fillId="0" borderId="10" xfId="3" applyNumberFormat="1" applyFont="1" applyBorder="1" applyAlignment="1">
      <alignment horizontal="right" vertical="center" wrapText="1"/>
    </xf>
    <xf numFmtId="0" fontId="10" fillId="0" borderId="11" xfId="3" applyFont="1" applyBorder="1" applyAlignment="1">
      <alignment horizontal="distributed" vertical="center"/>
    </xf>
    <xf numFmtId="176" fontId="11" fillId="0" borderId="17" xfId="3" applyNumberFormat="1" applyFont="1" applyBorder="1" applyAlignment="1">
      <alignment horizontal="center" vertical="center"/>
    </xf>
    <xf numFmtId="176" fontId="11" fillId="0" borderId="17" xfId="3" applyNumberFormat="1" applyFont="1" applyBorder="1" applyAlignment="1">
      <alignment horizontal="center" vertical="center" wrapText="1"/>
    </xf>
    <xf numFmtId="176" fontId="11" fillId="0" borderId="18" xfId="3" applyNumberFormat="1" applyFont="1" applyBorder="1" applyAlignment="1">
      <alignment horizontal="center" vertical="center" wrapText="1"/>
    </xf>
    <xf numFmtId="49" fontId="11" fillId="0" borderId="10" xfId="3" applyNumberFormat="1" applyFont="1" applyBorder="1" applyAlignment="1">
      <alignment horizontal="center" vertical="center" wrapText="1"/>
    </xf>
    <xf numFmtId="177" fontId="11" fillId="0" borderId="11" xfId="3" applyNumberFormat="1" applyFont="1" applyBorder="1" applyAlignment="1">
      <alignment horizontal="center" vertical="center" wrapText="1"/>
    </xf>
    <xf numFmtId="0" fontId="14" fillId="0" borderId="7" xfId="3" applyFont="1" applyBorder="1" applyAlignment="1">
      <alignment horizontal="left" vertical="center" wrapText="1"/>
    </xf>
    <xf numFmtId="178" fontId="6" fillId="0" borderId="19" xfId="3" applyNumberFormat="1" applyFont="1" applyBorder="1" applyAlignment="1">
      <alignment horizontal="right" vertical="center"/>
    </xf>
    <xf numFmtId="179" fontId="6" fillId="0" borderId="19" xfId="3" applyNumberFormat="1" applyFont="1" applyBorder="1" applyAlignment="1">
      <alignment horizontal="right" vertical="center" wrapText="1"/>
    </xf>
    <xf numFmtId="0" fontId="14" fillId="0" borderId="15" xfId="3" applyFont="1" applyBorder="1" applyAlignment="1">
      <alignment horizontal="left" vertical="center" wrapText="1"/>
    </xf>
    <xf numFmtId="178" fontId="6" fillId="0" borderId="20" xfId="3" applyNumberFormat="1" applyFont="1" applyBorder="1" applyAlignment="1">
      <alignment horizontal="right" vertical="center"/>
    </xf>
    <xf numFmtId="178" fontId="6" fillId="0" borderId="21" xfId="3" applyNumberFormat="1" applyFont="1" applyBorder="1" applyAlignment="1">
      <alignment horizontal="right" vertical="center"/>
    </xf>
    <xf numFmtId="179" fontId="6" fillId="0" borderId="14" xfId="3" applyNumberFormat="1" applyFont="1" applyBorder="1" applyAlignment="1">
      <alignment horizontal="right" vertical="center" wrapText="1"/>
    </xf>
    <xf numFmtId="179" fontId="12" fillId="0" borderId="1" xfId="3" applyNumberFormat="1" applyFont="1" applyBorder="1" applyAlignment="1">
      <alignment horizontal="right" vertical="center" wrapText="1"/>
    </xf>
    <xf numFmtId="180" fontId="6" fillId="0" borderId="0" xfId="2" applyNumberFormat="1" applyFont="1" applyAlignment="1">
      <alignment horizontal="center" vertical="center" wrapText="1"/>
    </xf>
    <xf numFmtId="178" fontId="6" fillId="0" borderId="0" xfId="3" applyNumberFormat="1" applyFont="1" applyAlignment="1">
      <alignment horizontal="left" vertical="center"/>
    </xf>
    <xf numFmtId="176" fontId="6" fillId="0" borderId="0" xfId="2" applyNumberFormat="1" applyFont="1"/>
    <xf numFmtId="10" fontId="6" fillId="0" borderId="0" xfId="5" applyNumberFormat="1" applyFont="1"/>
    <xf numFmtId="177" fontId="6" fillId="0" borderId="0" xfId="2" applyNumberFormat="1" applyFont="1" applyAlignment="1">
      <alignment horizontal="center" vertical="center" wrapText="1"/>
    </xf>
    <xf numFmtId="178" fontId="6" fillId="0" borderId="0" xfId="2" applyNumberFormat="1" applyFont="1" applyAlignment="1">
      <alignment horizontal="left" vertical="center"/>
    </xf>
    <xf numFmtId="4" fontId="6" fillId="0" borderId="0" xfId="2" applyNumberFormat="1" applyFont="1"/>
    <xf numFmtId="177" fontId="6" fillId="0" borderId="0" xfId="2" applyNumberFormat="1" applyFont="1"/>
    <xf numFmtId="181" fontId="6" fillId="0" borderId="0" xfId="2" applyNumberFormat="1" applyFont="1"/>
    <xf numFmtId="0" fontId="6" fillId="0" borderId="0" xfId="2" applyFont="1" applyAlignment="1">
      <alignment horizontal="left" vertical="center"/>
    </xf>
    <xf numFmtId="0" fontId="6" fillId="0" borderId="0" xfId="2" applyFont="1" applyAlignment="1">
      <alignment horizontal="centerContinuous" vertical="center"/>
    </xf>
    <xf numFmtId="176" fontId="6" fillId="0" borderId="0" xfId="2" applyNumberFormat="1" applyFont="1" applyAlignment="1">
      <alignment horizontal="centerContinuous"/>
    </xf>
    <xf numFmtId="177" fontId="6" fillId="0" borderId="0" xfId="2" applyNumberFormat="1" applyFont="1" applyAlignment="1">
      <alignment horizontal="centerContinuous"/>
    </xf>
    <xf numFmtId="177" fontId="6" fillId="0" borderId="0" xfId="5" applyNumberFormat="1" applyFont="1" applyAlignment="1">
      <alignment horizontal="centerContinuous"/>
    </xf>
    <xf numFmtId="3" fontId="6" fillId="0" borderId="0" xfId="2" applyNumberFormat="1" applyFont="1" applyAlignment="1">
      <alignment horizontal="centerContinuous"/>
    </xf>
    <xf numFmtId="0" fontId="6" fillId="0" borderId="6" xfId="2" applyFont="1" applyBorder="1"/>
    <xf numFmtId="49" fontId="10" fillId="0" borderId="6" xfId="2" applyNumberFormat="1" applyFont="1" applyBorder="1" applyAlignment="1">
      <alignment horizontal="centerContinuous" vertical="center" wrapText="1"/>
    </xf>
    <xf numFmtId="177" fontId="11" fillId="0" borderId="6" xfId="2" applyNumberFormat="1" applyFont="1" applyBorder="1" applyAlignment="1">
      <alignment horizontal="centerContinuous" vertical="center" wrapText="1"/>
    </xf>
    <xf numFmtId="0" fontId="10" fillId="0" borderId="24" xfId="2" applyFont="1" applyBorder="1" applyAlignment="1">
      <alignment horizontal="distributed" vertical="top"/>
    </xf>
    <xf numFmtId="176" fontId="11" fillId="0" borderId="25" xfId="2" applyNumberFormat="1" applyFont="1" applyBorder="1" applyAlignment="1">
      <alignment horizontal="center" vertical="center"/>
    </xf>
    <xf numFmtId="177" fontId="11" fillId="0" borderId="4" xfId="2" applyNumberFormat="1" applyFont="1" applyBorder="1" applyAlignment="1">
      <alignment horizontal="center" vertical="center" wrapText="1"/>
    </xf>
    <xf numFmtId="176" fontId="11" fillId="0" borderId="26" xfId="2" applyNumberFormat="1" applyFont="1" applyBorder="1" applyAlignment="1">
      <alignment horizontal="center" vertical="center"/>
    </xf>
    <xf numFmtId="0" fontId="12" fillId="0" borderId="12" xfId="2" applyFont="1" applyBorder="1" applyAlignment="1">
      <alignment horizontal="left" vertical="center"/>
    </xf>
    <xf numFmtId="178" fontId="6" fillId="0" borderId="27" xfId="2" applyNumberFormat="1" applyFont="1" applyBorder="1" applyAlignment="1">
      <alignment horizontal="right" vertical="center"/>
    </xf>
    <xf numFmtId="179" fontId="6" fillId="0" borderId="10" xfId="2" applyNumberFormat="1" applyFont="1" applyBorder="1" applyAlignment="1">
      <alignment horizontal="right" vertical="center" wrapText="1"/>
    </xf>
    <xf numFmtId="178" fontId="6" fillId="0" borderId="28" xfId="2" applyNumberFormat="1" applyFont="1" applyBorder="1" applyAlignment="1">
      <alignment horizontal="right" vertical="center"/>
    </xf>
    <xf numFmtId="179" fontId="6" fillId="0" borderId="29" xfId="2" applyNumberFormat="1" applyFont="1" applyBorder="1" applyAlignment="1">
      <alignment horizontal="right" vertical="center" wrapText="1"/>
    </xf>
    <xf numFmtId="3" fontId="6" fillId="0" borderId="27" xfId="2" applyNumberFormat="1" applyFont="1" applyBorder="1" applyAlignment="1">
      <alignment horizontal="right" vertical="center"/>
    </xf>
    <xf numFmtId="180" fontId="6" fillId="0" borderId="10" xfId="2" applyNumberFormat="1" applyFont="1" applyBorder="1" applyAlignment="1">
      <alignment horizontal="right" vertical="center" wrapText="1"/>
    </xf>
    <xf numFmtId="0" fontId="6" fillId="0" borderId="12" xfId="2" applyFont="1" applyBorder="1" applyAlignment="1">
      <alignment horizontal="left" vertical="center"/>
    </xf>
    <xf numFmtId="178" fontId="6" fillId="0" borderId="30" xfId="2" applyNumberFormat="1" applyFont="1" applyBorder="1" applyAlignment="1">
      <alignment horizontal="right" vertical="center"/>
    </xf>
    <xf numFmtId="179" fontId="6" fillId="0" borderId="13" xfId="2" applyNumberFormat="1" applyFont="1" applyBorder="1" applyAlignment="1">
      <alignment horizontal="right" vertical="center" wrapText="1"/>
    </xf>
    <xf numFmtId="179" fontId="6" fillId="0" borderId="31" xfId="2" applyNumberFormat="1" applyFont="1" applyBorder="1" applyAlignment="1">
      <alignment horizontal="right" vertical="center" wrapText="1"/>
    </xf>
    <xf numFmtId="3" fontId="6" fillId="0" borderId="30" xfId="2" applyNumberFormat="1" applyFont="1" applyBorder="1" applyAlignment="1">
      <alignment horizontal="right" vertical="center"/>
    </xf>
    <xf numFmtId="180" fontId="6" fillId="0" borderId="13" xfId="2" applyNumberFormat="1" applyFont="1" applyBorder="1" applyAlignment="1">
      <alignment horizontal="right" vertical="center" wrapText="1"/>
    </xf>
    <xf numFmtId="178" fontId="6" fillId="0" borderId="32" xfId="2" applyNumberFormat="1" applyFont="1" applyBorder="1" applyAlignment="1">
      <alignment horizontal="right" vertical="center"/>
    </xf>
    <xf numFmtId="3" fontId="6" fillId="0" borderId="33" xfId="2" applyNumberFormat="1" applyFont="1" applyBorder="1" applyAlignment="1">
      <alignment horizontal="right" vertical="center"/>
    </xf>
    <xf numFmtId="178" fontId="6" fillId="0" borderId="20" xfId="2" applyNumberFormat="1" applyFont="1" applyBorder="1" applyAlignment="1">
      <alignment horizontal="right" vertical="center"/>
    </xf>
    <xf numFmtId="179" fontId="6" fillId="0" borderId="14" xfId="2" applyNumberFormat="1" applyFont="1" applyBorder="1" applyAlignment="1">
      <alignment horizontal="right" vertical="center" wrapText="1"/>
    </xf>
    <xf numFmtId="3" fontId="6" fillId="0" borderId="34" xfId="2" applyNumberFormat="1" applyFont="1" applyBorder="1" applyAlignment="1">
      <alignment horizontal="right" vertical="center"/>
    </xf>
    <xf numFmtId="0" fontId="8" fillId="0" borderId="22" xfId="2" applyFont="1" applyBorder="1" applyAlignment="1">
      <alignment horizontal="left" vertical="center"/>
    </xf>
    <xf numFmtId="178" fontId="12" fillId="0" borderId="26" xfId="2" applyNumberFormat="1" applyFont="1" applyBorder="1" applyAlignment="1">
      <alignment horizontal="right" vertical="center"/>
    </xf>
    <xf numFmtId="179" fontId="12" fillId="0" borderId="4" xfId="2" applyNumberFormat="1" applyFont="1" applyBorder="1" applyAlignment="1">
      <alignment horizontal="right" vertical="center" wrapText="1"/>
    </xf>
    <xf numFmtId="3" fontId="12" fillId="0" borderId="26" xfId="2" applyNumberFormat="1" applyFont="1" applyBorder="1" applyAlignment="1">
      <alignment horizontal="right" vertical="center"/>
    </xf>
    <xf numFmtId="180" fontId="12" fillId="0" borderId="4" xfId="2" applyNumberFormat="1" applyFont="1" applyBorder="1" applyAlignment="1">
      <alignment horizontal="right" vertical="center" wrapText="1"/>
    </xf>
    <xf numFmtId="177" fontId="6" fillId="0" borderId="0" xfId="5" applyNumberFormat="1" applyFont="1"/>
    <xf numFmtId="0" fontId="19" fillId="0" borderId="0" xfId="2" applyFont="1"/>
    <xf numFmtId="0" fontId="5" fillId="0" borderId="0" xfId="2"/>
    <xf numFmtId="0" fontId="21" fillId="0" borderId="0" xfId="1">
      <alignment vertical="center"/>
    </xf>
    <xf numFmtId="180" fontId="21" fillId="0" borderId="0" xfId="1" applyNumberFormat="1">
      <alignment vertical="center"/>
    </xf>
    <xf numFmtId="0" fontId="5" fillId="0" borderId="0" xfId="1" applyFont="1" applyAlignment="1">
      <alignment vertical="center"/>
    </xf>
    <xf numFmtId="0" fontId="11" fillId="0" borderId="0" xfId="1" applyFont="1" applyAlignment="1">
      <alignment horizontal="center" vertical="center"/>
    </xf>
    <xf numFmtId="0" fontId="6" fillId="0" borderId="0" xfId="1" applyFont="1" applyAlignment="1">
      <alignment vertical="center"/>
    </xf>
    <xf numFmtId="0" fontId="8" fillId="0" borderId="0" xfId="1" applyFont="1" applyAlignment="1">
      <alignment horizontal="center" vertical="center"/>
    </xf>
    <xf numFmtId="0" fontId="19" fillId="5" borderId="0" xfId="2" applyFont="1" applyFill="1"/>
    <xf numFmtId="0" fontId="5" fillId="5" borderId="0" xfId="2" applyFill="1"/>
    <xf numFmtId="0" fontId="19" fillId="0" borderId="0" xfId="2" applyFont="1" applyFill="1"/>
    <xf numFmtId="0" fontId="5" fillId="0" borderId="0" xfId="2" applyFill="1"/>
    <xf numFmtId="0" fontId="1" fillId="0" borderId="0" xfId="3" applyFont="1" applyAlignment="1">
      <alignment horizontal="center" vertical="center"/>
    </xf>
    <xf numFmtId="0" fontId="7" fillId="0" borderId="0" xfId="3" applyFont="1" applyAlignment="1">
      <alignment horizontal="center" vertical="center"/>
    </xf>
    <xf numFmtId="0" fontId="9" fillId="0" borderId="0" xfId="3" applyFont="1" applyAlignment="1">
      <alignment horizontal="center" vertical="center"/>
    </xf>
    <xf numFmtId="0" fontId="9" fillId="0" borderId="16" xfId="3" applyFont="1" applyBorder="1" applyAlignment="1">
      <alignment horizontal="center" vertical="center"/>
    </xf>
    <xf numFmtId="0" fontId="16" fillId="0" borderId="0" xfId="2" applyFont="1" applyAlignment="1">
      <alignment horizontal="center" vertical="center"/>
    </xf>
    <xf numFmtId="176" fontId="10" fillId="0" borderId="22" xfId="2" applyNumberFormat="1" applyFont="1" applyBorder="1" applyAlignment="1">
      <alignment horizontal="center" vertical="center"/>
    </xf>
    <xf numFmtId="176" fontId="10" fillId="0" borderId="23" xfId="2" applyNumberFormat="1" applyFont="1" applyBorder="1" applyAlignment="1">
      <alignment horizontal="center" vertical="center"/>
    </xf>
    <xf numFmtId="0" fontId="22" fillId="0" borderId="0" xfId="1" applyFont="1" applyAlignment="1">
      <alignment horizontal="center" vertical="center"/>
    </xf>
    <xf numFmtId="0" fontId="25" fillId="0" borderId="0" xfId="1" applyFont="1" applyAlignment="1">
      <alignment horizontal="center" vertical="center"/>
    </xf>
    <xf numFmtId="0" fontId="5" fillId="0" borderId="0" xfId="1" applyFont="1" applyAlignment="1">
      <alignment vertical="center"/>
    </xf>
    <xf numFmtId="0" fontId="26" fillId="0" borderId="0" xfId="1" applyFont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21" fillId="0" borderId="0" xfId="1" applyAlignment="1">
      <alignment horizontal="center" vertical="center"/>
    </xf>
    <xf numFmtId="0" fontId="21" fillId="0" borderId="0" xfId="1" applyAlignment="1">
      <alignment vertical="center"/>
    </xf>
  </cellXfs>
  <cellStyles count="7">
    <cellStyle name="一般" xfId="0" builtinId="0"/>
    <cellStyle name="一般 2" xfId="1"/>
    <cellStyle name="一般 3" xfId="2"/>
    <cellStyle name="一般 4" xfId="3"/>
    <cellStyle name="好_10303新聞稿附檔2" xfId="4"/>
    <cellStyle name="百分比 2" xfId="5"/>
    <cellStyle name="壞_10303新聞稿附檔2" xfId="6"/>
  </cellStyles>
  <dxfs count="1">
    <dxf>
      <font>
        <color rgb="FFFF0000"/>
      </font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4104942701127455E-2"/>
          <c:y val="0.13764719719818194"/>
          <c:w val="0.90674474833177277"/>
          <c:h val="0.75411840516268913"/>
        </c:manualLayout>
      </c:layout>
      <c:lineChart>
        <c:grouping val="standard"/>
        <c:varyColors val="0"/>
        <c:ser>
          <c:idx val="0"/>
          <c:order val="0"/>
          <c:spPr>
            <a:ln w="38100">
              <a:solidFill>
                <a:srgbClr val="000080"/>
              </a:solidFill>
              <a:prstDash val="solid"/>
            </a:ln>
          </c:spPr>
          <c:marker>
            <c:symbol val="square"/>
            <c:size val="6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'[1]附圖1-新聞稿'!$P$7:$P$56</c:f>
              <c:strCache>
                <c:ptCount val="50"/>
                <c:pt idx="0">
                  <c:v>93/12</c:v>
                </c:pt>
                <c:pt idx="1">
                  <c:v>94/3</c:v>
                </c:pt>
                <c:pt idx="2">
                  <c:v>94/6</c:v>
                </c:pt>
                <c:pt idx="3">
                  <c:v>94/9</c:v>
                </c:pt>
                <c:pt idx="4">
                  <c:v>94/12</c:v>
                </c:pt>
                <c:pt idx="5">
                  <c:v>95/3</c:v>
                </c:pt>
                <c:pt idx="6">
                  <c:v>95/6</c:v>
                </c:pt>
                <c:pt idx="7">
                  <c:v>95/9</c:v>
                </c:pt>
                <c:pt idx="8">
                  <c:v>95/12</c:v>
                </c:pt>
                <c:pt idx="9">
                  <c:v>96/3</c:v>
                </c:pt>
                <c:pt idx="10">
                  <c:v>96/6</c:v>
                </c:pt>
                <c:pt idx="11">
                  <c:v>96/9</c:v>
                </c:pt>
                <c:pt idx="12">
                  <c:v>96/12</c:v>
                </c:pt>
                <c:pt idx="13">
                  <c:v>97/3</c:v>
                </c:pt>
                <c:pt idx="14">
                  <c:v>97/6</c:v>
                </c:pt>
                <c:pt idx="15">
                  <c:v>97/9</c:v>
                </c:pt>
                <c:pt idx="16">
                  <c:v>97/12</c:v>
                </c:pt>
                <c:pt idx="17">
                  <c:v>98/3</c:v>
                </c:pt>
                <c:pt idx="18">
                  <c:v>98/6</c:v>
                </c:pt>
                <c:pt idx="19">
                  <c:v>98/9</c:v>
                </c:pt>
                <c:pt idx="20">
                  <c:v>98/12</c:v>
                </c:pt>
                <c:pt idx="21">
                  <c:v>99/3</c:v>
                </c:pt>
                <c:pt idx="22">
                  <c:v>99/6</c:v>
                </c:pt>
                <c:pt idx="23">
                  <c:v>99/9</c:v>
                </c:pt>
                <c:pt idx="24">
                  <c:v>99/12</c:v>
                </c:pt>
                <c:pt idx="25">
                  <c:v>100/3</c:v>
                </c:pt>
                <c:pt idx="26">
                  <c:v>100/6</c:v>
                </c:pt>
                <c:pt idx="27">
                  <c:v>100/9</c:v>
                </c:pt>
                <c:pt idx="28">
                  <c:v>100/12</c:v>
                </c:pt>
                <c:pt idx="29">
                  <c:v>101/3</c:v>
                </c:pt>
                <c:pt idx="30">
                  <c:v>101/6</c:v>
                </c:pt>
                <c:pt idx="31">
                  <c:v>101/9</c:v>
                </c:pt>
                <c:pt idx="32">
                  <c:v>101/12</c:v>
                </c:pt>
                <c:pt idx="33">
                  <c:v>102/3</c:v>
                </c:pt>
                <c:pt idx="34">
                  <c:v>102/6</c:v>
                </c:pt>
                <c:pt idx="35">
                  <c:v>102/9</c:v>
                </c:pt>
                <c:pt idx="36">
                  <c:v>102/12</c:v>
                </c:pt>
                <c:pt idx="37">
                  <c:v>103/03</c:v>
                </c:pt>
                <c:pt idx="38">
                  <c:v>103/06</c:v>
                </c:pt>
                <c:pt idx="39">
                  <c:v>103/09</c:v>
                </c:pt>
                <c:pt idx="40">
                  <c:v>103/12</c:v>
                </c:pt>
                <c:pt idx="41">
                  <c:v>104/03</c:v>
                </c:pt>
                <c:pt idx="42">
                  <c:v>104/06</c:v>
                </c:pt>
                <c:pt idx="43">
                  <c:v>104/09</c:v>
                </c:pt>
                <c:pt idx="44">
                  <c:v>104/12</c:v>
                </c:pt>
                <c:pt idx="45">
                  <c:v>105/03</c:v>
                </c:pt>
                <c:pt idx="46">
                  <c:v>105/06</c:v>
                </c:pt>
                <c:pt idx="47">
                  <c:v>105/09</c:v>
                </c:pt>
                <c:pt idx="48">
                  <c:v>105/12</c:v>
                </c:pt>
                <c:pt idx="49">
                  <c:v>106/03</c:v>
                </c:pt>
              </c:strCache>
            </c:strRef>
          </c:cat>
          <c:val>
            <c:numRef>
              <c:f>'[1]附圖1-新聞稿'!$T$7:$T$56</c:f>
              <c:numCache>
                <c:formatCode>General</c:formatCode>
                <c:ptCount val="50"/>
                <c:pt idx="0">
                  <c:v>21777.919000000002</c:v>
                </c:pt>
                <c:pt idx="1">
                  <c:v>23646.477999999999</c:v>
                </c:pt>
                <c:pt idx="2">
                  <c:v>25644.074000000001</c:v>
                </c:pt>
                <c:pt idx="3">
                  <c:v>28322.041000000001</c:v>
                </c:pt>
                <c:pt idx="4">
                  <c:v>30020.098999999998</c:v>
                </c:pt>
                <c:pt idx="5">
                  <c:v>32290.956999999999</c:v>
                </c:pt>
                <c:pt idx="6">
                  <c:v>36349.067000000003</c:v>
                </c:pt>
                <c:pt idx="7">
                  <c:v>38368.673000000003</c:v>
                </c:pt>
                <c:pt idx="8">
                  <c:v>40531.800999999999</c:v>
                </c:pt>
                <c:pt idx="9">
                  <c:v>43308.309000000001</c:v>
                </c:pt>
                <c:pt idx="10">
                  <c:v>49575.317000000003</c:v>
                </c:pt>
                <c:pt idx="11">
                  <c:v>52785.697999999997</c:v>
                </c:pt>
                <c:pt idx="12">
                  <c:v>54684.14</c:v>
                </c:pt>
                <c:pt idx="13">
                  <c:v>57720.819000000003</c:v>
                </c:pt>
                <c:pt idx="14">
                  <c:v>57821.733</c:v>
                </c:pt>
                <c:pt idx="15">
                  <c:v>61006.601000000002</c:v>
                </c:pt>
                <c:pt idx="16">
                  <c:v>59679.044000000002</c:v>
                </c:pt>
                <c:pt idx="17">
                  <c:v>63533.237999999998</c:v>
                </c:pt>
                <c:pt idx="18">
                  <c:v>66819.123999999996</c:v>
                </c:pt>
                <c:pt idx="19">
                  <c:v>64890.724000000002</c:v>
                </c:pt>
                <c:pt idx="20">
                  <c:v>63474.364000000001</c:v>
                </c:pt>
                <c:pt idx="21">
                  <c:v>58202.082999999999</c:v>
                </c:pt>
                <c:pt idx="22">
                  <c:v>60790.055999999997</c:v>
                </c:pt>
                <c:pt idx="23">
                  <c:v>53319.06</c:v>
                </c:pt>
                <c:pt idx="24">
                  <c:v>51244.186000000002</c:v>
                </c:pt>
                <c:pt idx="25">
                  <c:v>51898.088000000003</c:v>
                </c:pt>
                <c:pt idx="26">
                  <c:v>51154.078999999998</c:v>
                </c:pt>
                <c:pt idx="27">
                  <c:v>55691.252999999997</c:v>
                </c:pt>
                <c:pt idx="28">
                  <c:v>49047.224999999999</c:v>
                </c:pt>
                <c:pt idx="29">
                  <c:v>48993</c:v>
                </c:pt>
                <c:pt idx="30">
                  <c:v>48982</c:v>
                </c:pt>
                <c:pt idx="31">
                  <c:v>47274</c:v>
                </c:pt>
                <c:pt idx="32">
                  <c:v>45912</c:v>
                </c:pt>
                <c:pt idx="33">
                  <c:v>49184</c:v>
                </c:pt>
                <c:pt idx="34">
                  <c:v>51583</c:v>
                </c:pt>
                <c:pt idx="35">
                  <c:v>51121.457000000002</c:v>
                </c:pt>
                <c:pt idx="36">
                  <c:v>49276.37</c:v>
                </c:pt>
                <c:pt idx="37">
                  <c:v>58657</c:v>
                </c:pt>
                <c:pt idx="38">
                  <c:v>54320</c:v>
                </c:pt>
                <c:pt idx="39">
                  <c:v>57018</c:v>
                </c:pt>
                <c:pt idx="40">
                  <c:v>55550</c:v>
                </c:pt>
                <c:pt idx="41">
                  <c:v>56204</c:v>
                </c:pt>
                <c:pt idx="42">
                  <c:v>55484</c:v>
                </c:pt>
                <c:pt idx="43">
                  <c:v>58259</c:v>
                </c:pt>
                <c:pt idx="44">
                  <c:v>55974</c:v>
                </c:pt>
                <c:pt idx="45">
                  <c:v>54843</c:v>
                </c:pt>
                <c:pt idx="46">
                  <c:v>53555</c:v>
                </c:pt>
                <c:pt idx="47">
                  <c:v>50020</c:v>
                </c:pt>
                <c:pt idx="48">
                  <c:v>49927</c:v>
                </c:pt>
                <c:pt idx="49">
                  <c:v>49603.627</c:v>
                </c:pt>
              </c:numCache>
            </c:numRef>
          </c:val>
          <c:smooth val="0"/>
        </c:ser>
        <c:ser>
          <c:idx val="1"/>
          <c:order val="1"/>
          <c:spPr>
            <a:ln w="38100">
              <a:solidFill>
                <a:srgbClr val="008000"/>
              </a:solidFill>
              <a:prstDash val="solid"/>
            </a:ln>
          </c:spPr>
          <c:marker>
            <c:symbol val="circle"/>
            <c:size val="6"/>
            <c:spPr>
              <a:solidFill>
                <a:srgbClr val="008000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cat>
            <c:strRef>
              <c:f>'[1]附圖1-新聞稿'!$P$7:$P$56</c:f>
              <c:strCache>
                <c:ptCount val="50"/>
                <c:pt idx="0">
                  <c:v>93/12</c:v>
                </c:pt>
                <c:pt idx="1">
                  <c:v>94/3</c:v>
                </c:pt>
                <c:pt idx="2">
                  <c:v>94/6</c:v>
                </c:pt>
                <c:pt idx="3">
                  <c:v>94/9</c:v>
                </c:pt>
                <c:pt idx="4">
                  <c:v>94/12</c:v>
                </c:pt>
                <c:pt idx="5">
                  <c:v>95/3</c:v>
                </c:pt>
                <c:pt idx="6">
                  <c:v>95/6</c:v>
                </c:pt>
                <c:pt idx="7">
                  <c:v>95/9</c:v>
                </c:pt>
                <c:pt idx="8">
                  <c:v>95/12</c:v>
                </c:pt>
                <c:pt idx="9">
                  <c:v>96/3</c:v>
                </c:pt>
                <c:pt idx="10">
                  <c:v>96/6</c:v>
                </c:pt>
                <c:pt idx="11">
                  <c:v>96/9</c:v>
                </c:pt>
                <c:pt idx="12">
                  <c:v>96/12</c:v>
                </c:pt>
                <c:pt idx="13">
                  <c:v>97/3</c:v>
                </c:pt>
                <c:pt idx="14">
                  <c:v>97/6</c:v>
                </c:pt>
                <c:pt idx="15">
                  <c:v>97/9</c:v>
                </c:pt>
                <c:pt idx="16">
                  <c:v>97/12</c:v>
                </c:pt>
                <c:pt idx="17">
                  <c:v>98/3</c:v>
                </c:pt>
                <c:pt idx="18">
                  <c:v>98/6</c:v>
                </c:pt>
                <c:pt idx="19">
                  <c:v>98/9</c:v>
                </c:pt>
                <c:pt idx="20">
                  <c:v>98/12</c:v>
                </c:pt>
                <c:pt idx="21">
                  <c:v>99/3</c:v>
                </c:pt>
                <c:pt idx="22">
                  <c:v>99/6</c:v>
                </c:pt>
                <c:pt idx="23">
                  <c:v>99/9</c:v>
                </c:pt>
                <c:pt idx="24">
                  <c:v>99/12</c:v>
                </c:pt>
                <c:pt idx="25">
                  <c:v>100/3</c:v>
                </c:pt>
                <c:pt idx="26">
                  <c:v>100/6</c:v>
                </c:pt>
                <c:pt idx="27">
                  <c:v>100/9</c:v>
                </c:pt>
                <c:pt idx="28">
                  <c:v>100/12</c:v>
                </c:pt>
                <c:pt idx="29">
                  <c:v>101/3</c:v>
                </c:pt>
                <c:pt idx="30">
                  <c:v>101/6</c:v>
                </c:pt>
                <c:pt idx="31">
                  <c:v>101/9</c:v>
                </c:pt>
                <c:pt idx="32">
                  <c:v>101/12</c:v>
                </c:pt>
                <c:pt idx="33">
                  <c:v>102/3</c:v>
                </c:pt>
                <c:pt idx="34">
                  <c:v>102/6</c:v>
                </c:pt>
                <c:pt idx="35">
                  <c:v>102/9</c:v>
                </c:pt>
                <c:pt idx="36">
                  <c:v>102/12</c:v>
                </c:pt>
                <c:pt idx="37">
                  <c:v>103/03</c:v>
                </c:pt>
                <c:pt idx="38">
                  <c:v>103/06</c:v>
                </c:pt>
                <c:pt idx="39">
                  <c:v>103/09</c:v>
                </c:pt>
                <c:pt idx="40">
                  <c:v>103/12</c:v>
                </c:pt>
                <c:pt idx="41">
                  <c:v>104/03</c:v>
                </c:pt>
                <c:pt idx="42">
                  <c:v>104/06</c:v>
                </c:pt>
                <c:pt idx="43">
                  <c:v>104/09</c:v>
                </c:pt>
                <c:pt idx="44">
                  <c:v>104/12</c:v>
                </c:pt>
                <c:pt idx="45">
                  <c:v>105/03</c:v>
                </c:pt>
                <c:pt idx="46">
                  <c:v>105/06</c:v>
                </c:pt>
                <c:pt idx="47">
                  <c:v>105/09</c:v>
                </c:pt>
                <c:pt idx="48">
                  <c:v>105/12</c:v>
                </c:pt>
                <c:pt idx="49">
                  <c:v>106/03</c:v>
                </c:pt>
              </c:strCache>
            </c:strRef>
          </c:cat>
          <c:val>
            <c:numRef>
              <c:f>'[1]附圖1-新聞稿'!$U$7:$U$56</c:f>
              <c:numCache>
                <c:formatCode>General</c:formatCode>
                <c:ptCount val="50"/>
                <c:pt idx="0">
                  <c:v>9870.3449999999993</c:v>
                </c:pt>
                <c:pt idx="1">
                  <c:v>10296.388999999999</c:v>
                </c:pt>
                <c:pt idx="2">
                  <c:v>10437.227999999999</c:v>
                </c:pt>
                <c:pt idx="3">
                  <c:v>10662.016</c:v>
                </c:pt>
                <c:pt idx="4">
                  <c:v>10783.615</c:v>
                </c:pt>
                <c:pt idx="5">
                  <c:v>10700.362999999999</c:v>
                </c:pt>
                <c:pt idx="6">
                  <c:v>11382.486000000001</c:v>
                </c:pt>
                <c:pt idx="7">
                  <c:v>11832.316999999999</c:v>
                </c:pt>
                <c:pt idx="8">
                  <c:v>13038.044</c:v>
                </c:pt>
                <c:pt idx="9">
                  <c:v>14421.726000000001</c:v>
                </c:pt>
                <c:pt idx="10">
                  <c:v>15087.186</c:v>
                </c:pt>
                <c:pt idx="11">
                  <c:v>14713.857</c:v>
                </c:pt>
                <c:pt idx="12">
                  <c:v>15405.253000000001</c:v>
                </c:pt>
                <c:pt idx="13">
                  <c:v>17653.291000000001</c:v>
                </c:pt>
                <c:pt idx="14">
                  <c:v>17307.802</c:v>
                </c:pt>
                <c:pt idx="15">
                  <c:v>18717.831999999999</c:v>
                </c:pt>
                <c:pt idx="16">
                  <c:v>16301.507</c:v>
                </c:pt>
                <c:pt idx="17">
                  <c:v>16627.867999999999</c:v>
                </c:pt>
                <c:pt idx="18">
                  <c:v>16947.608</c:v>
                </c:pt>
                <c:pt idx="19">
                  <c:v>17210.243999999999</c:v>
                </c:pt>
                <c:pt idx="20">
                  <c:v>16683.876</c:v>
                </c:pt>
                <c:pt idx="21">
                  <c:v>18736.919999999998</c:v>
                </c:pt>
                <c:pt idx="22">
                  <c:v>25021.464</c:v>
                </c:pt>
                <c:pt idx="23">
                  <c:v>19875.010999999999</c:v>
                </c:pt>
                <c:pt idx="24">
                  <c:v>18873.206999999999</c:v>
                </c:pt>
                <c:pt idx="25">
                  <c:v>19393.262999999999</c:v>
                </c:pt>
                <c:pt idx="26">
                  <c:v>20702.843000000001</c:v>
                </c:pt>
                <c:pt idx="27">
                  <c:v>23241.022000000001</c:v>
                </c:pt>
                <c:pt idx="28">
                  <c:v>20761.248</c:v>
                </c:pt>
                <c:pt idx="29">
                  <c:v>21696</c:v>
                </c:pt>
                <c:pt idx="30">
                  <c:v>23614</c:v>
                </c:pt>
                <c:pt idx="31">
                  <c:v>23147</c:v>
                </c:pt>
                <c:pt idx="32">
                  <c:v>22476</c:v>
                </c:pt>
                <c:pt idx="33">
                  <c:v>27083</c:v>
                </c:pt>
                <c:pt idx="34">
                  <c:v>29782</c:v>
                </c:pt>
                <c:pt idx="35">
                  <c:v>30306.394</c:v>
                </c:pt>
                <c:pt idx="36">
                  <c:v>29547.505000000001</c:v>
                </c:pt>
                <c:pt idx="37">
                  <c:v>39011</c:v>
                </c:pt>
                <c:pt idx="38">
                  <c:v>36216</c:v>
                </c:pt>
                <c:pt idx="39">
                  <c:v>39051</c:v>
                </c:pt>
                <c:pt idx="40">
                  <c:v>39359</c:v>
                </c:pt>
                <c:pt idx="41">
                  <c:v>40369</c:v>
                </c:pt>
                <c:pt idx="42">
                  <c:v>40577</c:v>
                </c:pt>
                <c:pt idx="43">
                  <c:v>43161</c:v>
                </c:pt>
                <c:pt idx="44">
                  <c:v>40951</c:v>
                </c:pt>
                <c:pt idx="45">
                  <c:v>38826</c:v>
                </c:pt>
                <c:pt idx="46">
                  <c:v>38280</c:v>
                </c:pt>
                <c:pt idx="47">
                  <c:v>34982</c:v>
                </c:pt>
                <c:pt idx="48">
                  <c:v>34396</c:v>
                </c:pt>
                <c:pt idx="49">
                  <c:v>33902.033000000003</c:v>
                </c:pt>
              </c:numCache>
            </c:numRef>
          </c:val>
          <c:smooth val="0"/>
        </c:ser>
        <c:ser>
          <c:idx val="2"/>
          <c:order val="2"/>
          <c:spPr>
            <a:ln w="38100">
              <a:solidFill>
                <a:srgbClr val="FF0000"/>
              </a:solidFill>
              <a:prstDash val="solid"/>
            </a:ln>
          </c:spPr>
          <c:marker>
            <c:symbol val="triangle"/>
            <c:size val="6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'[1]附圖1-新聞稿'!$P$7:$P$56</c:f>
              <c:strCache>
                <c:ptCount val="50"/>
                <c:pt idx="0">
                  <c:v>93/12</c:v>
                </c:pt>
                <c:pt idx="1">
                  <c:v>94/3</c:v>
                </c:pt>
                <c:pt idx="2">
                  <c:v>94/6</c:v>
                </c:pt>
                <c:pt idx="3">
                  <c:v>94/9</c:v>
                </c:pt>
                <c:pt idx="4">
                  <c:v>94/12</c:v>
                </c:pt>
                <c:pt idx="5">
                  <c:v>95/3</c:v>
                </c:pt>
                <c:pt idx="6">
                  <c:v>95/6</c:v>
                </c:pt>
                <c:pt idx="7">
                  <c:v>95/9</c:v>
                </c:pt>
                <c:pt idx="8">
                  <c:v>95/12</c:v>
                </c:pt>
                <c:pt idx="9">
                  <c:v>96/3</c:v>
                </c:pt>
                <c:pt idx="10">
                  <c:v>96/6</c:v>
                </c:pt>
                <c:pt idx="11">
                  <c:v>96/9</c:v>
                </c:pt>
                <c:pt idx="12">
                  <c:v>96/12</c:v>
                </c:pt>
                <c:pt idx="13">
                  <c:v>97/3</c:v>
                </c:pt>
                <c:pt idx="14">
                  <c:v>97/6</c:v>
                </c:pt>
                <c:pt idx="15">
                  <c:v>97/9</c:v>
                </c:pt>
                <c:pt idx="16">
                  <c:v>97/12</c:v>
                </c:pt>
                <c:pt idx="17">
                  <c:v>98/3</c:v>
                </c:pt>
                <c:pt idx="18">
                  <c:v>98/6</c:v>
                </c:pt>
                <c:pt idx="19">
                  <c:v>98/9</c:v>
                </c:pt>
                <c:pt idx="20">
                  <c:v>98/12</c:v>
                </c:pt>
                <c:pt idx="21">
                  <c:v>99/3</c:v>
                </c:pt>
                <c:pt idx="22">
                  <c:v>99/6</c:v>
                </c:pt>
                <c:pt idx="23">
                  <c:v>99/9</c:v>
                </c:pt>
                <c:pt idx="24">
                  <c:v>99/12</c:v>
                </c:pt>
                <c:pt idx="25">
                  <c:v>100/3</c:v>
                </c:pt>
                <c:pt idx="26">
                  <c:v>100/6</c:v>
                </c:pt>
                <c:pt idx="27">
                  <c:v>100/9</c:v>
                </c:pt>
                <c:pt idx="28">
                  <c:v>100/12</c:v>
                </c:pt>
                <c:pt idx="29">
                  <c:v>101/3</c:v>
                </c:pt>
                <c:pt idx="30">
                  <c:v>101/6</c:v>
                </c:pt>
                <c:pt idx="31">
                  <c:v>101/9</c:v>
                </c:pt>
                <c:pt idx="32">
                  <c:v>101/12</c:v>
                </c:pt>
                <c:pt idx="33">
                  <c:v>102/3</c:v>
                </c:pt>
                <c:pt idx="34">
                  <c:v>102/6</c:v>
                </c:pt>
                <c:pt idx="35">
                  <c:v>102/9</c:v>
                </c:pt>
                <c:pt idx="36">
                  <c:v>102/12</c:v>
                </c:pt>
                <c:pt idx="37">
                  <c:v>103/03</c:v>
                </c:pt>
                <c:pt idx="38">
                  <c:v>103/06</c:v>
                </c:pt>
                <c:pt idx="39">
                  <c:v>103/09</c:v>
                </c:pt>
                <c:pt idx="40">
                  <c:v>103/12</c:v>
                </c:pt>
                <c:pt idx="41">
                  <c:v>104/03</c:v>
                </c:pt>
                <c:pt idx="42">
                  <c:v>104/06</c:v>
                </c:pt>
                <c:pt idx="43">
                  <c:v>104/09</c:v>
                </c:pt>
                <c:pt idx="44">
                  <c:v>104/12</c:v>
                </c:pt>
                <c:pt idx="45">
                  <c:v>105/03</c:v>
                </c:pt>
                <c:pt idx="46">
                  <c:v>105/06</c:v>
                </c:pt>
                <c:pt idx="47">
                  <c:v>105/09</c:v>
                </c:pt>
                <c:pt idx="48">
                  <c:v>105/12</c:v>
                </c:pt>
                <c:pt idx="49">
                  <c:v>106/03</c:v>
                </c:pt>
              </c:strCache>
            </c:strRef>
          </c:cat>
          <c:val>
            <c:numRef>
              <c:f>'[1]附圖1-新聞稿'!$V$7:$V$56</c:f>
              <c:numCache>
                <c:formatCode>General</c:formatCode>
                <c:ptCount val="50"/>
                <c:pt idx="0">
                  <c:v>11675.498</c:v>
                </c:pt>
                <c:pt idx="1">
                  <c:v>13089.11</c:v>
                </c:pt>
                <c:pt idx="2">
                  <c:v>14926.505999999999</c:v>
                </c:pt>
                <c:pt idx="3">
                  <c:v>17372.736000000001</c:v>
                </c:pt>
                <c:pt idx="4">
                  <c:v>18923.399000000001</c:v>
                </c:pt>
                <c:pt idx="5">
                  <c:v>21295.772000000001</c:v>
                </c:pt>
                <c:pt idx="6">
                  <c:v>24693.243999999999</c:v>
                </c:pt>
                <c:pt idx="7">
                  <c:v>26299.881000000001</c:v>
                </c:pt>
                <c:pt idx="8">
                  <c:v>27206.375</c:v>
                </c:pt>
                <c:pt idx="9">
                  <c:v>28511.672999999999</c:v>
                </c:pt>
                <c:pt idx="10">
                  <c:v>34067.366000000002</c:v>
                </c:pt>
                <c:pt idx="11">
                  <c:v>37723.101999999999</c:v>
                </c:pt>
                <c:pt idx="12">
                  <c:v>38907.877999999997</c:v>
                </c:pt>
                <c:pt idx="13">
                  <c:v>39658.116000000002</c:v>
                </c:pt>
                <c:pt idx="14">
                  <c:v>40091.497000000003</c:v>
                </c:pt>
                <c:pt idx="15">
                  <c:v>41812.597000000002</c:v>
                </c:pt>
                <c:pt idx="16">
                  <c:v>42872.152999999998</c:v>
                </c:pt>
                <c:pt idx="17">
                  <c:v>46388.284</c:v>
                </c:pt>
                <c:pt idx="18">
                  <c:v>49400.28</c:v>
                </c:pt>
                <c:pt idx="19">
                  <c:v>47252.620999999999</c:v>
                </c:pt>
                <c:pt idx="20">
                  <c:v>46406.686000000002</c:v>
                </c:pt>
                <c:pt idx="21">
                  <c:v>39140.298000000003</c:v>
                </c:pt>
                <c:pt idx="22">
                  <c:v>35507.978999999999</c:v>
                </c:pt>
                <c:pt idx="23">
                  <c:v>33255.548000000003</c:v>
                </c:pt>
                <c:pt idx="24">
                  <c:v>32217.315999999999</c:v>
                </c:pt>
                <c:pt idx="25">
                  <c:v>32335.001</c:v>
                </c:pt>
                <c:pt idx="26">
                  <c:v>30263.745999999999</c:v>
                </c:pt>
                <c:pt idx="27">
                  <c:v>32213.88</c:v>
                </c:pt>
                <c:pt idx="28">
                  <c:v>28066.21</c:v>
                </c:pt>
                <c:pt idx="29">
                  <c:v>27074</c:v>
                </c:pt>
                <c:pt idx="30">
                  <c:v>25167</c:v>
                </c:pt>
                <c:pt idx="31">
                  <c:v>23958</c:v>
                </c:pt>
                <c:pt idx="32">
                  <c:v>23288</c:v>
                </c:pt>
                <c:pt idx="33">
                  <c:v>21931</c:v>
                </c:pt>
                <c:pt idx="34">
                  <c:v>21630</c:v>
                </c:pt>
                <c:pt idx="35">
                  <c:v>20650.188999999998</c:v>
                </c:pt>
                <c:pt idx="36">
                  <c:v>19566.816999999999</c:v>
                </c:pt>
                <c:pt idx="37">
                  <c:v>19465</c:v>
                </c:pt>
                <c:pt idx="38">
                  <c:v>17912</c:v>
                </c:pt>
                <c:pt idx="39">
                  <c:v>17783</c:v>
                </c:pt>
                <c:pt idx="40">
                  <c:v>16025</c:v>
                </c:pt>
                <c:pt idx="41">
                  <c:v>15673</c:v>
                </c:pt>
                <c:pt idx="42">
                  <c:v>14771</c:v>
                </c:pt>
                <c:pt idx="43">
                  <c:v>14936</c:v>
                </c:pt>
                <c:pt idx="44">
                  <c:v>14890</c:v>
                </c:pt>
                <c:pt idx="45">
                  <c:v>15865</c:v>
                </c:pt>
                <c:pt idx="46">
                  <c:v>15149</c:v>
                </c:pt>
                <c:pt idx="47">
                  <c:v>14928</c:v>
                </c:pt>
                <c:pt idx="48">
                  <c:v>15430</c:v>
                </c:pt>
                <c:pt idx="49">
                  <c:v>15606.145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393024"/>
        <c:axId val="52429184"/>
      </c:lineChart>
      <c:catAx>
        <c:axId val="6939302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zh-TW"/>
          </a:p>
        </c:txPr>
        <c:crossAx val="52429184"/>
        <c:crosses val="autoZero"/>
        <c:auto val="1"/>
        <c:lblAlgn val="ctr"/>
        <c:lblOffset val="100"/>
        <c:tickLblSkip val="4"/>
        <c:tickMarkSkip val="1"/>
        <c:noMultiLvlLbl val="0"/>
      </c:catAx>
      <c:valAx>
        <c:axId val="52429184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zh-TW"/>
          </a:p>
        </c:txPr>
        <c:crossAx val="69393024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新細明體"/>
          <a:ea typeface="新細明體"/>
          <a:cs typeface="新細明體"/>
        </a:defRPr>
      </a:pPr>
      <a:endParaRPr lang="zh-TW"/>
    </a:p>
  </c:txPr>
  <c:printSettings>
    <c:headerFooter/>
    <c:pageMargins b="0.75" l="0.7" r="0.7" t="0.75" header="0.3" footer="0.3"/>
    <c:pageSetup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931819713102832"/>
          <c:y val="0.16481069042316263"/>
          <c:w val="0.53084457662573614"/>
          <c:h val="0.72828507795100239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99CC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rgbClr val="FF66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bubble3D val="0"/>
            <c:spPr>
              <a:solidFill>
                <a:srgbClr val="800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bubble3D val="0"/>
            <c:spPr>
              <a:solidFill>
                <a:srgbClr val="660066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-0.13280610969675061"/>
                  <c:y val="-5.4235677615266618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0">
                    <a:defRPr lang="zh-TW" altLang="en-US" sz="1075" b="0" i="0" u="none" strike="noStrike" kern="1200" baseline="0">
                      <a:solidFill>
                        <a:srgbClr val="000000"/>
                      </a:solidFill>
                      <a:latin typeface="Times New Roman" panose="02020603050405020304" pitchFamily="18" charset="0"/>
                      <a:ea typeface="標楷體" panose="03000509000000000000" pitchFamily="65" charset="-12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</c:dLbl>
            <c:dLbl>
              <c:idx val="1"/>
              <c:layout>
                <c:manualLayout>
                  <c:x val="-6.9799010359250402E-2"/>
                  <c:y val="-0.10314009245683406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0">
                    <a:defRPr lang="zh-TW" altLang="en-US" sz="1075" b="0" i="0" u="none" strike="noStrike" kern="1200" baseline="0">
                      <a:solidFill>
                        <a:srgbClr val="000000"/>
                      </a:solidFill>
                      <a:latin typeface="Times New Roman" panose="02020603050405020304" pitchFamily="18" charset="0"/>
                      <a:ea typeface="標楷體" panose="03000509000000000000" pitchFamily="65" charset="-12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2"/>
              <c:layout>
                <c:manualLayout>
                  <c:x val="2.1096552669499599E-2"/>
                  <c:y val="-0.3914773966664496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0">
                    <a:defRPr lang="zh-TW" altLang="en-US" sz="1075" b="0" i="0" u="none" strike="noStrike" kern="1200" baseline="0">
                      <a:solidFill>
                        <a:srgbClr val="000000"/>
                      </a:solidFill>
                      <a:latin typeface="Times New Roman" panose="02020603050405020304" pitchFamily="18" charset="0"/>
                      <a:ea typeface="標楷體" panose="03000509000000000000" pitchFamily="65" charset="-12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3"/>
              <c:layout>
                <c:manualLayout>
                  <c:x val="8.9925009632649391E-2"/>
                  <c:y val="-0.21520182492416853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0">
                    <a:defRPr lang="zh-TW" altLang="en-US" sz="1075" b="0" i="0" u="none" strike="noStrike" kern="1200" baseline="0">
                      <a:solidFill>
                        <a:srgbClr val="000000"/>
                      </a:solidFill>
                      <a:latin typeface="Times New Roman" panose="02020603050405020304" pitchFamily="18" charset="0"/>
                      <a:ea typeface="標楷體" panose="03000509000000000000" pitchFamily="65" charset="-12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</c:dLbl>
            <c:dLbl>
              <c:idx val="4"/>
              <c:layout>
                <c:manualLayout>
                  <c:x val="6.6097651009732694E-2"/>
                  <c:y val="0.15009675731912905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0">
                    <a:defRPr lang="zh-TW" altLang="en-US" sz="1075" b="0" i="0" u="none" strike="noStrike" kern="1200" baseline="0">
                      <a:solidFill>
                        <a:srgbClr val="000000"/>
                      </a:solidFill>
                      <a:latin typeface="Times New Roman" panose="02020603050405020304" pitchFamily="18" charset="0"/>
                      <a:ea typeface="標楷體" panose="03000509000000000000" pitchFamily="65" charset="-12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</c:dLbl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Times New Roman" panose="02020603050405020304" pitchFamily="18" charset="0"/>
                    <a:ea typeface="標楷體" panose="03000509000000000000" pitchFamily="65" charset="-120"/>
                    <a:cs typeface="Times New Roman" panose="02020603050405020304" pitchFamily="18" charset="0"/>
                  </a:defRPr>
                </a:pPr>
                <a:endParaRPr lang="zh-TW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</c:dLbls>
          <c:cat>
            <c:strRef>
              <c:f>附圖2!$P$2:$P$6</c:f>
              <c:strCache>
                <c:ptCount val="5"/>
                <c:pt idx="0">
                  <c:v>匯率契約</c:v>
                </c:pt>
                <c:pt idx="1">
                  <c:v>利率契約</c:v>
                </c:pt>
                <c:pt idx="2">
                  <c:v>權益證券契約</c:v>
                </c:pt>
                <c:pt idx="3">
                  <c:v>商品契約</c:v>
                </c:pt>
                <c:pt idx="4">
                  <c:v>信用契約</c:v>
                </c:pt>
              </c:strCache>
            </c:strRef>
          </c:cat>
          <c:val>
            <c:numRef>
              <c:f>附圖2!$Q$2:$Q$6</c:f>
              <c:numCache>
                <c:formatCode>0.00_ </c:formatCode>
                <c:ptCount val="5"/>
                <c:pt idx="0">
                  <c:v>68.349999999999994</c:v>
                </c:pt>
                <c:pt idx="1">
                  <c:v>31.46</c:v>
                </c:pt>
                <c:pt idx="2">
                  <c:v>0.05</c:v>
                </c:pt>
                <c:pt idx="3">
                  <c:v>0.05</c:v>
                </c:pt>
                <c:pt idx="4">
                  <c:v>0.09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91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新細明體"/>
          <a:ea typeface="新細明體"/>
          <a:cs typeface="新細明體"/>
        </a:defRPr>
      </a:pPr>
      <a:endParaRPr lang="zh-TW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2109254788818605"/>
          <c:y val="0.16167727894067779"/>
          <c:w val="0.57752092540105393"/>
          <c:h val="0.71035347811825589"/>
        </c:manualLayout>
      </c:layout>
      <c:pieChart>
        <c:varyColors val="1"/>
        <c:ser>
          <c:idx val="0"/>
          <c:order val="0"/>
          <c:spPr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99CC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rgbClr val="FF66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-1.7410327394455083E-2"/>
                  <c:y val="-2.0988511151686304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Times New Roman" panose="02020603050405020304" pitchFamily="18" charset="0"/>
                      <a:ea typeface="標楷體" panose="03000509000000000000" pitchFamily="65" charset="-12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</c:dLbl>
            <c:dLbl>
              <c:idx val="1"/>
              <c:layout>
                <c:manualLayout>
                  <c:x val="-8.211970863783483E-3"/>
                  <c:y val="-5.1154470725523371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Times New Roman" panose="02020603050405020304" pitchFamily="18" charset="0"/>
                      <a:ea typeface="標楷體" panose="03000509000000000000" pitchFamily="65" charset="-12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</c:dLbl>
            <c:dLbl>
              <c:idx val="2"/>
              <c:layout>
                <c:manualLayout>
                  <c:xMode val="edge"/>
                  <c:yMode val="edge"/>
                  <c:x val="0.83971660284955496"/>
                  <c:y val="0.26190609402804288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3"/>
              <c:layout>
                <c:manualLayout>
                  <c:xMode val="edge"/>
                  <c:yMode val="edge"/>
                  <c:x val="0.84539036367961951"/>
                  <c:y val="0.5505980385816811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4"/>
              <c:layout>
                <c:manualLayout>
                  <c:xMode val="edge"/>
                  <c:yMode val="edge"/>
                  <c:x val="0.79574495641655463"/>
                  <c:y val="0.80655172138181386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0"/>
              <c:showBubbleSize val="0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Times New Roman" panose="02020603050405020304" pitchFamily="18" charset="0"/>
                    <a:ea typeface="標楷體" panose="03000509000000000000" pitchFamily="65" charset="-120"/>
                    <a:cs typeface="Times New Roman" panose="02020603050405020304" pitchFamily="18" charset="0"/>
                  </a:defRPr>
                </a:pPr>
                <a:endParaRPr lang="zh-TW"/>
              </a:p>
            </c:txPr>
            <c:showLegendKey val="0"/>
            <c:showVal val="0"/>
            <c:showCatName val="1"/>
            <c:showSerName val="0"/>
            <c:showPercent val="0"/>
            <c:showBubbleSize val="0"/>
            <c:showLeaderLines val="0"/>
          </c:dLbls>
          <c:cat>
            <c:strRef>
              <c:f>附圖2!$V$2:$V$3</c:f>
              <c:strCache>
                <c:ptCount val="2"/>
                <c:pt idx="0">
                  <c:v>本國銀行</c:v>
                </c:pt>
                <c:pt idx="1">
                  <c:v>外國及大陸地區銀行在台分行</c:v>
                </c:pt>
              </c:strCache>
            </c:strRef>
          </c:cat>
          <c:val>
            <c:numRef>
              <c:f>附圖2!$W$2:$W$3</c:f>
              <c:numCache>
                <c:formatCode>0.00_ </c:formatCode>
                <c:ptCount val="2"/>
                <c:pt idx="0">
                  <c:v>68.099999999999994</c:v>
                </c:pt>
                <c:pt idx="1">
                  <c:v>31.9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5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75" b="0" i="0" u="none" strike="noStrike" baseline="0">
          <a:solidFill>
            <a:srgbClr val="000000"/>
          </a:solidFill>
          <a:latin typeface="新細明體"/>
          <a:ea typeface="新細明體"/>
          <a:cs typeface="新細明體"/>
        </a:defRPr>
      </a:pPr>
      <a:endParaRPr lang="zh-TW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233082</xdr:colOff>
      <xdr:row>1</xdr:row>
      <xdr:rowOff>8966</xdr:rowOff>
    </xdr:from>
    <xdr:to>
      <xdr:col>16</xdr:col>
      <xdr:colOff>295836</xdr:colOff>
      <xdr:row>35</xdr:row>
      <xdr:rowOff>7621</xdr:rowOff>
    </xdr:to>
    <xdr:graphicFrame macro="">
      <xdr:nvGraphicFramePr>
        <xdr:cNvPr id="2" name="圖表 3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</cdr:x>
      <cdr:y>0.04275</cdr:y>
    </cdr:from>
    <cdr:to>
      <cdr:x>0.00265</cdr:x>
      <cdr:y>0.04324</cdr:y>
    </cdr:to>
    <cdr:sp macro="" textlink="">
      <cdr:nvSpPr>
        <cdr:cNvPr id="6152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149" y="317799"/>
          <a:ext cx="1531889" cy="31621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36576" tIns="32004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zh-TW" altLang="en-US" sz="1200" b="1" i="0" u="none" strike="noStrike" baseline="0">
              <a:solidFill>
                <a:srgbClr val="000000"/>
              </a:solidFill>
              <a:latin typeface="標楷體"/>
              <a:ea typeface="標楷體"/>
            </a:rPr>
            <a:t>新臺幣10億元</a:t>
          </a:r>
        </a:p>
      </cdr:txBody>
    </cdr:sp>
  </cdr:relSizeAnchor>
  <cdr:relSizeAnchor xmlns:cdr="http://schemas.openxmlformats.org/drawingml/2006/chartDrawing">
    <cdr:from>
      <cdr:x>0.22106</cdr:x>
      <cdr:y>0</cdr:y>
    </cdr:from>
    <cdr:to>
      <cdr:x>0.22377</cdr:x>
      <cdr:y>0</cdr:y>
    </cdr:to>
    <cdr:sp macro="" textlink="">
      <cdr:nvSpPr>
        <cdr:cNvPr id="6153" name="Text Box 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891553" y="0"/>
          <a:ext cx="7148984" cy="440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64008" tIns="59436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zh-TW" altLang="en-US" sz="2000" b="1" i="0" u="none" strike="noStrike" baseline="0">
              <a:solidFill>
                <a:srgbClr val="000000"/>
              </a:solidFill>
              <a:latin typeface="標楷體"/>
              <a:ea typeface="標楷體"/>
            </a:rPr>
            <a:t> 附圖</a:t>
          </a:r>
          <a:r>
            <a:rPr lang="zh-TW" altLang="en-US" sz="2000" b="1" i="0" u="none" strike="noStrike" baseline="0">
              <a:solidFill>
                <a:srgbClr val="000000"/>
              </a:solidFill>
              <a:latin typeface="Times New Roman" panose="02020603050405020304" pitchFamily="18" charset="0"/>
              <a:ea typeface="標楷體"/>
              <a:cs typeface="Times New Roman" panose="02020603050405020304" pitchFamily="18" charset="0"/>
            </a:rPr>
            <a:t>1</a:t>
          </a:r>
          <a:r>
            <a:rPr lang="zh-TW" altLang="en-US" sz="2000" b="1" i="0" u="none" strike="noStrike" baseline="0">
              <a:solidFill>
                <a:srgbClr val="000000"/>
              </a:solidFill>
              <a:latin typeface="標楷體"/>
              <a:ea typeface="標楷體"/>
            </a:rPr>
            <a:t>  銀行辦理衍生性金融商品未結清契約統計</a:t>
          </a:r>
        </a:p>
      </cdr:txBody>
    </cdr:sp>
  </cdr:relSizeAnchor>
  <cdr:relSizeAnchor xmlns:cdr="http://schemas.openxmlformats.org/drawingml/2006/chartDrawing">
    <cdr:from>
      <cdr:x>0.33778</cdr:x>
      <cdr:y>0.53935</cdr:y>
    </cdr:from>
    <cdr:to>
      <cdr:x>0.47484</cdr:x>
      <cdr:y>0.59405</cdr:y>
    </cdr:to>
    <cdr:sp macro="" textlink="">
      <cdr:nvSpPr>
        <cdr:cNvPr id="6155" name="Text Box 1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129027" y="3454083"/>
          <a:ext cx="1242266" cy="35037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45720" tIns="4114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zh-TW" altLang="en-US" sz="1450" b="1" i="0" u="none" strike="noStrike" baseline="0">
              <a:solidFill>
                <a:srgbClr val="FF0000"/>
              </a:solidFill>
              <a:latin typeface="標楷體"/>
              <a:ea typeface="標楷體"/>
            </a:rPr>
            <a:t>利率有關契約</a:t>
          </a:r>
        </a:p>
      </cdr:txBody>
    </cdr:sp>
  </cdr:relSizeAnchor>
  <cdr:relSizeAnchor xmlns:cdr="http://schemas.openxmlformats.org/drawingml/2006/chartDrawing">
    <cdr:from>
      <cdr:x>0.49458</cdr:x>
      <cdr:y>0.41693</cdr:y>
    </cdr:from>
    <cdr:to>
      <cdr:x>0.54659</cdr:x>
      <cdr:y>0.48537</cdr:y>
    </cdr:to>
    <cdr:sp macro="" textlink="">
      <cdr:nvSpPr>
        <cdr:cNvPr id="6167" name="Text Box 2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532586" y="2676398"/>
          <a:ext cx="475227" cy="43830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36576" tIns="27432" rIns="36576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zh-TW" altLang="en-US" sz="1050" b="1" i="0" u="none" strike="noStrike" baseline="0">
              <a:solidFill>
                <a:srgbClr val="000080"/>
              </a:solidFill>
              <a:latin typeface="Times New Roman"/>
              <a:cs typeface="Times New Roman"/>
            </a:rPr>
            <a:t>99/12</a:t>
          </a:r>
        </a:p>
        <a:p xmlns:a="http://schemas.openxmlformats.org/drawingml/2006/main">
          <a:pPr algn="ctr" rtl="0">
            <a:defRPr sz="1000"/>
          </a:pPr>
          <a:r>
            <a:rPr lang="zh-TW" altLang="en-US" sz="1050" b="1" i="0" u="none" strike="noStrike" baseline="0">
              <a:solidFill>
                <a:srgbClr val="000080"/>
              </a:solidFill>
              <a:latin typeface="Times New Roman"/>
              <a:cs typeface="Times New Roman"/>
            </a:rPr>
            <a:t>51,244</a:t>
          </a:r>
        </a:p>
      </cdr:txBody>
    </cdr:sp>
  </cdr:relSizeAnchor>
  <cdr:relSizeAnchor xmlns:cdr="http://schemas.openxmlformats.org/drawingml/2006/chartDrawing">
    <cdr:from>
      <cdr:x>0.4655</cdr:x>
      <cdr:y>0.07551</cdr:y>
    </cdr:from>
    <cdr:to>
      <cdr:x>0.61843</cdr:x>
      <cdr:y>0.11757</cdr:y>
    </cdr:to>
    <cdr:sp macro="" textlink="">
      <cdr:nvSpPr>
        <cdr:cNvPr id="6168" name="Text Box 2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315427" y="478866"/>
          <a:ext cx="1369168" cy="26782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36576" tIns="36576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zh-TW" altLang="en-US" sz="16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ea typeface="標楷體" panose="03000509000000000000" pitchFamily="65" charset="-120"/>
              <a:cs typeface="Times New Roman" panose="02020603050405020304" pitchFamily="18" charset="0"/>
            </a:rPr>
            <a:t>10</a:t>
          </a:r>
          <a:r>
            <a:rPr lang="en-US" altLang="zh-TW" sz="16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ea typeface="標楷體" panose="03000509000000000000" pitchFamily="65" charset="-120"/>
              <a:cs typeface="Times New Roman" panose="02020603050405020304" pitchFamily="18" charset="0"/>
            </a:rPr>
            <a:t>6</a:t>
          </a:r>
          <a:r>
            <a:rPr lang="zh-TW" altLang="en-US" sz="1600" b="0" i="0" u="none" strike="noStrike" baseline="0">
              <a:solidFill>
                <a:srgbClr val="000000"/>
              </a:solidFill>
              <a:latin typeface="標楷體" panose="03000509000000000000" pitchFamily="65" charset="-120"/>
              <a:ea typeface="標楷體" panose="03000509000000000000" pitchFamily="65" charset="-120"/>
              <a:cs typeface="Times New Roman"/>
            </a:rPr>
            <a:t>年</a:t>
          </a:r>
          <a:r>
            <a:rPr lang="en-US" altLang="zh-TW" sz="16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ea typeface="標楷體" panose="03000509000000000000" pitchFamily="65" charset="-120"/>
              <a:cs typeface="Times New Roman" panose="02020603050405020304" pitchFamily="18" charset="0"/>
            </a:rPr>
            <a:t>3</a:t>
          </a:r>
          <a:r>
            <a:rPr lang="zh-TW" altLang="en-US" sz="1600" b="0" i="0" u="none" strike="noStrike" baseline="0">
              <a:solidFill>
                <a:srgbClr val="000000"/>
              </a:solidFill>
              <a:latin typeface="標楷體" panose="03000509000000000000" pitchFamily="65" charset="-120"/>
              <a:ea typeface="標楷體" panose="03000509000000000000" pitchFamily="65" charset="-120"/>
              <a:cs typeface="Times New Roman"/>
            </a:rPr>
            <a:t>月底</a:t>
          </a:r>
          <a:endParaRPr lang="zh-TW" altLang="en-US" sz="1600" b="0" i="0" u="none" strike="noStrike" baseline="0">
            <a:solidFill>
              <a:srgbClr val="000000"/>
            </a:solidFill>
            <a:latin typeface="標楷體" panose="03000509000000000000" pitchFamily="65" charset="-120"/>
            <a:ea typeface="標楷體" panose="03000509000000000000" pitchFamily="65" charset="-120"/>
          </a:endParaRPr>
        </a:p>
      </cdr:txBody>
    </cdr:sp>
  </cdr:relSizeAnchor>
  <cdr:relSizeAnchor xmlns:cdr="http://schemas.openxmlformats.org/drawingml/2006/chartDrawing">
    <cdr:from>
      <cdr:x>0.91753</cdr:x>
      <cdr:y>0.34896</cdr:y>
    </cdr:from>
    <cdr:to>
      <cdr:x>0.97433</cdr:x>
      <cdr:y>0.40718</cdr:y>
    </cdr:to>
    <cdr:sp macro="" textlink="">
      <cdr:nvSpPr>
        <cdr:cNvPr id="6173" name="Text Box 2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616177" y="2325591"/>
          <a:ext cx="533386" cy="38799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36576" tIns="27432" rIns="36576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zh-TW" altLang="en-US" sz="1050" b="1" i="0" u="none" strike="noStrike" baseline="0">
              <a:solidFill>
                <a:srgbClr val="000080"/>
              </a:solidFill>
              <a:latin typeface="Times New Roman"/>
              <a:cs typeface="Times New Roman"/>
            </a:rPr>
            <a:t>10</a:t>
          </a:r>
          <a:r>
            <a:rPr lang="en-US" altLang="zh-TW" sz="1050" b="1" i="0" u="none" strike="noStrike" baseline="0">
              <a:solidFill>
                <a:srgbClr val="000080"/>
              </a:solidFill>
              <a:latin typeface="Times New Roman"/>
              <a:cs typeface="Times New Roman"/>
            </a:rPr>
            <a:t>5</a:t>
          </a:r>
          <a:r>
            <a:rPr lang="zh-TW" altLang="en-US" sz="1050" b="1" i="0" u="none" strike="noStrike" baseline="0">
              <a:solidFill>
                <a:srgbClr val="000080"/>
              </a:solidFill>
              <a:latin typeface="Times New Roman"/>
              <a:cs typeface="Times New Roman"/>
            </a:rPr>
            <a:t>/</a:t>
          </a:r>
          <a:r>
            <a:rPr lang="en-US" altLang="zh-TW" sz="1050" b="1" i="0" u="none" strike="noStrike" baseline="0">
              <a:solidFill>
                <a:srgbClr val="000080"/>
              </a:solidFill>
              <a:latin typeface="Times New Roman"/>
              <a:cs typeface="Times New Roman"/>
            </a:rPr>
            <a:t>12</a:t>
          </a:r>
          <a:endParaRPr lang="zh-TW" altLang="en-US" sz="1050" b="1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  <a:p xmlns:a="http://schemas.openxmlformats.org/drawingml/2006/main">
          <a:pPr algn="ctr" rtl="0">
            <a:defRPr sz="1000"/>
          </a:pPr>
          <a:r>
            <a:rPr lang="en-US" altLang="zh-TW" sz="1050" b="1" i="0" u="none" strike="noStrike" baseline="0">
              <a:solidFill>
                <a:srgbClr val="000080"/>
              </a:solidFill>
              <a:latin typeface="Times New Roman"/>
              <a:cs typeface="Times New Roman"/>
            </a:rPr>
            <a:t>49</a:t>
          </a:r>
          <a:r>
            <a:rPr lang="zh-TW" altLang="en-US" sz="1050" b="1" i="0" u="none" strike="noStrike" baseline="0">
              <a:solidFill>
                <a:srgbClr val="000080"/>
              </a:solidFill>
              <a:latin typeface="Times New Roman"/>
              <a:cs typeface="Times New Roman"/>
            </a:rPr>
            <a:t>,</a:t>
          </a:r>
          <a:r>
            <a:rPr lang="en-US" altLang="zh-TW" sz="1050" b="1" i="0" u="none" strike="noStrike" baseline="0">
              <a:solidFill>
                <a:srgbClr val="000080"/>
              </a:solidFill>
              <a:latin typeface="Times New Roman"/>
              <a:cs typeface="Times New Roman"/>
            </a:rPr>
            <a:t>927</a:t>
          </a:r>
          <a:endParaRPr lang="zh-TW" altLang="en-US" sz="1050" b="1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</cdr:txBody>
    </cdr:sp>
  </cdr:relSizeAnchor>
  <cdr:relSizeAnchor xmlns:cdr="http://schemas.openxmlformats.org/drawingml/2006/chartDrawing">
    <cdr:from>
      <cdr:x>0.21181</cdr:x>
      <cdr:y>0.00397</cdr:y>
    </cdr:from>
    <cdr:to>
      <cdr:x>0.92859</cdr:x>
      <cdr:y>0.07372</cdr:y>
    </cdr:to>
    <cdr:sp macro="" textlink="">
      <cdr:nvSpPr>
        <cdr:cNvPr id="26" name="Text Box 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048936" y="25398"/>
          <a:ext cx="6421857" cy="44829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 lIns="64008" tIns="59436" rIns="0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zh-TW" altLang="en-US" sz="2000" b="1" i="0" u="none" strike="noStrike" baseline="0">
              <a:solidFill>
                <a:srgbClr val="000000"/>
              </a:solidFill>
              <a:latin typeface="標楷體"/>
              <a:ea typeface="標楷體"/>
            </a:rPr>
            <a:t> 附圖</a:t>
          </a:r>
          <a:r>
            <a:rPr lang="zh-TW" altLang="en-US" sz="2000" b="1" i="0" u="none" strike="noStrike" baseline="0">
              <a:solidFill>
                <a:srgbClr val="000000"/>
              </a:solidFill>
              <a:latin typeface="Times New Roman" panose="02020603050405020304" pitchFamily="18" charset="0"/>
              <a:ea typeface="標楷體"/>
              <a:cs typeface="Times New Roman" panose="02020603050405020304" pitchFamily="18" charset="0"/>
            </a:rPr>
            <a:t>1</a:t>
          </a:r>
          <a:r>
            <a:rPr lang="zh-TW" altLang="en-US" sz="2000" b="1" i="0" u="none" strike="noStrike" baseline="0">
              <a:solidFill>
                <a:srgbClr val="000000"/>
              </a:solidFill>
              <a:latin typeface="標楷體"/>
              <a:ea typeface="標楷體"/>
            </a:rPr>
            <a:t>  銀行辦理衍生性金融商品未結清契約統計</a:t>
          </a:r>
        </a:p>
      </cdr:txBody>
    </cdr:sp>
  </cdr:relSizeAnchor>
  <cdr:relSizeAnchor xmlns:cdr="http://schemas.openxmlformats.org/drawingml/2006/chartDrawing">
    <cdr:from>
      <cdr:x>0.37863</cdr:x>
      <cdr:y>0.18816</cdr:y>
    </cdr:from>
    <cdr:to>
      <cdr:x>0.42889</cdr:x>
      <cdr:y>0.2576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488965" y="1211313"/>
          <a:ext cx="452475" cy="44310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36576" tIns="32004" rIns="36576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zh-TW" altLang="en-US" sz="1050" b="1" i="0" u="none" strike="noStrike" baseline="0">
              <a:solidFill>
                <a:srgbClr val="000080"/>
              </a:solidFill>
              <a:latin typeface="新細明體"/>
              <a:ea typeface="新細明體"/>
            </a:rPr>
            <a:t> </a:t>
          </a:r>
          <a:r>
            <a:rPr lang="zh-TW" altLang="en-US" sz="1050" b="1" i="0" u="none" strike="noStrike" baseline="0">
              <a:solidFill>
                <a:srgbClr val="000080"/>
              </a:solidFill>
              <a:latin typeface="Times New Roman"/>
              <a:ea typeface="新細明體"/>
              <a:cs typeface="Times New Roman"/>
            </a:rPr>
            <a:t>98/6</a:t>
          </a:r>
        </a:p>
        <a:p xmlns:a="http://schemas.openxmlformats.org/drawingml/2006/main">
          <a:pPr algn="ctr" rtl="0">
            <a:defRPr sz="1000"/>
          </a:pPr>
          <a:r>
            <a:rPr lang="zh-TW" altLang="en-US" sz="1050" b="1" i="0" u="none" strike="noStrike" baseline="0">
              <a:solidFill>
                <a:srgbClr val="000080"/>
              </a:solidFill>
              <a:latin typeface="Times New Roman"/>
              <a:ea typeface="新細明體"/>
              <a:cs typeface="Times New Roman"/>
            </a:rPr>
            <a:t>66,819</a:t>
          </a:r>
          <a:endParaRPr lang="zh-TW" altLang="en-US" sz="1050" b="1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</cdr:txBody>
    </cdr:sp>
  </cdr:relSizeAnchor>
  <cdr:relSizeAnchor xmlns:cdr="http://schemas.openxmlformats.org/drawingml/2006/chartDrawing">
    <cdr:from>
      <cdr:x>0.38493</cdr:x>
      <cdr:y>0.3683</cdr:y>
    </cdr:from>
    <cdr:to>
      <cdr:x>0.4429</cdr:x>
      <cdr:y>0.43401</cdr:y>
    </cdr:to>
    <cdr:sp macro="" textlink="">
      <cdr:nvSpPr>
        <cdr:cNvPr id="3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548843" y="2363401"/>
          <a:ext cx="518355" cy="42549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36576" tIns="27432" rIns="36576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zh-TW" altLang="en-US" sz="1050" b="1" i="0" u="none" strike="noStrike" baseline="0">
              <a:solidFill>
                <a:srgbClr val="FF0000"/>
              </a:solidFill>
              <a:latin typeface="Times New Roman"/>
              <a:cs typeface="Times New Roman"/>
            </a:rPr>
            <a:t>98/6</a:t>
          </a:r>
        </a:p>
        <a:p xmlns:a="http://schemas.openxmlformats.org/drawingml/2006/main">
          <a:pPr algn="ctr" rtl="0">
            <a:defRPr sz="1000"/>
          </a:pPr>
          <a:r>
            <a:rPr lang="zh-TW" altLang="en-US" sz="1050" b="1" i="0" u="none" strike="noStrike" baseline="0">
              <a:solidFill>
                <a:srgbClr val="FF0000"/>
              </a:solidFill>
              <a:latin typeface="Times New Roman"/>
              <a:cs typeface="Times New Roman"/>
            </a:rPr>
            <a:t>49,400</a:t>
          </a:r>
        </a:p>
      </cdr:txBody>
    </cdr:sp>
  </cdr:relSizeAnchor>
  <cdr:relSizeAnchor xmlns:cdr="http://schemas.openxmlformats.org/drawingml/2006/chartDrawing">
    <cdr:from>
      <cdr:x>0.5676</cdr:x>
      <cdr:y>0.43438</cdr:y>
    </cdr:from>
    <cdr:to>
      <cdr:x>0.62512</cdr:x>
      <cdr:y>0.51078</cdr:y>
    </cdr:to>
    <cdr:sp macro="" textlink="">
      <cdr:nvSpPr>
        <cdr:cNvPr id="4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199816" y="2788114"/>
          <a:ext cx="523380" cy="48460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36576" tIns="27432" rIns="36576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zh-TW" altLang="en-US" sz="1050" b="1" i="0" u="none" strike="noStrike" baseline="0">
              <a:solidFill>
                <a:srgbClr val="000080"/>
              </a:solidFill>
              <a:latin typeface="Times New Roman"/>
              <a:cs typeface="Times New Roman"/>
            </a:rPr>
            <a:t>100/12</a:t>
          </a:r>
        </a:p>
        <a:p xmlns:a="http://schemas.openxmlformats.org/drawingml/2006/main">
          <a:pPr algn="ctr" rtl="0">
            <a:defRPr sz="1000"/>
          </a:pPr>
          <a:r>
            <a:rPr lang="zh-TW" altLang="en-US" sz="1050" b="1" i="0" u="none" strike="noStrike" baseline="0">
              <a:solidFill>
                <a:srgbClr val="000080"/>
              </a:solidFill>
              <a:latin typeface="Times New Roman"/>
              <a:cs typeface="Times New Roman"/>
            </a:rPr>
            <a:t>49,047</a:t>
          </a:r>
        </a:p>
      </cdr:txBody>
    </cdr:sp>
  </cdr:relSizeAnchor>
  <cdr:relSizeAnchor xmlns:cdr="http://schemas.openxmlformats.org/drawingml/2006/chartDrawing">
    <cdr:from>
      <cdr:x>0</cdr:x>
      <cdr:y>0.04275</cdr:y>
    </cdr:from>
    <cdr:to>
      <cdr:x>0.00265</cdr:x>
      <cdr:y>0.04324</cdr:y>
    </cdr:to>
    <cdr:sp macro="" textlink="">
      <cdr:nvSpPr>
        <cdr:cNvPr id="5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149" y="317799"/>
          <a:ext cx="1531889" cy="31621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36576" tIns="32004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zh-TW" altLang="en-US" sz="1200" b="1" i="0" u="none" strike="noStrike" baseline="0">
              <a:solidFill>
                <a:srgbClr val="000000"/>
              </a:solidFill>
              <a:latin typeface="標楷體"/>
              <a:ea typeface="標楷體"/>
            </a:rPr>
            <a:t>新臺幣10億元</a:t>
          </a:r>
        </a:p>
      </cdr:txBody>
    </cdr:sp>
  </cdr:relSizeAnchor>
  <cdr:relSizeAnchor xmlns:cdr="http://schemas.openxmlformats.org/drawingml/2006/chartDrawing">
    <cdr:from>
      <cdr:x>0.13108</cdr:x>
      <cdr:y>0.3745</cdr:y>
    </cdr:from>
    <cdr:to>
      <cdr:x>0.2579</cdr:x>
      <cdr:y>0.42898</cdr:y>
    </cdr:to>
    <cdr:sp macro="" textlink="">
      <cdr:nvSpPr>
        <cdr:cNvPr id="7" name="Text Box 1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36731" y="2366973"/>
          <a:ext cx="1156554" cy="33886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45720" tIns="4114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zh-TW" altLang="en-US" sz="1450" b="1" i="0" u="none" strike="noStrike" baseline="0">
              <a:solidFill>
                <a:srgbClr val="000080"/>
              </a:solidFill>
              <a:latin typeface="標楷體"/>
              <a:ea typeface="標楷體"/>
            </a:rPr>
            <a:t>契約總餘額</a:t>
          </a:r>
        </a:p>
      </cdr:txBody>
    </cdr:sp>
  </cdr:relSizeAnchor>
  <cdr:relSizeAnchor xmlns:cdr="http://schemas.openxmlformats.org/drawingml/2006/chartDrawing">
    <cdr:from>
      <cdr:x>0.51136</cdr:x>
      <cdr:y>0.73204</cdr:y>
    </cdr:from>
    <cdr:to>
      <cdr:x>0.66071</cdr:x>
      <cdr:y>0.78523</cdr:y>
    </cdr:to>
    <cdr:sp macro="" textlink="">
      <cdr:nvSpPr>
        <cdr:cNvPr id="9" name="Text Box 1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685969" y="4695970"/>
          <a:ext cx="1364644" cy="33590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45720" tIns="4114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zh-TW" altLang="en-US" sz="1450" b="1" i="0" u="none" strike="noStrike" baseline="0">
              <a:solidFill>
                <a:srgbClr val="008000"/>
              </a:solidFill>
              <a:latin typeface="標楷體"/>
              <a:ea typeface="標楷體"/>
            </a:rPr>
            <a:t>匯率有關契約</a:t>
          </a:r>
        </a:p>
      </cdr:txBody>
    </cdr:sp>
  </cdr:relSizeAnchor>
  <cdr:relSizeAnchor xmlns:cdr="http://schemas.openxmlformats.org/drawingml/2006/chartDrawing">
    <cdr:from>
      <cdr:x>0.91506</cdr:x>
      <cdr:y>0.94753</cdr:y>
    </cdr:from>
    <cdr:to>
      <cdr:x>0.97581</cdr:x>
      <cdr:y>0.98111</cdr:y>
    </cdr:to>
    <cdr:sp macro="" textlink="">
      <cdr:nvSpPr>
        <cdr:cNvPr id="10" name="Text Box 1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42776" y="6066568"/>
          <a:ext cx="554623" cy="21665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36576" tIns="32004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zh-TW" altLang="en-US" sz="1200" b="1" i="0" u="none" strike="noStrike" baseline="0">
              <a:solidFill>
                <a:srgbClr val="000000"/>
              </a:solidFill>
              <a:latin typeface="標楷體"/>
              <a:ea typeface="標楷體"/>
            </a:rPr>
            <a:t>年/月</a:t>
          </a:r>
        </a:p>
      </cdr:txBody>
    </cdr:sp>
  </cdr:relSizeAnchor>
  <cdr:relSizeAnchor xmlns:cdr="http://schemas.openxmlformats.org/drawingml/2006/chartDrawing">
    <cdr:from>
      <cdr:x>0.79653</cdr:x>
      <cdr:y>0.37485</cdr:y>
    </cdr:from>
    <cdr:to>
      <cdr:x>0.85833</cdr:x>
      <cdr:y>0.4458</cdr:y>
    </cdr:to>
    <cdr:sp macro="" textlink="">
      <cdr:nvSpPr>
        <cdr:cNvPr id="11" name="Text Box 1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78083" y="2400636"/>
          <a:ext cx="564681" cy="45437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36576" tIns="32004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US" altLang="zh-TW" sz="1050" b="1" i="0" u="none" strike="noStrike" baseline="0">
              <a:solidFill>
                <a:srgbClr val="00008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103</a:t>
          </a:r>
          <a:r>
            <a:rPr lang="zh-TW" altLang="en-US" sz="1050" b="1" i="0" u="none" strike="noStrike" baseline="0">
              <a:solidFill>
                <a:srgbClr val="00008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/12</a:t>
          </a:r>
        </a:p>
        <a:p xmlns:a="http://schemas.openxmlformats.org/drawingml/2006/main">
          <a:pPr algn="l" rtl="0">
            <a:defRPr sz="1000"/>
          </a:pPr>
          <a:r>
            <a:rPr lang="en-US" altLang="zh-TW" sz="1050" b="1" i="0" u="none" strike="noStrike" baseline="0">
              <a:solidFill>
                <a:srgbClr val="00008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55</a:t>
          </a:r>
          <a:r>
            <a:rPr lang="zh-TW" altLang="en-US" sz="1050" b="1" i="0" u="none" strike="noStrike" baseline="0">
              <a:solidFill>
                <a:srgbClr val="00008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,5</a:t>
          </a:r>
          <a:r>
            <a:rPr lang="en-US" altLang="zh-TW" sz="1050" b="1" i="0" u="none" strike="noStrike" baseline="0">
              <a:solidFill>
                <a:srgbClr val="00008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50</a:t>
          </a:r>
          <a:endParaRPr lang="zh-TW" altLang="en-US" sz="1050" b="1" i="0" u="none" strike="noStrike" baseline="0">
            <a:solidFill>
              <a:srgbClr val="000080"/>
            </a:solidFill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0.06264</cdr:x>
      <cdr:y>0.60018</cdr:y>
    </cdr:from>
    <cdr:to>
      <cdr:x>0.11366</cdr:x>
      <cdr:y>0.66912</cdr:y>
    </cdr:to>
    <cdr:sp macro="" textlink="">
      <cdr:nvSpPr>
        <cdr:cNvPr id="12" name="Text Box 1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0728" y="3851541"/>
          <a:ext cx="468465" cy="43990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36576" tIns="32004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zh-TW" altLang="en-US" sz="1050" b="1" i="0" u="none" strike="noStrike" baseline="0">
              <a:solidFill>
                <a:srgbClr val="000080"/>
              </a:solidFill>
              <a:latin typeface="新細明體"/>
              <a:ea typeface="新細明體"/>
            </a:rPr>
            <a:t> </a:t>
          </a:r>
          <a:r>
            <a:rPr lang="zh-TW" altLang="en-US" sz="1050" b="1" i="0" u="none" strike="noStrike" baseline="0">
              <a:solidFill>
                <a:srgbClr val="000080"/>
              </a:solidFill>
              <a:latin typeface="Times New Roman"/>
              <a:ea typeface="新細明體"/>
              <a:cs typeface="Times New Roman"/>
            </a:rPr>
            <a:t>93/12</a:t>
          </a:r>
        </a:p>
        <a:p xmlns:a="http://schemas.openxmlformats.org/drawingml/2006/main">
          <a:pPr algn="l" rtl="0">
            <a:defRPr sz="1000"/>
          </a:pPr>
          <a:r>
            <a:rPr lang="zh-TW" altLang="en-US" sz="1050" b="1" i="0" u="none" strike="noStrike" baseline="0">
              <a:solidFill>
                <a:srgbClr val="000080"/>
              </a:solidFill>
              <a:latin typeface="Times New Roman"/>
              <a:ea typeface="新細明體"/>
              <a:cs typeface="Times New Roman"/>
            </a:rPr>
            <a:t>21,778</a:t>
          </a:r>
          <a:endParaRPr lang="zh-TW" altLang="en-US" sz="1050" b="1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</cdr:txBody>
    </cdr:sp>
  </cdr:relSizeAnchor>
  <cdr:relSizeAnchor xmlns:cdr="http://schemas.openxmlformats.org/drawingml/2006/chartDrawing">
    <cdr:from>
      <cdr:x>0.11364</cdr:x>
      <cdr:y>0.54212</cdr:y>
    </cdr:from>
    <cdr:to>
      <cdr:x>0.16891</cdr:x>
      <cdr:y>0.6143</cdr:y>
    </cdr:to>
    <cdr:sp macro="" textlink="">
      <cdr:nvSpPr>
        <cdr:cNvPr id="13" name="Text Box 1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087125" y="3467121"/>
          <a:ext cx="495555" cy="46545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36576" tIns="32004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zh-TW" altLang="en-US" sz="1050" b="1" i="0" u="none" strike="noStrike" baseline="0">
              <a:solidFill>
                <a:srgbClr val="000080"/>
              </a:solidFill>
              <a:latin typeface="新細明體"/>
              <a:ea typeface="新細明體"/>
            </a:rPr>
            <a:t> </a:t>
          </a:r>
          <a:r>
            <a:rPr lang="zh-TW" altLang="en-US" sz="1050" b="1" i="0" u="none" strike="noStrike" baseline="0">
              <a:solidFill>
                <a:srgbClr val="000080"/>
              </a:solidFill>
              <a:latin typeface="Times New Roman"/>
              <a:ea typeface="新細明體"/>
              <a:cs typeface="Times New Roman"/>
            </a:rPr>
            <a:t>94/12</a:t>
          </a:r>
        </a:p>
        <a:p xmlns:a="http://schemas.openxmlformats.org/drawingml/2006/main">
          <a:pPr algn="l" rtl="0">
            <a:defRPr sz="1000"/>
          </a:pPr>
          <a:r>
            <a:rPr lang="zh-TW" altLang="en-US" sz="1050" b="1" i="0" u="none" strike="noStrike" baseline="0">
              <a:solidFill>
                <a:srgbClr val="000080"/>
              </a:solidFill>
              <a:latin typeface="Times New Roman"/>
              <a:ea typeface="新細明體"/>
              <a:cs typeface="Times New Roman"/>
            </a:rPr>
            <a:t>30,020</a:t>
          </a:r>
          <a:endParaRPr lang="zh-TW" altLang="en-US" sz="1050" b="1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</cdr:txBody>
    </cdr:sp>
  </cdr:relSizeAnchor>
  <cdr:relSizeAnchor xmlns:cdr="http://schemas.openxmlformats.org/drawingml/2006/chartDrawing">
    <cdr:from>
      <cdr:x>0.18471</cdr:x>
      <cdr:y>0.44241</cdr:y>
    </cdr:from>
    <cdr:to>
      <cdr:x>0.2315</cdr:x>
      <cdr:y>0.50441</cdr:y>
    </cdr:to>
    <cdr:sp macro="" textlink="">
      <cdr:nvSpPr>
        <cdr:cNvPr id="14" name="Text Box 1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728366" y="2838002"/>
          <a:ext cx="423053" cy="40019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36576" tIns="32004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zh-TW" altLang="en-US" sz="1050" b="1" i="0" u="none" strike="noStrike" baseline="0">
              <a:solidFill>
                <a:srgbClr val="000080"/>
              </a:solidFill>
              <a:latin typeface="新細明體"/>
              <a:ea typeface="新細明體"/>
            </a:rPr>
            <a:t> </a:t>
          </a:r>
          <a:r>
            <a:rPr lang="zh-TW" altLang="en-US" sz="1050" b="1" i="0" u="none" strike="noStrike" baseline="0">
              <a:solidFill>
                <a:srgbClr val="000080"/>
              </a:solidFill>
              <a:latin typeface="Times New Roman"/>
              <a:ea typeface="新細明體"/>
              <a:cs typeface="Times New Roman"/>
            </a:rPr>
            <a:t>95/12</a:t>
          </a:r>
        </a:p>
        <a:p xmlns:a="http://schemas.openxmlformats.org/drawingml/2006/main">
          <a:pPr algn="l" rtl="0">
            <a:defRPr sz="1000"/>
          </a:pPr>
          <a:r>
            <a:rPr lang="zh-TW" altLang="en-US" sz="1050" b="1" i="0" u="none" strike="noStrike" baseline="0">
              <a:solidFill>
                <a:srgbClr val="000080"/>
              </a:solidFill>
              <a:latin typeface="Times New Roman"/>
              <a:ea typeface="新細明體"/>
              <a:cs typeface="Times New Roman"/>
            </a:rPr>
            <a:t>40,532</a:t>
          </a:r>
          <a:endParaRPr lang="zh-TW" altLang="en-US" sz="1050" b="1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</cdr:txBody>
    </cdr:sp>
  </cdr:relSizeAnchor>
  <cdr:relSizeAnchor xmlns:cdr="http://schemas.openxmlformats.org/drawingml/2006/chartDrawing">
    <cdr:from>
      <cdr:x>0.25456</cdr:x>
      <cdr:y>0.31219</cdr:y>
    </cdr:from>
    <cdr:to>
      <cdr:x>0.30209</cdr:x>
      <cdr:y>0.38168</cdr:y>
    </cdr:to>
    <cdr:sp macro="" textlink="">
      <cdr:nvSpPr>
        <cdr:cNvPr id="15" name="Text Box 2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76036" y="1989896"/>
          <a:ext cx="422518" cy="44816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36576" tIns="32004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zh-TW" altLang="en-US" sz="1050" b="1" i="0" u="none" strike="noStrike" baseline="0">
              <a:solidFill>
                <a:srgbClr val="000080"/>
              </a:solidFill>
              <a:latin typeface="新細明體"/>
              <a:ea typeface="新細明體"/>
            </a:rPr>
            <a:t> </a:t>
          </a:r>
          <a:r>
            <a:rPr lang="zh-TW" altLang="en-US" sz="1050" b="1" i="0" u="none" strike="noStrike" baseline="0">
              <a:solidFill>
                <a:srgbClr val="000080"/>
              </a:solidFill>
              <a:latin typeface="Times New Roman"/>
              <a:ea typeface="新細明體"/>
              <a:cs typeface="Times New Roman"/>
            </a:rPr>
            <a:t>96/12</a:t>
          </a:r>
        </a:p>
        <a:p xmlns:a="http://schemas.openxmlformats.org/drawingml/2006/main">
          <a:pPr algn="l" rtl="0">
            <a:defRPr sz="1000"/>
          </a:pPr>
          <a:r>
            <a:rPr lang="zh-TW" altLang="en-US" sz="1050" b="1" i="0" u="none" strike="noStrike" baseline="0">
              <a:solidFill>
                <a:srgbClr val="000080"/>
              </a:solidFill>
              <a:latin typeface="Times New Roman"/>
              <a:ea typeface="新細明體"/>
              <a:cs typeface="Times New Roman"/>
            </a:rPr>
            <a:t>54,684</a:t>
          </a:r>
          <a:endParaRPr lang="zh-TW" altLang="en-US" sz="1050" b="1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</cdr:txBody>
    </cdr:sp>
  </cdr:relSizeAnchor>
  <cdr:relSizeAnchor xmlns:cdr="http://schemas.openxmlformats.org/drawingml/2006/chartDrawing">
    <cdr:from>
      <cdr:x>0.34594</cdr:x>
      <cdr:y>0.33471</cdr:y>
    </cdr:from>
    <cdr:to>
      <cdr:x>0.39298</cdr:x>
      <cdr:y>0.4077</cdr:y>
    </cdr:to>
    <cdr:sp macro="" textlink="">
      <cdr:nvSpPr>
        <cdr:cNvPr id="16" name="Text Box 2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188073" y="2148271"/>
          <a:ext cx="434292" cy="47371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36576" tIns="32004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zh-TW" altLang="en-US" sz="1050" b="1" i="0" u="none" strike="noStrike" baseline="0">
              <a:solidFill>
                <a:srgbClr val="000080"/>
              </a:solidFill>
              <a:latin typeface="新細明體"/>
              <a:ea typeface="新細明體"/>
            </a:rPr>
            <a:t> </a:t>
          </a:r>
          <a:r>
            <a:rPr lang="zh-TW" altLang="en-US" sz="1050" b="1" i="0" u="none" strike="noStrike" baseline="0">
              <a:solidFill>
                <a:srgbClr val="000080"/>
              </a:solidFill>
              <a:latin typeface="Times New Roman"/>
              <a:ea typeface="新細明體"/>
              <a:cs typeface="Times New Roman"/>
            </a:rPr>
            <a:t>97/12</a:t>
          </a:r>
        </a:p>
        <a:p xmlns:a="http://schemas.openxmlformats.org/drawingml/2006/main">
          <a:pPr algn="l" rtl="0">
            <a:defRPr sz="1000"/>
          </a:pPr>
          <a:r>
            <a:rPr lang="zh-TW" altLang="en-US" sz="1050" b="1" i="0" u="none" strike="noStrike" baseline="0">
              <a:solidFill>
                <a:srgbClr val="000080"/>
              </a:solidFill>
              <a:latin typeface="Times New Roman"/>
              <a:ea typeface="新細明體"/>
              <a:cs typeface="Times New Roman"/>
            </a:rPr>
            <a:t>59,679</a:t>
          </a:r>
          <a:endParaRPr lang="zh-TW" altLang="en-US" sz="1050" b="1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</cdr:txBody>
    </cdr:sp>
  </cdr:relSizeAnchor>
  <cdr:relSizeAnchor xmlns:cdr="http://schemas.openxmlformats.org/drawingml/2006/chartDrawing">
    <cdr:from>
      <cdr:x>0.43169</cdr:x>
      <cdr:y>0.23025</cdr:y>
    </cdr:from>
    <cdr:to>
      <cdr:x>0.49224</cdr:x>
      <cdr:y>0.30116</cdr:y>
    </cdr:to>
    <cdr:sp macro="" textlink="">
      <cdr:nvSpPr>
        <cdr:cNvPr id="17" name="Text Box 2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973818" y="1479253"/>
          <a:ext cx="550974" cy="45418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36576" tIns="27432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zh-TW" altLang="en-US" sz="1050" b="1" i="0" u="none" strike="noStrike" baseline="0">
              <a:solidFill>
                <a:srgbClr val="000080"/>
              </a:solidFill>
              <a:latin typeface="Times New Roman"/>
              <a:cs typeface="Times New Roman"/>
            </a:rPr>
            <a:t> 98/12</a:t>
          </a:r>
        </a:p>
        <a:p xmlns:a="http://schemas.openxmlformats.org/drawingml/2006/main">
          <a:pPr algn="l" rtl="0">
            <a:defRPr sz="1000"/>
          </a:pPr>
          <a:r>
            <a:rPr lang="zh-TW" altLang="en-US" sz="1050" b="1" i="0" u="none" strike="noStrike" baseline="0">
              <a:solidFill>
                <a:srgbClr val="000080"/>
              </a:solidFill>
              <a:latin typeface="Times New Roman"/>
              <a:cs typeface="Times New Roman"/>
            </a:rPr>
            <a:t>63,474</a:t>
          </a:r>
        </a:p>
      </cdr:txBody>
    </cdr:sp>
  </cdr:relSizeAnchor>
  <cdr:relSizeAnchor xmlns:cdr="http://schemas.openxmlformats.org/drawingml/2006/chartDrawing">
    <cdr:from>
      <cdr:x>0.64584</cdr:x>
      <cdr:y>0.46538</cdr:y>
    </cdr:from>
    <cdr:to>
      <cdr:x>0.70315</cdr:x>
      <cdr:y>0.52311</cdr:y>
    </cdr:to>
    <cdr:sp macro="" textlink="">
      <cdr:nvSpPr>
        <cdr:cNvPr id="20" name="Text Box 2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912521" y="2980381"/>
          <a:ext cx="523655" cy="37131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36576" tIns="27432" rIns="36576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zh-TW" altLang="en-US" sz="1050" b="1" i="0" u="none" strike="noStrike" baseline="0">
              <a:solidFill>
                <a:srgbClr val="000080"/>
              </a:solidFill>
              <a:latin typeface="Times New Roman"/>
              <a:cs typeface="Times New Roman"/>
            </a:rPr>
            <a:t>101/12</a:t>
          </a:r>
        </a:p>
        <a:p xmlns:a="http://schemas.openxmlformats.org/drawingml/2006/main">
          <a:pPr algn="ctr" rtl="0">
            <a:defRPr sz="1000"/>
          </a:pPr>
          <a:r>
            <a:rPr lang="zh-TW" altLang="en-US" sz="1050" b="1" i="0" u="none" strike="noStrike" baseline="0">
              <a:solidFill>
                <a:srgbClr val="000080"/>
              </a:solidFill>
              <a:latin typeface="Times New Roman"/>
              <a:cs typeface="Times New Roman"/>
            </a:rPr>
            <a:t>45,912</a:t>
          </a:r>
        </a:p>
      </cdr:txBody>
    </cdr:sp>
  </cdr:relSizeAnchor>
  <cdr:relSizeAnchor xmlns:cdr="http://schemas.openxmlformats.org/drawingml/2006/chartDrawing">
    <cdr:from>
      <cdr:x>0.93071</cdr:x>
      <cdr:y>0.75817</cdr:y>
    </cdr:from>
    <cdr:to>
      <cdr:x>0.9824</cdr:x>
      <cdr:y>0.83395</cdr:y>
    </cdr:to>
    <cdr:sp macro="" textlink="">
      <cdr:nvSpPr>
        <cdr:cNvPr id="21" name="Text Box 3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492587" y="4858593"/>
          <a:ext cx="469536" cy="48210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36576" tIns="27432" rIns="36576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zh-TW" altLang="en-US" sz="1050" b="1" i="0" u="none" strike="noStrike" baseline="0">
              <a:solidFill>
                <a:srgbClr val="FF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10</a:t>
          </a:r>
          <a:r>
            <a:rPr lang="en-US" altLang="zh-TW" sz="1050" b="1" i="0" u="none" strike="noStrike" baseline="0">
              <a:solidFill>
                <a:srgbClr val="FF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6</a:t>
          </a:r>
          <a:r>
            <a:rPr lang="zh-TW" altLang="en-US" sz="1050" b="1" i="0" u="none" strike="noStrike" baseline="0">
              <a:solidFill>
                <a:srgbClr val="FF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/</a:t>
          </a:r>
          <a:r>
            <a:rPr lang="en-US" altLang="zh-TW" sz="1050" b="1" i="0" u="none" strike="noStrike" baseline="0">
              <a:solidFill>
                <a:srgbClr val="FF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3</a:t>
          </a:r>
          <a:endParaRPr lang="zh-TW" altLang="en-US" sz="1050" b="1" i="0" u="none" strike="noStrike" baseline="0">
            <a:solidFill>
              <a:srgbClr val="FF0000"/>
            </a:solidFill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 xmlns:a="http://schemas.openxmlformats.org/drawingml/2006/main">
          <a:pPr algn="ctr" rtl="0">
            <a:defRPr sz="1000"/>
          </a:pPr>
          <a:r>
            <a:rPr lang="zh-TW" altLang="en-US" sz="1050" b="1" i="0" u="none" strike="noStrike" baseline="0">
              <a:solidFill>
                <a:srgbClr val="FF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1</a:t>
          </a:r>
          <a:r>
            <a:rPr lang="en-US" altLang="zh-TW" sz="1050" b="1" i="0" u="none" strike="noStrike" baseline="0">
              <a:solidFill>
                <a:srgbClr val="FF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5</a:t>
          </a:r>
          <a:r>
            <a:rPr lang="zh-TW" altLang="en-US" sz="1050" b="1" i="0" u="none" strike="noStrike" baseline="0">
              <a:solidFill>
                <a:srgbClr val="FF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,</a:t>
          </a:r>
          <a:r>
            <a:rPr lang="en-US" altLang="zh-TW" sz="1050" b="1" i="0" u="none" strike="noStrike" baseline="0">
              <a:solidFill>
                <a:srgbClr val="FF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606</a:t>
          </a:r>
          <a:endParaRPr lang="zh-TW" altLang="en-US" sz="1050" b="1" i="0" u="none" strike="noStrike" baseline="0">
            <a:solidFill>
              <a:srgbClr val="FF0000"/>
            </a:solidFill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0.93037</cdr:x>
      <cdr:y>0.58217</cdr:y>
    </cdr:from>
    <cdr:to>
      <cdr:x>0.9827</cdr:x>
      <cdr:y>0.65247</cdr:y>
    </cdr:to>
    <cdr:sp macro="" textlink="">
      <cdr:nvSpPr>
        <cdr:cNvPr id="22" name="Text Box 3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746060" y="3886306"/>
          <a:ext cx="486714" cy="47016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36576" tIns="27432" rIns="36576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zh-TW" altLang="en-US" sz="1050" b="1" i="0" u="none" strike="noStrike" baseline="0">
              <a:solidFill>
                <a:srgbClr val="008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10</a:t>
          </a:r>
          <a:r>
            <a:rPr lang="en-US" altLang="zh-TW" sz="1050" b="1" i="0" u="none" strike="noStrike" baseline="0">
              <a:solidFill>
                <a:srgbClr val="008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6</a:t>
          </a:r>
          <a:r>
            <a:rPr lang="zh-TW" altLang="en-US" sz="1050" b="1" i="0" u="none" strike="noStrike" baseline="0">
              <a:solidFill>
                <a:srgbClr val="008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/</a:t>
          </a:r>
          <a:r>
            <a:rPr lang="en-US" altLang="zh-TW" sz="1050" b="1" i="0" u="none" strike="noStrike" baseline="0">
              <a:solidFill>
                <a:srgbClr val="008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3</a:t>
          </a:r>
          <a:endParaRPr lang="zh-TW" altLang="en-US" sz="1050" b="1" i="0" u="none" strike="noStrike" baseline="0">
            <a:solidFill>
              <a:srgbClr val="008000"/>
            </a:solidFill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 xmlns:a="http://schemas.openxmlformats.org/drawingml/2006/main">
          <a:pPr algn="ctr" rtl="0">
            <a:defRPr sz="1000"/>
          </a:pPr>
          <a:r>
            <a:rPr lang="en-US" altLang="zh-TW" sz="1050" b="1" i="0" u="none" strike="noStrike" baseline="0">
              <a:solidFill>
                <a:srgbClr val="008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33</a:t>
          </a:r>
          <a:r>
            <a:rPr lang="zh-TW" altLang="en-US" sz="1050" b="1" i="0" u="none" strike="noStrike" baseline="0">
              <a:solidFill>
                <a:srgbClr val="008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,</a:t>
          </a:r>
          <a:r>
            <a:rPr lang="en-US" altLang="zh-TW" sz="1050" b="1" i="0" u="none" strike="noStrike" baseline="0">
              <a:solidFill>
                <a:srgbClr val="008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902</a:t>
          </a:r>
          <a:endParaRPr lang="zh-TW" altLang="en-US" sz="1050" b="1" i="0" u="none" strike="noStrike" baseline="0">
            <a:solidFill>
              <a:srgbClr val="008000"/>
            </a:solidFill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0.72286</cdr:x>
      <cdr:y>0.43741</cdr:y>
    </cdr:from>
    <cdr:to>
      <cdr:x>0.77637</cdr:x>
      <cdr:y>0.49392</cdr:y>
    </cdr:to>
    <cdr:sp macro="" textlink="">
      <cdr:nvSpPr>
        <cdr:cNvPr id="23" name="Text Box 3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18463" y="2801282"/>
          <a:ext cx="486741" cy="36350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36576" tIns="27432" rIns="36576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zh-TW" altLang="en-US" sz="1050" b="1" i="0" u="none" strike="noStrike" baseline="0">
              <a:solidFill>
                <a:srgbClr val="000080"/>
              </a:solidFill>
              <a:latin typeface="Times New Roman"/>
              <a:cs typeface="Times New Roman"/>
            </a:rPr>
            <a:t>102/12</a:t>
          </a:r>
        </a:p>
        <a:p xmlns:a="http://schemas.openxmlformats.org/drawingml/2006/main">
          <a:pPr algn="ctr" rtl="0">
            <a:defRPr sz="1000"/>
          </a:pPr>
          <a:r>
            <a:rPr lang="zh-TW" altLang="en-US" sz="1050" b="1" i="0" u="none" strike="noStrike" baseline="0">
              <a:solidFill>
                <a:srgbClr val="000080"/>
              </a:solidFill>
              <a:latin typeface="Times New Roman"/>
              <a:cs typeface="Times New Roman"/>
            </a:rPr>
            <a:t>49,276</a:t>
          </a:r>
        </a:p>
      </cdr:txBody>
    </cdr:sp>
  </cdr:relSizeAnchor>
  <cdr:relSizeAnchor xmlns:cdr="http://schemas.openxmlformats.org/drawingml/2006/chartDrawing">
    <cdr:from>
      <cdr:x>0.00149</cdr:x>
      <cdr:y>0.03835</cdr:y>
    </cdr:from>
    <cdr:to>
      <cdr:x>0.14143</cdr:x>
      <cdr:y>0.10247</cdr:y>
    </cdr:to>
    <cdr:sp macro="" textlink="">
      <cdr:nvSpPr>
        <cdr:cNvPr id="51" name="文字方塊 1"/>
        <cdr:cNvSpPr txBox="1"/>
      </cdr:nvSpPr>
      <cdr:spPr>
        <a:xfrm xmlns:a="http://schemas.openxmlformats.org/drawingml/2006/main">
          <a:off x="6755" y="245601"/>
          <a:ext cx="1325052" cy="4122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zh-TW" altLang="en-US" sz="1400" b="1">
              <a:latin typeface="標楷體" panose="03000509000000000000" pitchFamily="65" charset="-120"/>
              <a:ea typeface="標楷體" panose="03000509000000000000" pitchFamily="65" charset="-120"/>
            </a:rPr>
            <a:t>新臺幣</a:t>
          </a:r>
          <a:r>
            <a:rPr lang="en-US" altLang="zh-TW" sz="1400" b="1">
              <a:latin typeface="Times New Roman" panose="02020603050405020304" pitchFamily="18" charset="0"/>
              <a:ea typeface="標楷體" panose="03000509000000000000" pitchFamily="65" charset="-120"/>
              <a:cs typeface="Times New Roman" panose="02020603050405020304" pitchFamily="18" charset="0"/>
            </a:rPr>
            <a:t>10</a:t>
          </a:r>
          <a:r>
            <a:rPr lang="zh-TW" altLang="en-US" sz="1400" b="1">
              <a:latin typeface="標楷體" panose="03000509000000000000" pitchFamily="65" charset="-120"/>
              <a:ea typeface="標楷體" panose="03000509000000000000" pitchFamily="65" charset="-120"/>
            </a:rPr>
            <a:t>億元</a:t>
          </a:r>
        </a:p>
      </cdr:txBody>
    </cdr:sp>
  </cdr:relSizeAnchor>
  <cdr:relSizeAnchor xmlns:cdr="http://schemas.openxmlformats.org/drawingml/2006/chartDrawing">
    <cdr:from>
      <cdr:x>0.84739</cdr:x>
      <cdr:y>0.41776</cdr:y>
    </cdr:from>
    <cdr:to>
      <cdr:x>0.90072</cdr:x>
      <cdr:y>0.4878</cdr:y>
    </cdr:to>
    <cdr:sp macro="" textlink="">
      <cdr:nvSpPr>
        <cdr:cNvPr id="31" name="Text Box 3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751883" y="2681663"/>
          <a:ext cx="489573" cy="4485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 lIns="36576" tIns="27432" rIns="36576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 rtl="0">
            <a:defRPr sz="1000"/>
          </a:pPr>
          <a:r>
            <a:rPr lang="zh-TW" altLang="en-US" sz="1050" b="1" i="0" u="none" strike="noStrike" baseline="0">
              <a:solidFill>
                <a:srgbClr val="008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10</a:t>
          </a:r>
          <a:r>
            <a:rPr lang="en-US" altLang="zh-TW" sz="1050" b="1" i="0" u="none" strike="noStrike" baseline="0">
              <a:solidFill>
                <a:srgbClr val="008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4</a:t>
          </a:r>
          <a:r>
            <a:rPr lang="zh-TW" altLang="en-US" sz="1050" b="1" i="0" u="none" strike="noStrike" baseline="0">
              <a:solidFill>
                <a:srgbClr val="008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/</a:t>
          </a:r>
          <a:r>
            <a:rPr lang="en-US" altLang="zh-TW" sz="1050" b="1" i="0" u="none" strike="noStrike" baseline="0">
              <a:solidFill>
                <a:srgbClr val="008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9</a:t>
          </a:r>
          <a:endParaRPr lang="zh-TW" altLang="en-US" sz="1050" b="1" i="0" u="none" strike="noStrike" baseline="0">
            <a:solidFill>
              <a:srgbClr val="008000"/>
            </a:solidFill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 xmlns:a="http://schemas.openxmlformats.org/drawingml/2006/main">
          <a:pPr algn="ctr" rtl="0">
            <a:defRPr sz="1000"/>
          </a:pPr>
          <a:r>
            <a:rPr lang="en-US" altLang="zh-TW" sz="1050" b="1" i="0" u="none" strike="noStrike" baseline="0">
              <a:solidFill>
                <a:srgbClr val="008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43</a:t>
          </a:r>
          <a:r>
            <a:rPr lang="zh-TW" altLang="en-US" sz="1050" b="1" i="0" u="none" strike="noStrike" baseline="0">
              <a:solidFill>
                <a:srgbClr val="008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,</a:t>
          </a:r>
          <a:r>
            <a:rPr lang="en-US" altLang="zh-TW" sz="1050" b="1" i="0" u="none" strike="noStrike" baseline="0">
              <a:solidFill>
                <a:srgbClr val="008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161</a:t>
          </a:r>
          <a:endParaRPr lang="zh-TW" altLang="en-US" sz="1050" b="1" i="0" u="none" strike="noStrike" baseline="0">
            <a:solidFill>
              <a:srgbClr val="008000"/>
            </a:solidFill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0.8797</cdr:x>
      <cdr:y>0.29575</cdr:y>
    </cdr:from>
    <cdr:to>
      <cdr:x>0.941</cdr:x>
      <cdr:y>0.36743</cdr:y>
    </cdr:to>
    <cdr:sp macro="" textlink="">
      <cdr:nvSpPr>
        <cdr:cNvPr id="30" name="Text Box 1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037997" y="1894025"/>
          <a:ext cx="560112" cy="45905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36576" tIns="32004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US" altLang="zh-TW" sz="1050" b="1" i="0" u="none" strike="noStrike" baseline="0">
              <a:solidFill>
                <a:srgbClr val="00008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104</a:t>
          </a:r>
          <a:r>
            <a:rPr lang="zh-TW" altLang="en-US" sz="1050" b="1" i="0" u="none" strike="noStrike" baseline="0">
              <a:solidFill>
                <a:srgbClr val="00008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/12</a:t>
          </a:r>
        </a:p>
        <a:p xmlns:a="http://schemas.openxmlformats.org/drawingml/2006/main">
          <a:pPr algn="l" rtl="0">
            <a:defRPr sz="1000"/>
          </a:pPr>
          <a:r>
            <a:rPr lang="en-US" altLang="zh-TW" sz="1050" b="1" i="0" u="none" strike="noStrike" baseline="0">
              <a:solidFill>
                <a:srgbClr val="00008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55</a:t>
          </a:r>
          <a:r>
            <a:rPr lang="zh-TW" altLang="en-US" sz="1050" b="1" i="0" u="none" strike="noStrike" baseline="0">
              <a:solidFill>
                <a:srgbClr val="00008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,</a:t>
          </a:r>
          <a:r>
            <a:rPr lang="en-US" altLang="zh-TW" sz="1050" b="1" i="0" u="none" strike="noStrike" baseline="0">
              <a:solidFill>
                <a:srgbClr val="00008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974</a:t>
          </a:r>
          <a:endParaRPr lang="zh-TW" altLang="en-US" sz="1050" b="1" i="0" u="none" strike="noStrike" baseline="0">
            <a:solidFill>
              <a:srgbClr val="000080"/>
            </a:solidFill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0.92607</cdr:x>
      <cdr:y>0.43799</cdr:y>
    </cdr:from>
    <cdr:to>
      <cdr:x>0.9784</cdr:x>
      <cdr:y>0.50829</cdr:y>
    </cdr:to>
    <cdr:sp macro="" textlink="">
      <cdr:nvSpPr>
        <cdr:cNvPr id="32" name="Text Box 3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707967" y="2918884"/>
          <a:ext cx="486714" cy="47016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 lIns="36576" tIns="27432" rIns="36576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 rtl="0">
            <a:defRPr sz="1000"/>
          </a:pPr>
          <a:r>
            <a:rPr lang="zh-TW" altLang="en-US" sz="1050" b="1" i="0" u="none" strike="noStrike" baseline="0">
              <a:solidFill>
                <a:srgbClr val="00206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10</a:t>
          </a:r>
          <a:r>
            <a:rPr lang="en-US" altLang="zh-TW" sz="1050" b="1" i="0" u="none" strike="noStrike" baseline="0">
              <a:solidFill>
                <a:srgbClr val="00206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6</a:t>
          </a:r>
          <a:r>
            <a:rPr lang="zh-TW" altLang="en-US" sz="1050" b="1" i="0" u="none" strike="noStrike" baseline="0">
              <a:solidFill>
                <a:srgbClr val="00206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/</a:t>
          </a:r>
          <a:r>
            <a:rPr lang="en-US" altLang="zh-TW" sz="1050" b="1" i="0" u="none" strike="noStrike" baseline="0">
              <a:solidFill>
                <a:srgbClr val="00206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3</a:t>
          </a:r>
          <a:endParaRPr lang="zh-TW" altLang="en-US" sz="1050" b="1" i="0" u="none" strike="noStrike" baseline="0">
            <a:solidFill>
              <a:srgbClr val="002060"/>
            </a:solidFill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 xmlns:a="http://schemas.openxmlformats.org/drawingml/2006/main">
          <a:pPr algn="ctr" rtl="0">
            <a:defRPr sz="1000"/>
          </a:pPr>
          <a:r>
            <a:rPr lang="en-US" altLang="zh-TW" sz="1050" b="1" i="0" u="none" strike="noStrike" baseline="0">
              <a:solidFill>
                <a:srgbClr val="00206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49</a:t>
          </a:r>
          <a:r>
            <a:rPr lang="zh-TW" altLang="en-US" sz="1050" b="1" i="0" u="none" strike="noStrike" baseline="0">
              <a:solidFill>
                <a:srgbClr val="00206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,</a:t>
          </a:r>
          <a:r>
            <a:rPr lang="en-US" altLang="zh-TW" sz="1050" b="1" i="0" u="none" strike="noStrike" baseline="0">
              <a:solidFill>
                <a:srgbClr val="00206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604</a:t>
          </a:r>
          <a:endParaRPr lang="zh-TW" altLang="en-US" sz="1050" b="1" i="0" u="none" strike="noStrike" baseline="0">
            <a:solidFill>
              <a:srgbClr val="002060"/>
            </a:solidFill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45720</xdr:colOff>
      <xdr:row>6</xdr:row>
      <xdr:rowOff>190500</xdr:rowOff>
    </xdr:from>
    <xdr:to>
      <xdr:col>7</xdr:col>
      <xdr:colOff>91440</xdr:colOff>
      <xdr:row>23</xdr:row>
      <xdr:rowOff>38100</xdr:rowOff>
    </xdr:to>
    <xdr:graphicFrame macro="">
      <xdr:nvGraphicFramePr>
        <xdr:cNvPr id="2051" name="圖表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320040</xdr:colOff>
      <xdr:row>6</xdr:row>
      <xdr:rowOff>175260</xdr:rowOff>
    </xdr:from>
    <xdr:to>
      <xdr:col>13</xdr:col>
      <xdr:colOff>502920</xdr:colOff>
      <xdr:row>23</xdr:row>
      <xdr:rowOff>53340</xdr:rowOff>
    </xdr:to>
    <xdr:graphicFrame macro="">
      <xdr:nvGraphicFramePr>
        <xdr:cNvPr id="2052" name="圖表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b2\dfi$\&#31649;&#29702;&#31185;\&#34893;&#39192;&#23395;&#22577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25105;&#30340;&#25991;&#20214;-D\&#26032;&#32862;&#21443;&#32771;&#36039;&#26009;\10605\1060504\&#34893;&#39192;&#23395;&#22577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利率(季)"/>
      <sheetName val="匯率(季) "/>
      <sheetName val="權益(季)"/>
      <sheetName val="商品(季)"/>
      <sheetName val="信用(季) "/>
      <sheetName val="其他(季)"/>
      <sheetName val="統計"/>
      <sheetName val="公平價值"/>
      <sheetName val="彙總表"/>
      <sheetName val="彙總表 (值外一)"/>
      <sheetName val="附表1-新聞稿"/>
      <sheetName val="附表2-新聞稿"/>
      <sheetName val="附圖1-新聞稿"/>
      <sheetName val="附圖2-新聞稿"/>
      <sheetName val="彙總表 (值)一"/>
      <sheetName val="彙總表 (比)二 "/>
      <sheetName val="銀行統計一 (值)三"/>
      <sheetName val="銀行統計一 (值)三 (檢核)"/>
      <sheetName val="銀行統計二(值)四"/>
      <sheetName val="圖表1 "/>
      <sheetName val="圖表2"/>
      <sheetName val="圖表3"/>
    </sheetNames>
    <sheetDataSet>
      <sheetData sheetId="0"/>
      <sheetData sheetId="1"/>
      <sheetData sheetId="2"/>
      <sheetData sheetId="3"/>
      <sheetData sheetId="4"/>
      <sheetData sheetId="5"/>
      <sheetData sheetId="6">
        <row r="51">
          <cell r="C51">
            <v>31.461701379215679</v>
          </cell>
        </row>
      </sheetData>
      <sheetData sheetId="7"/>
      <sheetData sheetId="8"/>
      <sheetData sheetId="9"/>
      <sheetData sheetId="10"/>
      <sheetData sheetId="11"/>
      <sheetData sheetId="12">
        <row r="7">
          <cell r="P7" t="str">
            <v>93/12</v>
          </cell>
          <cell r="T7">
            <v>21777.919000000002</v>
          </cell>
          <cell r="U7">
            <v>9870.3449999999993</v>
          </cell>
          <cell r="V7">
            <v>11675.498</v>
          </cell>
        </row>
        <row r="8">
          <cell r="P8" t="str">
            <v>94/3</v>
          </cell>
          <cell r="T8">
            <v>23646.477999999999</v>
          </cell>
          <cell r="U8">
            <v>10296.388999999999</v>
          </cell>
          <cell r="V8">
            <v>13089.11</v>
          </cell>
        </row>
        <row r="9">
          <cell r="P9" t="str">
            <v>94/6</v>
          </cell>
          <cell r="T9">
            <v>25644.074000000001</v>
          </cell>
          <cell r="U9">
            <v>10437.227999999999</v>
          </cell>
          <cell r="V9">
            <v>14926.505999999999</v>
          </cell>
        </row>
        <row r="10">
          <cell r="P10" t="str">
            <v>94/9</v>
          </cell>
          <cell r="T10">
            <v>28322.041000000001</v>
          </cell>
          <cell r="U10">
            <v>10662.016</v>
          </cell>
          <cell r="V10">
            <v>17372.736000000001</v>
          </cell>
        </row>
        <row r="11">
          <cell r="P11" t="str">
            <v>94/12</v>
          </cell>
          <cell r="T11">
            <v>30020.098999999998</v>
          </cell>
          <cell r="U11">
            <v>10783.615</v>
          </cell>
          <cell r="V11">
            <v>18923.399000000001</v>
          </cell>
        </row>
        <row r="12">
          <cell r="P12" t="str">
            <v>95/3</v>
          </cell>
          <cell r="T12">
            <v>32290.956999999999</v>
          </cell>
          <cell r="U12">
            <v>10700.362999999999</v>
          </cell>
          <cell r="V12">
            <v>21295.772000000001</v>
          </cell>
        </row>
        <row r="13">
          <cell r="P13" t="str">
            <v>95/6</v>
          </cell>
          <cell r="T13">
            <v>36349.067000000003</v>
          </cell>
          <cell r="U13">
            <v>11382.486000000001</v>
          </cell>
          <cell r="V13">
            <v>24693.243999999999</v>
          </cell>
        </row>
        <row r="14">
          <cell r="P14" t="str">
            <v>95/9</v>
          </cell>
          <cell r="T14">
            <v>38368.673000000003</v>
          </cell>
          <cell r="U14">
            <v>11832.316999999999</v>
          </cell>
          <cell r="V14">
            <v>26299.881000000001</v>
          </cell>
        </row>
        <row r="15">
          <cell r="P15" t="str">
            <v>95/12</v>
          </cell>
          <cell r="T15">
            <v>40531.800999999999</v>
          </cell>
          <cell r="U15">
            <v>13038.044</v>
          </cell>
          <cell r="V15">
            <v>27206.375</v>
          </cell>
        </row>
        <row r="16">
          <cell r="P16" t="str">
            <v>96/3</v>
          </cell>
          <cell r="T16">
            <v>43308.309000000001</v>
          </cell>
          <cell r="U16">
            <v>14421.726000000001</v>
          </cell>
          <cell r="V16">
            <v>28511.672999999999</v>
          </cell>
        </row>
        <row r="17">
          <cell r="P17" t="str">
            <v>96/6</v>
          </cell>
          <cell r="T17">
            <v>49575.317000000003</v>
          </cell>
          <cell r="U17">
            <v>15087.186</v>
          </cell>
          <cell r="V17">
            <v>34067.366000000002</v>
          </cell>
        </row>
        <row r="18">
          <cell r="P18" t="str">
            <v>96/9</v>
          </cell>
          <cell r="T18">
            <v>52785.697999999997</v>
          </cell>
          <cell r="U18">
            <v>14713.857</v>
          </cell>
          <cell r="V18">
            <v>37723.101999999999</v>
          </cell>
        </row>
        <row r="19">
          <cell r="P19" t="str">
            <v>96/12</v>
          </cell>
          <cell r="T19">
            <v>54684.14</v>
          </cell>
          <cell r="U19">
            <v>15405.253000000001</v>
          </cell>
          <cell r="V19">
            <v>38907.877999999997</v>
          </cell>
        </row>
        <row r="20">
          <cell r="P20" t="str">
            <v>97/3</v>
          </cell>
          <cell r="T20">
            <v>57720.819000000003</v>
          </cell>
          <cell r="U20">
            <v>17653.291000000001</v>
          </cell>
          <cell r="V20">
            <v>39658.116000000002</v>
          </cell>
        </row>
        <row r="21">
          <cell r="P21" t="str">
            <v>97/6</v>
          </cell>
          <cell r="T21">
            <v>57821.733</v>
          </cell>
          <cell r="U21">
            <v>17307.802</v>
          </cell>
          <cell r="V21">
            <v>40091.497000000003</v>
          </cell>
        </row>
        <row r="22">
          <cell r="P22" t="str">
            <v>97/9</v>
          </cell>
          <cell r="T22">
            <v>61006.601000000002</v>
          </cell>
          <cell r="U22">
            <v>18717.831999999999</v>
          </cell>
          <cell r="V22">
            <v>41812.597000000002</v>
          </cell>
        </row>
        <row r="23">
          <cell r="P23" t="str">
            <v>97/12</v>
          </cell>
          <cell r="T23">
            <v>59679.044000000002</v>
          </cell>
          <cell r="U23">
            <v>16301.507</v>
          </cell>
          <cell r="V23">
            <v>42872.152999999998</v>
          </cell>
        </row>
        <row r="24">
          <cell r="P24" t="str">
            <v>98/3</v>
          </cell>
          <cell r="T24">
            <v>63533.237999999998</v>
          </cell>
          <cell r="U24">
            <v>16627.867999999999</v>
          </cell>
          <cell r="V24">
            <v>46388.284</v>
          </cell>
        </row>
        <row r="25">
          <cell r="P25" t="str">
            <v>98/6</v>
          </cell>
          <cell r="T25">
            <v>66819.123999999996</v>
          </cell>
          <cell r="U25">
            <v>16947.608</v>
          </cell>
          <cell r="V25">
            <v>49400.28</v>
          </cell>
        </row>
        <row r="26">
          <cell r="P26" t="str">
            <v>98/9</v>
          </cell>
          <cell r="T26">
            <v>64890.724000000002</v>
          </cell>
          <cell r="U26">
            <v>17210.243999999999</v>
          </cell>
          <cell r="V26">
            <v>47252.620999999999</v>
          </cell>
        </row>
        <row r="27">
          <cell r="P27" t="str">
            <v>98/12</v>
          </cell>
          <cell r="T27">
            <v>63474.364000000001</v>
          </cell>
          <cell r="U27">
            <v>16683.876</v>
          </cell>
          <cell r="V27">
            <v>46406.686000000002</v>
          </cell>
        </row>
        <row r="28">
          <cell r="P28" t="str">
            <v>99/3</v>
          </cell>
          <cell r="T28">
            <v>58202.082999999999</v>
          </cell>
          <cell r="U28">
            <v>18736.919999999998</v>
          </cell>
          <cell r="V28">
            <v>39140.298000000003</v>
          </cell>
        </row>
        <row r="29">
          <cell r="P29" t="str">
            <v>99/6</v>
          </cell>
          <cell r="T29">
            <v>60790.055999999997</v>
          </cell>
          <cell r="U29">
            <v>25021.464</v>
          </cell>
          <cell r="V29">
            <v>35507.978999999999</v>
          </cell>
        </row>
        <row r="30">
          <cell r="P30" t="str">
            <v>99/9</v>
          </cell>
          <cell r="T30">
            <v>53319.06</v>
          </cell>
          <cell r="U30">
            <v>19875.010999999999</v>
          </cell>
          <cell r="V30">
            <v>33255.548000000003</v>
          </cell>
        </row>
        <row r="31">
          <cell r="P31" t="str">
            <v>99/12</v>
          </cell>
          <cell r="T31">
            <v>51244.186000000002</v>
          </cell>
          <cell r="U31">
            <v>18873.206999999999</v>
          </cell>
          <cell r="V31">
            <v>32217.315999999999</v>
          </cell>
        </row>
        <row r="32">
          <cell r="P32" t="str">
            <v>100/3</v>
          </cell>
          <cell r="T32">
            <v>51898.088000000003</v>
          </cell>
          <cell r="U32">
            <v>19393.262999999999</v>
          </cell>
          <cell r="V32">
            <v>32335.001</v>
          </cell>
        </row>
        <row r="33">
          <cell r="P33" t="str">
            <v>100/6</v>
          </cell>
          <cell r="T33">
            <v>51154.078999999998</v>
          </cell>
          <cell r="U33">
            <v>20702.843000000001</v>
          </cell>
          <cell r="V33">
            <v>30263.745999999999</v>
          </cell>
        </row>
        <row r="34">
          <cell r="P34" t="str">
            <v>100/9</v>
          </cell>
          <cell r="T34">
            <v>55691.252999999997</v>
          </cell>
          <cell r="U34">
            <v>23241.022000000001</v>
          </cell>
          <cell r="V34">
            <v>32213.88</v>
          </cell>
        </row>
        <row r="35">
          <cell r="P35" t="str">
            <v>100/12</v>
          </cell>
          <cell r="T35">
            <v>49047.224999999999</v>
          </cell>
          <cell r="U35">
            <v>20761.248</v>
          </cell>
          <cell r="V35">
            <v>28066.21</v>
          </cell>
        </row>
        <row r="36">
          <cell r="P36" t="str">
            <v>101/3</v>
          </cell>
          <cell r="T36">
            <v>48993</v>
          </cell>
          <cell r="U36">
            <v>21696</v>
          </cell>
          <cell r="V36">
            <v>27074</v>
          </cell>
        </row>
        <row r="37">
          <cell r="P37" t="str">
            <v>101/6</v>
          </cell>
          <cell r="T37">
            <v>48982</v>
          </cell>
          <cell r="U37">
            <v>23614</v>
          </cell>
          <cell r="V37">
            <v>25167</v>
          </cell>
        </row>
        <row r="38">
          <cell r="P38" t="str">
            <v>101/9</v>
          </cell>
          <cell r="T38">
            <v>47274</v>
          </cell>
          <cell r="U38">
            <v>23147</v>
          </cell>
          <cell r="V38">
            <v>23958</v>
          </cell>
        </row>
        <row r="39">
          <cell r="P39" t="str">
            <v>101/12</v>
          </cell>
          <cell r="T39">
            <v>45912</v>
          </cell>
          <cell r="U39">
            <v>22476</v>
          </cell>
          <cell r="V39">
            <v>23288</v>
          </cell>
        </row>
        <row r="40">
          <cell r="P40" t="str">
            <v>102/3</v>
          </cell>
          <cell r="T40">
            <v>49184</v>
          </cell>
          <cell r="U40">
            <v>27083</v>
          </cell>
          <cell r="V40">
            <v>21931</v>
          </cell>
        </row>
        <row r="41">
          <cell r="P41" t="str">
            <v>102/6</v>
          </cell>
          <cell r="T41">
            <v>51583</v>
          </cell>
          <cell r="U41">
            <v>29782</v>
          </cell>
          <cell r="V41">
            <v>21630</v>
          </cell>
        </row>
        <row r="42">
          <cell r="P42" t="str">
            <v>102/9</v>
          </cell>
          <cell r="T42">
            <v>51121.457000000002</v>
          </cell>
          <cell r="U42">
            <v>30306.394</v>
          </cell>
          <cell r="V42">
            <v>20650.188999999998</v>
          </cell>
        </row>
        <row r="43">
          <cell r="P43" t="str">
            <v>102/12</v>
          </cell>
          <cell r="T43">
            <v>49276.37</v>
          </cell>
          <cell r="U43">
            <v>29547.505000000001</v>
          </cell>
          <cell r="V43">
            <v>19566.816999999999</v>
          </cell>
        </row>
        <row r="44">
          <cell r="P44" t="str">
            <v>103/03</v>
          </cell>
          <cell r="T44">
            <v>58657</v>
          </cell>
          <cell r="U44">
            <v>39011</v>
          </cell>
          <cell r="V44">
            <v>19465</v>
          </cell>
        </row>
        <row r="45">
          <cell r="P45" t="str">
            <v>103/06</v>
          </cell>
          <cell r="T45">
            <v>54320</v>
          </cell>
          <cell r="U45">
            <v>36216</v>
          </cell>
          <cell r="V45">
            <v>17912</v>
          </cell>
        </row>
        <row r="46">
          <cell r="P46" t="str">
            <v>103/09</v>
          </cell>
          <cell r="T46">
            <v>57018</v>
          </cell>
          <cell r="U46">
            <v>39051</v>
          </cell>
          <cell r="V46">
            <v>17783</v>
          </cell>
        </row>
        <row r="47">
          <cell r="P47" t="str">
            <v>103/12</v>
          </cell>
          <cell r="T47">
            <v>55550</v>
          </cell>
          <cell r="U47">
            <v>39359</v>
          </cell>
          <cell r="V47">
            <v>16025</v>
          </cell>
        </row>
        <row r="48">
          <cell r="P48" t="str">
            <v>104/03</v>
          </cell>
          <cell r="T48">
            <v>56204</v>
          </cell>
          <cell r="U48">
            <v>40369</v>
          </cell>
          <cell r="V48">
            <v>15673</v>
          </cell>
        </row>
        <row r="49">
          <cell r="P49" t="str">
            <v>104/06</v>
          </cell>
          <cell r="T49">
            <v>55484</v>
          </cell>
          <cell r="U49">
            <v>40577</v>
          </cell>
          <cell r="V49">
            <v>14771</v>
          </cell>
        </row>
        <row r="50">
          <cell r="P50" t="str">
            <v>104/09</v>
          </cell>
          <cell r="T50">
            <v>58259</v>
          </cell>
          <cell r="U50">
            <v>43161</v>
          </cell>
          <cell r="V50">
            <v>14936</v>
          </cell>
        </row>
        <row r="51">
          <cell r="P51" t="str">
            <v>104/12</v>
          </cell>
          <cell r="T51">
            <v>55974</v>
          </cell>
          <cell r="U51">
            <v>40951</v>
          </cell>
          <cell r="V51">
            <v>14890</v>
          </cell>
        </row>
        <row r="52">
          <cell r="P52" t="str">
            <v>105/03</v>
          </cell>
          <cell r="T52">
            <v>54843</v>
          </cell>
          <cell r="U52">
            <v>38826</v>
          </cell>
          <cell r="V52">
            <v>15865</v>
          </cell>
        </row>
        <row r="53">
          <cell r="P53" t="str">
            <v>105/06</v>
          </cell>
          <cell r="T53">
            <v>53555</v>
          </cell>
          <cell r="U53">
            <v>38280</v>
          </cell>
          <cell r="V53">
            <v>15149</v>
          </cell>
        </row>
        <row r="54">
          <cell r="P54" t="str">
            <v>105/09</v>
          </cell>
          <cell r="T54">
            <v>50020</v>
          </cell>
          <cell r="U54">
            <v>34982</v>
          </cell>
          <cell r="V54">
            <v>14928</v>
          </cell>
        </row>
        <row r="55">
          <cell r="P55" t="str">
            <v>105/12</v>
          </cell>
          <cell r="T55">
            <v>49927</v>
          </cell>
          <cell r="U55">
            <v>34396</v>
          </cell>
          <cell r="V55">
            <v>15430</v>
          </cell>
        </row>
        <row r="56">
          <cell r="P56" t="str">
            <v>106/03</v>
          </cell>
          <cell r="T56">
            <v>49603.627</v>
          </cell>
          <cell r="U56">
            <v>33902.033000000003</v>
          </cell>
          <cell r="V56">
            <v>15606.145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利率(季)"/>
      <sheetName val="匯率(季) "/>
      <sheetName val="權益(季)"/>
      <sheetName val="商品(季)"/>
      <sheetName val="信用(季) "/>
      <sheetName val="其他(季)"/>
      <sheetName val="統計"/>
      <sheetName val="公平價值"/>
      <sheetName val="彙總表"/>
      <sheetName val="彙總表 (值外一)"/>
      <sheetName val="附表1-新聞稿"/>
      <sheetName val="附表2-新聞稿"/>
      <sheetName val="附圖1-新聞稿"/>
      <sheetName val="附圖2-新聞稿"/>
      <sheetName val="彙總表 (值)一"/>
      <sheetName val="彙總表 (比)二 "/>
      <sheetName val="銀行統計一 (值)三"/>
      <sheetName val="銀行統計一 (值)三 (檢核)"/>
      <sheetName val="銀行統計二(值)四"/>
      <sheetName val="圖表1 "/>
      <sheetName val="圖表2"/>
      <sheetName val="圖表3"/>
    </sheetNames>
    <sheetDataSet>
      <sheetData sheetId="0"/>
      <sheetData sheetId="1"/>
      <sheetData sheetId="2"/>
      <sheetData sheetId="3"/>
      <sheetData sheetId="4"/>
      <sheetData sheetId="5"/>
      <sheetData sheetId="6">
        <row r="51">
          <cell r="C51">
            <v>31.461701379215679</v>
          </cell>
        </row>
        <row r="52">
          <cell r="C52">
            <v>68.345875191747581</v>
          </cell>
        </row>
        <row r="53">
          <cell r="C53">
            <v>5.4959690750033256E-2</v>
          </cell>
        </row>
        <row r="54">
          <cell r="C54">
            <v>4.8020682036013215E-2</v>
          </cell>
        </row>
        <row r="55">
          <cell r="C55">
            <v>8.9443056250705227E-2</v>
          </cell>
        </row>
        <row r="73">
          <cell r="C73">
            <v>68.095480195430071</v>
          </cell>
        </row>
        <row r="74">
          <cell r="C74">
            <v>31.904519804569937</v>
          </cell>
        </row>
      </sheetData>
      <sheetData sheetId="7"/>
      <sheetData sheetId="8"/>
      <sheetData sheetId="9"/>
      <sheetData sheetId="10"/>
      <sheetData sheetId="11"/>
      <sheetData sheetId="12">
        <row r="7">
          <cell r="P7" t="str">
            <v>93/12</v>
          </cell>
        </row>
      </sheetData>
      <sheetData sheetId="13">
        <row r="2">
          <cell r="O2" t="str">
            <v>匯率契約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K37"/>
  <sheetViews>
    <sheetView tabSelected="1" view="pageBreakPreview" zoomScaleNormal="80" zoomScaleSheetLayoutView="100" workbookViewId="0">
      <selection activeCell="A5" sqref="A5"/>
    </sheetView>
  </sheetViews>
  <sheetFormatPr defaultColWidth="10" defaultRowHeight="16.2"/>
  <cols>
    <col min="1" max="1" width="47.88671875" style="56" customWidth="1"/>
    <col min="2" max="2" width="20.77734375" style="49" customWidth="1"/>
    <col min="3" max="3" width="20.44140625" style="49" customWidth="1"/>
    <col min="4" max="4" width="17.44140625" style="49" customWidth="1"/>
    <col min="5" max="7" width="17.88671875" style="50" customWidth="1"/>
    <col min="8" max="8" width="20.44140625" style="49" customWidth="1"/>
    <col min="9" max="9" width="15.44140625" style="54" customWidth="1"/>
    <col min="10" max="16384" width="10" style="1"/>
  </cols>
  <sheetData>
    <row r="1" spans="1:11" ht="39">
      <c r="A1" s="105" t="s">
        <v>0</v>
      </c>
      <c r="B1" s="105"/>
      <c r="C1" s="105"/>
      <c r="D1" s="105"/>
      <c r="E1" s="105"/>
      <c r="F1" s="105"/>
      <c r="G1" s="105"/>
      <c r="H1" s="105"/>
      <c r="I1" s="105"/>
    </row>
    <row r="2" spans="1:11" ht="22.2">
      <c r="A2" s="106" t="s">
        <v>1</v>
      </c>
      <c r="B2" s="106"/>
      <c r="C2" s="106"/>
      <c r="D2" s="106"/>
      <c r="E2" s="106"/>
      <c r="F2" s="106"/>
      <c r="G2" s="106"/>
      <c r="H2" s="106"/>
      <c r="I2" s="106"/>
    </row>
    <row r="3" spans="1:11" ht="22.2">
      <c r="A3" s="107" t="s">
        <v>2</v>
      </c>
      <c r="B3" s="107"/>
      <c r="C3" s="107"/>
      <c r="D3" s="107"/>
      <c r="E3" s="107"/>
      <c r="F3" s="107"/>
      <c r="G3" s="107"/>
      <c r="H3" s="107"/>
      <c r="I3" s="107"/>
    </row>
    <row r="4" spans="1:11" ht="16.8" thickBot="1">
      <c r="A4" s="2"/>
      <c r="B4" s="3"/>
      <c r="C4" s="3"/>
      <c r="D4" s="3"/>
      <c r="E4" s="4"/>
      <c r="F4" s="4"/>
      <c r="G4" s="4"/>
      <c r="H4" s="5" t="s">
        <v>3</v>
      </c>
      <c r="I4" s="6"/>
    </row>
    <row r="5" spans="1:11" s="14" customFormat="1" ht="39.9" customHeight="1" thickBot="1">
      <c r="A5" s="7" t="s">
        <v>4</v>
      </c>
      <c r="B5" s="8" t="s">
        <v>5</v>
      </c>
      <c r="C5" s="9" t="s">
        <v>6</v>
      </c>
      <c r="D5" s="9" t="s">
        <v>7</v>
      </c>
      <c r="E5" s="10" t="s">
        <v>8</v>
      </c>
      <c r="F5" s="10" t="s">
        <v>9</v>
      </c>
      <c r="G5" s="11" t="s">
        <v>10</v>
      </c>
      <c r="H5" s="12" t="s">
        <v>11</v>
      </c>
      <c r="I5" s="13" t="s">
        <v>12</v>
      </c>
    </row>
    <row r="6" spans="1:11" s="14" customFormat="1" ht="30" customHeight="1">
      <c r="A6" s="15" t="s">
        <v>13</v>
      </c>
      <c r="B6" s="16">
        <v>15476593</v>
      </c>
      <c r="C6" s="16">
        <v>33883709</v>
      </c>
      <c r="D6" s="16">
        <v>16746</v>
      </c>
      <c r="E6" s="17">
        <v>23556</v>
      </c>
      <c r="F6" s="17">
        <v>44367</v>
      </c>
      <c r="G6" s="17">
        <v>0</v>
      </c>
      <c r="H6" s="18">
        <v>49444971</v>
      </c>
      <c r="I6" s="19">
        <v>99.680152421112268</v>
      </c>
      <c r="K6" s="20">
        <v>99.68</v>
      </c>
    </row>
    <row r="7" spans="1:11" s="14" customFormat="1" ht="30" customHeight="1">
      <c r="A7" s="21" t="s">
        <v>14</v>
      </c>
      <c r="B7" s="16">
        <v>0</v>
      </c>
      <c r="C7" s="16">
        <v>28678285</v>
      </c>
      <c r="D7" s="16">
        <v>0</v>
      </c>
      <c r="E7" s="17">
        <v>420</v>
      </c>
      <c r="F7" s="17">
        <v>0</v>
      </c>
      <c r="G7" s="17">
        <v>0</v>
      </c>
      <c r="H7" s="22">
        <v>28678705</v>
      </c>
      <c r="I7" s="23">
        <v>57.815741981932092</v>
      </c>
      <c r="K7" s="24">
        <v>57.82</v>
      </c>
    </row>
    <row r="8" spans="1:11" s="14" customFormat="1" ht="30" customHeight="1">
      <c r="A8" s="21" t="s">
        <v>15</v>
      </c>
      <c r="B8" s="16">
        <v>14854488</v>
      </c>
      <c r="C8" s="16">
        <v>2142447</v>
      </c>
      <c r="D8" s="16">
        <v>12535</v>
      </c>
      <c r="E8" s="17">
        <v>17712</v>
      </c>
      <c r="F8" s="17">
        <v>44367</v>
      </c>
      <c r="G8" s="17">
        <v>0</v>
      </c>
      <c r="H8" s="22">
        <v>17071549</v>
      </c>
      <c r="I8" s="23">
        <v>34.41592889971534</v>
      </c>
      <c r="K8" s="24">
        <v>34.42</v>
      </c>
    </row>
    <row r="9" spans="1:11" s="14" customFormat="1" ht="30" customHeight="1">
      <c r="A9" s="21" t="s">
        <v>16</v>
      </c>
      <c r="B9" s="16">
        <v>151965</v>
      </c>
      <c r="C9" s="16">
        <v>1541892</v>
      </c>
      <c r="D9" s="16">
        <v>1893</v>
      </c>
      <c r="E9" s="17">
        <v>2166</v>
      </c>
      <c r="F9" s="17">
        <v>0</v>
      </c>
      <c r="G9" s="17">
        <v>0</v>
      </c>
      <c r="H9" s="22">
        <v>1697916</v>
      </c>
      <c r="I9" s="23">
        <v>3.4229674374416206</v>
      </c>
      <c r="K9" s="24">
        <v>3.42</v>
      </c>
    </row>
    <row r="10" spans="1:11" s="14" customFormat="1" ht="30" customHeight="1">
      <c r="A10" s="21" t="s">
        <v>17</v>
      </c>
      <c r="B10" s="16">
        <v>470140</v>
      </c>
      <c r="C10" s="16">
        <v>1521085</v>
      </c>
      <c r="D10" s="16">
        <v>2318</v>
      </c>
      <c r="E10" s="17">
        <v>3258</v>
      </c>
      <c r="F10" s="17">
        <v>0</v>
      </c>
      <c r="G10" s="17">
        <v>0</v>
      </c>
      <c r="H10" s="22">
        <v>1996801</v>
      </c>
      <c r="I10" s="23">
        <v>4.015514102023225</v>
      </c>
      <c r="K10" s="24">
        <v>4.0199999999999996</v>
      </c>
    </row>
    <row r="11" spans="1:11" s="14" customFormat="1" ht="30" customHeight="1">
      <c r="A11" s="25" t="s">
        <v>18</v>
      </c>
      <c r="B11" s="16">
        <v>129552</v>
      </c>
      <c r="C11" s="16">
        <v>18324</v>
      </c>
      <c r="D11" s="16">
        <v>10516</v>
      </c>
      <c r="E11" s="17">
        <v>264</v>
      </c>
      <c r="F11" s="17">
        <v>0</v>
      </c>
      <c r="G11" s="17">
        <v>0</v>
      </c>
      <c r="H11" s="22">
        <v>158656</v>
      </c>
      <c r="I11" s="23">
        <v>0.3198475788877293</v>
      </c>
      <c r="K11" s="26">
        <v>0.32000000000000006</v>
      </c>
    </row>
    <row r="12" spans="1:11" s="14" customFormat="1" ht="30" customHeight="1">
      <c r="A12" s="21" t="s">
        <v>19</v>
      </c>
      <c r="B12" s="16">
        <v>3156</v>
      </c>
      <c r="C12" s="16">
        <v>4611</v>
      </c>
      <c r="D12" s="16">
        <v>1248</v>
      </c>
      <c r="E12" s="17">
        <v>36</v>
      </c>
      <c r="F12" s="17">
        <v>0</v>
      </c>
      <c r="G12" s="17">
        <v>0</v>
      </c>
      <c r="H12" s="22">
        <v>9051</v>
      </c>
      <c r="I12" s="23">
        <v>1.8246649584716862E-2</v>
      </c>
      <c r="K12" s="14">
        <v>0.02</v>
      </c>
    </row>
    <row r="13" spans="1:11" s="14" customFormat="1" ht="30" customHeight="1">
      <c r="A13" s="21" t="s">
        <v>20</v>
      </c>
      <c r="B13" s="16">
        <v>126396</v>
      </c>
      <c r="C13" s="16">
        <v>4411</v>
      </c>
      <c r="D13" s="16">
        <v>543</v>
      </c>
      <c r="E13" s="17">
        <v>195</v>
      </c>
      <c r="F13" s="17">
        <v>0</v>
      </c>
      <c r="G13" s="17">
        <v>0</v>
      </c>
      <c r="H13" s="22">
        <v>131545</v>
      </c>
      <c r="I13" s="23">
        <v>0.25519230136135007</v>
      </c>
      <c r="K13" s="14">
        <v>0.26</v>
      </c>
    </row>
    <row r="14" spans="1:11" s="14" customFormat="1" ht="30" customHeight="1">
      <c r="A14" s="21" t="s">
        <v>16</v>
      </c>
      <c r="B14" s="16">
        <v>0</v>
      </c>
      <c r="C14" s="16">
        <v>4200</v>
      </c>
      <c r="D14" s="16">
        <v>4943</v>
      </c>
      <c r="E14" s="17">
        <v>4</v>
      </c>
      <c r="F14" s="17">
        <v>0</v>
      </c>
      <c r="G14" s="17">
        <v>0</v>
      </c>
      <c r="H14" s="22">
        <v>9147</v>
      </c>
      <c r="I14" s="23">
        <v>1.8440183819622705E-2</v>
      </c>
      <c r="K14" s="14">
        <v>0.02</v>
      </c>
    </row>
    <row r="15" spans="1:11" s="14" customFormat="1" ht="30" customHeight="1" thickBot="1">
      <c r="A15" s="21" t="s">
        <v>21</v>
      </c>
      <c r="B15" s="16">
        <v>0</v>
      </c>
      <c r="C15" s="16">
        <v>5102</v>
      </c>
      <c r="D15" s="16">
        <v>3782</v>
      </c>
      <c r="E15" s="17">
        <v>29</v>
      </c>
      <c r="F15" s="17">
        <v>0</v>
      </c>
      <c r="G15" s="17">
        <v>0</v>
      </c>
      <c r="H15" s="27">
        <v>8913</v>
      </c>
      <c r="I15" s="28">
        <v>1.7968444122039705E-2</v>
      </c>
      <c r="K15" s="14">
        <v>0.02</v>
      </c>
    </row>
    <row r="16" spans="1:11" s="14" customFormat="1" ht="35.1" customHeight="1" thickBot="1">
      <c r="A16" s="29" t="s">
        <v>22</v>
      </c>
      <c r="B16" s="30">
        <v>15606145</v>
      </c>
      <c r="C16" s="30">
        <v>33902033</v>
      </c>
      <c r="D16" s="30">
        <v>27262</v>
      </c>
      <c r="E16" s="30">
        <v>23820</v>
      </c>
      <c r="F16" s="30">
        <v>44367</v>
      </c>
      <c r="G16" s="30">
        <v>0</v>
      </c>
      <c r="H16" s="31">
        <v>49603627</v>
      </c>
      <c r="I16" s="32">
        <v>100</v>
      </c>
      <c r="K16" s="20">
        <v>100</v>
      </c>
    </row>
    <row r="17" spans="1:11" s="14" customFormat="1" ht="35.1" customHeight="1" thickBot="1">
      <c r="A17" s="108" t="s">
        <v>23</v>
      </c>
      <c r="B17" s="108"/>
      <c r="C17" s="108"/>
      <c r="D17" s="108"/>
      <c r="E17" s="108"/>
      <c r="F17" s="108"/>
      <c r="G17" s="108"/>
      <c r="H17" s="108"/>
      <c r="I17" s="108"/>
    </row>
    <row r="18" spans="1:11" s="14" customFormat="1" ht="35.1" customHeight="1">
      <c r="A18" s="33" t="s">
        <v>4</v>
      </c>
      <c r="B18" s="34" t="s">
        <v>5</v>
      </c>
      <c r="C18" s="35" t="s">
        <v>24</v>
      </c>
      <c r="D18" s="35" t="s">
        <v>7</v>
      </c>
      <c r="E18" s="36" t="s">
        <v>8</v>
      </c>
      <c r="F18" s="36" t="s">
        <v>25</v>
      </c>
      <c r="G18" s="36" t="s">
        <v>26</v>
      </c>
      <c r="H18" s="37" t="s">
        <v>27</v>
      </c>
      <c r="I18" s="38" t="s">
        <v>28</v>
      </c>
    </row>
    <row r="19" spans="1:11" s="14" customFormat="1" ht="30" customHeight="1">
      <c r="A19" s="39" t="s">
        <v>29</v>
      </c>
      <c r="B19" s="16">
        <v>15450126</v>
      </c>
      <c r="C19" s="16">
        <v>33853414</v>
      </c>
      <c r="D19" s="16">
        <v>26941</v>
      </c>
      <c r="E19" s="16">
        <v>23820</v>
      </c>
      <c r="F19" s="16">
        <v>44367</v>
      </c>
      <c r="G19" s="16">
        <v>0</v>
      </c>
      <c r="H19" s="40">
        <v>49398668</v>
      </c>
      <c r="I19" s="41">
        <v>99.586806424457635</v>
      </c>
      <c r="K19" s="14">
        <v>99.59</v>
      </c>
    </row>
    <row r="20" spans="1:11" s="14" customFormat="1" ht="30" customHeight="1" thickBot="1">
      <c r="A20" s="42" t="s">
        <v>30</v>
      </c>
      <c r="B20" s="43">
        <v>156019</v>
      </c>
      <c r="C20" s="44">
        <v>48619</v>
      </c>
      <c r="D20" s="44">
        <v>321</v>
      </c>
      <c r="E20" s="44">
        <v>0</v>
      </c>
      <c r="F20" s="44">
        <v>0</v>
      </c>
      <c r="G20" s="44">
        <v>0</v>
      </c>
      <c r="H20" s="27">
        <v>204959</v>
      </c>
      <c r="I20" s="45">
        <v>0.41319357554236913</v>
      </c>
      <c r="K20" s="14">
        <v>0.41</v>
      </c>
    </row>
    <row r="21" spans="1:11" s="14" customFormat="1" ht="35.1" customHeight="1" thickBot="1">
      <c r="A21" s="29" t="s">
        <v>22</v>
      </c>
      <c r="B21" s="30">
        <v>15606145</v>
      </c>
      <c r="C21" s="30">
        <v>33902033</v>
      </c>
      <c r="D21" s="30">
        <v>27262</v>
      </c>
      <c r="E21" s="30">
        <v>23820</v>
      </c>
      <c r="F21" s="30">
        <v>44367</v>
      </c>
      <c r="G21" s="30">
        <v>0</v>
      </c>
      <c r="H21" s="31">
        <v>49603627</v>
      </c>
      <c r="I21" s="46">
        <v>100</v>
      </c>
      <c r="K21" s="47">
        <v>100</v>
      </c>
    </row>
    <row r="22" spans="1:11" s="14" customFormat="1" ht="30" customHeight="1">
      <c r="A22" s="48" t="s">
        <v>31</v>
      </c>
      <c r="B22" s="49"/>
      <c r="C22" s="49"/>
      <c r="D22" s="49"/>
      <c r="E22" s="50"/>
      <c r="F22" s="50"/>
      <c r="G22" s="50"/>
      <c r="H22" s="49"/>
      <c r="I22" s="51"/>
    </row>
    <row r="23" spans="1:11" s="14" customFormat="1" ht="30" customHeight="1">
      <c r="A23" s="52"/>
      <c r="B23" s="53"/>
      <c r="C23" s="53"/>
      <c r="D23" s="53"/>
      <c r="E23" s="53"/>
      <c r="F23" s="53"/>
      <c r="G23" s="53"/>
      <c r="H23" s="53">
        <v>0</v>
      </c>
      <c r="I23" s="53"/>
    </row>
    <row r="24" spans="1:11" s="14" customFormat="1" ht="30" customHeight="1">
      <c r="B24" s="49"/>
      <c r="C24" s="49"/>
      <c r="D24" s="49"/>
      <c r="E24" s="50"/>
      <c r="F24" s="50"/>
      <c r="G24" s="50"/>
      <c r="H24" s="49"/>
      <c r="I24" s="54"/>
    </row>
    <row r="25" spans="1:11" s="14" customFormat="1" ht="30" customHeight="1">
      <c r="A25" s="52"/>
      <c r="B25" s="55"/>
      <c r="C25" s="55"/>
      <c r="D25" s="55"/>
      <c r="E25" s="55"/>
      <c r="F25" s="55"/>
      <c r="G25" s="55"/>
      <c r="H25" s="55"/>
      <c r="I25" s="54"/>
    </row>
    <row r="26" spans="1:11" s="14" customFormat="1" ht="30" customHeight="1">
      <c r="A26" s="52"/>
      <c r="B26" s="49"/>
      <c r="C26" s="49"/>
      <c r="D26" s="49"/>
      <c r="E26" s="50"/>
      <c r="F26" s="50"/>
      <c r="G26" s="50"/>
      <c r="H26" s="49"/>
      <c r="I26" s="54"/>
    </row>
    <row r="27" spans="1:11" s="14" customFormat="1" ht="30" customHeight="1">
      <c r="A27" s="52"/>
      <c r="B27" s="49"/>
      <c r="C27" s="49"/>
      <c r="D27" s="49"/>
      <c r="E27" s="50"/>
      <c r="F27" s="50"/>
      <c r="G27" s="50"/>
      <c r="H27" s="49"/>
      <c r="I27" s="54"/>
    </row>
    <row r="28" spans="1:11" s="14" customFormat="1" ht="30" customHeight="1">
      <c r="A28" s="56"/>
      <c r="B28" s="49"/>
      <c r="C28" s="49"/>
      <c r="D28" s="49"/>
      <c r="E28" s="50"/>
      <c r="F28" s="50"/>
      <c r="G28" s="50"/>
      <c r="H28" s="49"/>
      <c r="I28" s="54"/>
    </row>
    <row r="29" spans="1:11" s="14" customFormat="1" ht="35.1" customHeight="1">
      <c r="A29" s="56"/>
      <c r="B29" s="49"/>
      <c r="C29" s="49"/>
      <c r="D29" s="49"/>
      <c r="E29" s="50"/>
      <c r="F29" s="50"/>
      <c r="G29" s="50"/>
      <c r="H29" s="49"/>
      <c r="I29" s="54"/>
    </row>
    <row r="30" spans="1:11" s="14" customFormat="1" ht="30" customHeight="1">
      <c r="A30" s="56"/>
      <c r="B30" s="49"/>
      <c r="C30" s="49"/>
      <c r="D30" s="49"/>
      <c r="E30" s="50"/>
      <c r="F30" s="50"/>
      <c r="G30" s="50"/>
      <c r="H30" s="49"/>
      <c r="I30" s="54"/>
    </row>
    <row r="31" spans="1:11" s="14" customFormat="1" ht="30" customHeight="1">
      <c r="A31" s="56"/>
      <c r="B31" s="49"/>
      <c r="C31" s="49"/>
      <c r="D31" s="49"/>
      <c r="E31" s="50"/>
      <c r="F31" s="50"/>
      <c r="G31" s="50"/>
      <c r="H31" s="49"/>
      <c r="I31" s="54"/>
    </row>
    <row r="32" spans="1:11" s="14" customFormat="1" ht="30" customHeight="1">
      <c r="A32" s="56"/>
      <c r="B32" s="49"/>
      <c r="C32" s="49"/>
      <c r="D32" s="49"/>
      <c r="E32" s="50"/>
      <c r="F32" s="50"/>
      <c r="G32" s="50"/>
      <c r="H32" s="49"/>
      <c r="I32" s="54"/>
    </row>
    <row r="33" spans="1:9" s="14" customFormat="1" ht="30" customHeight="1">
      <c r="A33" s="56"/>
      <c r="B33" s="49"/>
      <c r="C33" s="49"/>
      <c r="D33" s="49"/>
      <c r="E33" s="50"/>
      <c r="F33" s="50"/>
      <c r="G33" s="50"/>
      <c r="H33" s="49"/>
      <c r="I33" s="54"/>
    </row>
    <row r="34" spans="1:9" s="14" customFormat="1" ht="24" customHeight="1">
      <c r="A34" s="56"/>
      <c r="B34" s="49"/>
      <c r="C34" s="49"/>
      <c r="D34" s="49"/>
      <c r="E34" s="50"/>
      <c r="F34" s="50"/>
      <c r="G34" s="50"/>
      <c r="H34" s="49"/>
      <c r="I34" s="54"/>
    </row>
    <row r="35" spans="1:9" s="14" customFormat="1" ht="24" customHeight="1">
      <c r="A35" s="56"/>
      <c r="B35" s="49"/>
      <c r="C35" s="49"/>
      <c r="D35" s="49"/>
      <c r="E35" s="50"/>
      <c r="F35" s="50"/>
      <c r="G35" s="50"/>
      <c r="H35" s="49"/>
      <c r="I35" s="54"/>
    </row>
    <row r="36" spans="1:9" s="14" customFormat="1" ht="24" customHeight="1">
      <c r="A36" s="56"/>
      <c r="B36" s="49"/>
      <c r="C36" s="49"/>
      <c r="D36" s="49"/>
      <c r="E36" s="50"/>
      <c r="F36" s="50"/>
      <c r="G36" s="50"/>
      <c r="H36" s="49"/>
      <c r="I36" s="54"/>
    </row>
    <row r="37" spans="1:9" s="14" customFormat="1" ht="24" customHeight="1">
      <c r="A37" s="56"/>
      <c r="B37" s="49"/>
      <c r="C37" s="49"/>
      <c r="D37" s="49"/>
      <c r="E37" s="50"/>
      <c r="F37" s="50"/>
      <c r="G37" s="50"/>
      <c r="H37" s="49"/>
      <c r="I37" s="54"/>
    </row>
  </sheetData>
  <mergeCells count="4">
    <mergeCell ref="A1:I1"/>
    <mergeCell ref="A2:I2"/>
    <mergeCell ref="A3:I3"/>
    <mergeCell ref="A17:I17"/>
  </mergeCells>
  <phoneticPr fontId="3" type="noConversion"/>
  <conditionalFormatting sqref="H23">
    <cfRule type="cellIs" dxfId="0" priority="1" stopIfTrue="1" operator="notEqual">
      <formula>0</formula>
    </cfRule>
  </conditionalFormatting>
  <printOptions horizontalCentered="1" verticalCentered="1"/>
  <pageMargins left="0.39370078740157483" right="0.39370078740157483" top="0.78740157480314965" bottom="0.78740157480314965" header="0.51181102362204722" footer="0.51181102362204722"/>
  <pageSetup paperSize="9" scale="70" fitToHeight="0" orientation="landscape" horizontalDpi="1200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B1:H24"/>
  <sheetViews>
    <sheetView view="pageBreakPreview" topLeftCell="B4" zoomScale="87" zoomScaleNormal="70" zoomScaleSheetLayoutView="87" workbookViewId="0">
      <selection activeCell="A5" sqref="A5"/>
    </sheetView>
  </sheetViews>
  <sheetFormatPr defaultColWidth="9" defaultRowHeight="16.2"/>
  <cols>
    <col min="1" max="1" width="7.109375" style="1" customWidth="1"/>
    <col min="2" max="2" width="46.88671875" style="56" customWidth="1"/>
    <col min="3" max="3" width="17.109375" style="49" customWidth="1"/>
    <col min="4" max="4" width="11.6640625" style="54" customWidth="1"/>
    <col min="5" max="5" width="16.44140625" style="49" customWidth="1"/>
    <col min="6" max="6" width="11.6640625" style="92" customWidth="1"/>
    <col min="7" max="7" width="19.6640625" style="49" customWidth="1"/>
    <col min="8" max="8" width="12.88671875" style="54" customWidth="1"/>
    <col min="9" max="16384" width="9" style="1"/>
  </cols>
  <sheetData>
    <row r="1" spans="2:8" ht="33">
      <c r="B1" s="109" t="s">
        <v>32</v>
      </c>
      <c r="C1" s="109"/>
      <c r="D1" s="109"/>
      <c r="E1" s="109"/>
      <c r="F1" s="109"/>
      <c r="G1" s="109"/>
      <c r="H1" s="109"/>
    </row>
    <row r="2" spans="2:8">
      <c r="B2" s="57"/>
      <c r="C2" s="58"/>
      <c r="D2" s="59"/>
      <c r="E2" s="58"/>
      <c r="F2" s="60"/>
      <c r="G2" s="58"/>
    </row>
    <row r="3" spans="2:8" ht="16.8" thickBot="1">
      <c r="F3" s="54"/>
      <c r="G3" s="61" t="s">
        <v>33</v>
      </c>
      <c r="H3" s="59"/>
    </row>
    <row r="4" spans="2:8" s="14" customFormat="1" ht="39.9" customHeight="1" thickBot="1">
      <c r="B4" s="62"/>
      <c r="C4" s="110" t="s">
        <v>61</v>
      </c>
      <c r="D4" s="111"/>
      <c r="E4" s="110" t="s">
        <v>34</v>
      </c>
      <c r="F4" s="111"/>
      <c r="G4" s="63" t="s">
        <v>35</v>
      </c>
      <c r="H4" s="64"/>
    </row>
    <row r="5" spans="2:8" s="14" customFormat="1" ht="39.9" customHeight="1" thickBot="1">
      <c r="B5" s="65" t="s">
        <v>4</v>
      </c>
      <c r="C5" s="66" t="s">
        <v>36</v>
      </c>
      <c r="D5" s="67" t="s">
        <v>37</v>
      </c>
      <c r="E5" s="68" t="s">
        <v>38</v>
      </c>
      <c r="F5" s="67" t="s">
        <v>39</v>
      </c>
      <c r="G5" s="68" t="s">
        <v>36</v>
      </c>
      <c r="H5" s="67" t="s">
        <v>40</v>
      </c>
    </row>
    <row r="6" spans="2:8" s="14" customFormat="1" ht="27" customHeight="1">
      <c r="B6" s="69" t="s">
        <v>41</v>
      </c>
      <c r="C6" s="70">
        <v>49444971</v>
      </c>
      <c r="D6" s="71">
        <v>99.68</v>
      </c>
      <c r="E6" s="72">
        <v>49802395</v>
      </c>
      <c r="F6" s="73">
        <v>99.749486605269595</v>
      </c>
      <c r="G6" s="74">
        <v>-357424</v>
      </c>
      <c r="H6" s="75">
        <v>-0.71768436036058103</v>
      </c>
    </row>
    <row r="7" spans="2:8" s="14" customFormat="1" ht="27" customHeight="1">
      <c r="B7" s="76" t="s">
        <v>42</v>
      </c>
      <c r="C7" s="77">
        <v>28678705</v>
      </c>
      <c r="D7" s="78">
        <v>57.82</v>
      </c>
      <c r="E7" s="77">
        <v>27899199</v>
      </c>
      <c r="F7" s="79">
        <v>55.879456739946967</v>
      </c>
      <c r="G7" s="80">
        <v>779506</v>
      </c>
      <c r="H7" s="81">
        <v>2.794008530495804</v>
      </c>
    </row>
    <row r="8" spans="2:8" s="14" customFormat="1" ht="27" customHeight="1">
      <c r="B8" s="76" t="s">
        <v>15</v>
      </c>
      <c r="C8" s="77">
        <v>17071549</v>
      </c>
      <c r="D8" s="78">
        <v>34.42</v>
      </c>
      <c r="E8" s="77">
        <v>17353671</v>
      </c>
      <c r="F8" s="79">
        <v>34.757761608990002</v>
      </c>
      <c r="G8" s="80">
        <v>-282122</v>
      </c>
      <c r="H8" s="81">
        <v>-1.6257194227088896</v>
      </c>
    </row>
    <row r="9" spans="2:8" s="14" customFormat="1" ht="27" customHeight="1">
      <c r="B9" s="76" t="s">
        <v>16</v>
      </c>
      <c r="C9" s="77">
        <v>1697916</v>
      </c>
      <c r="D9" s="78">
        <v>3.42</v>
      </c>
      <c r="E9" s="77">
        <v>2174992</v>
      </c>
      <c r="F9" s="79">
        <v>4.3563032534995267</v>
      </c>
      <c r="G9" s="80">
        <v>-477076</v>
      </c>
      <c r="H9" s="81">
        <v>-21.934609414655316</v>
      </c>
    </row>
    <row r="10" spans="2:8" s="14" customFormat="1" ht="27" customHeight="1">
      <c r="B10" s="76" t="s">
        <v>21</v>
      </c>
      <c r="C10" s="77">
        <v>1996801</v>
      </c>
      <c r="D10" s="78">
        <v>4.0199999999999996</v>
      </c>
      <c r="E10" s="77">
        <v>2374533</v>
      </c>
      <c r="F10" s="78">
        <v>4.7459650028331097</v>
      </c>
      <c r="G10" s="80">
        <v>-377732</v>
      </c>
      <c r="H10" s="81">
        <v>-15.907633206192545</v>
      </c>
    </row>
    <row r="11" spans="2:8" s="14" customFormat="1" ht="27" customHeight="1">
      <c r="B11" s="69" t="s">
        <v>43</v>
      </c>
      <c r="C11" s="77">
        <v>158656</v>
      </c>
      <c r="D11" s="78">
        <v>0.32000000000000006</v>
      </c>
      <c r="E11" s="77">
        <v>125075</v>
      </c>
      <c r="F11" s="78">
        <v>0.25051339473039591</v>
      </c>
      <c r="G11" s="80">
        <v>33581</v>
      </c>
      <c r="H11" s="81">
        <v>26.848690785528685</v>
      </c>
    </row>
    <row r="12" spans="2:8" s="14" customFormat="1" ht="27" customHeight="1">
      <c r="B12" s="76" t="s">
        <v>19</v>
      </c>
      <c r="C12" s="77">
        <v>9051</v>
      </c>
      <c r="D12" s="78">
        <v>0.02</v>
      </c>
      <c r="E12" s="77">
        <v>51798</v>
      </c>
      <c r="F12" s="78">
        <v>0.113746494665161</v>
      </c>
      <c r="G12" s="80">
        <v>-42747</v>
      </c>
      <c r="H12" s="81">
        <v>-82.526352368817328</v>
      </c>
    </row>
    <row r="13" spans="2:8" s="14" customFormat="1" ht="27" customHeight="1">
      <c r="B13" s="76" t="s">
        <v>20</v>
      </c>
      <c r="C13" s="77">
        <v>131545</v>
      </c>
      <c r="D13" s="78">
        <v>0.26</v>
      </c>
      <c r="E13" s="77">
        <v>60768</v>
      </c>
      <c r="F13" s="78">
        <v>0.12171255623407314</v>
      </c>
      <c r="G13" s="80">
        <v>70777</v>
      </c>
      <c r="H13" s="81">
        <v>116.47083991574515</v>
      </c>
    </row>
    <row r="14" spans="2:8" s="14" customFormat="1" ht="27" customHeight="1">
      <c r="B14" s="76" t="s">
        <v>16</v>
      </c>
      <c r="C14" s="77">
        <v>9147</v>
      </c>
      <c r="D14" s="78">
        <v>0.02</v>
      </c>
      <c r="E14" s="82">
        <v>6616</v>
      </c>
      <c r="F14" s="79">
        <v>1.325122222295662E-2</v>
      </c>
      <c r="G14" s="83">
        <v>2531</v>
      </c>
      <c r="H14" s="81">
        <v>38.255743651753328</v>
      </c>
    </row>
    <row r="15" spans="2:8" s="14" customFormat="1" ht="27" customHeight="1" thickBot="1">
      <c r="B15" s="76" t="s">
        <v>21</v>
      </c>
      <c r="C15" s="84">
        <v>8913</v>
      </c>
      <c r="D15" s="85">
        <v>0.02</v>
      </c>
      <c r="E15" s="82">
        <v>5893</v>
      </c>
      <c r="F15" s="79">
        <v>1.1803121608204863E-2</v>
      </c>
      <c r="G15" s="86">
        <v>3020</v>
      </c>
      <c r="H15" s="81">
        <v>51.247242491091129</v>
      </c>
    </row>
    <row r="16" spans="2:8" s="14" customFormat="1" ht="27" customHeight="1" thickBot="1">
      <c r="B16" s="87" t="s">
        <v>22</v>
      </c>
      <c r="C16" s="88">
        <v>49603627</v>
      </c>
      <c r="D16" s="89">
        <v>100</v>
      </c>
      <c r="E16" s="88">
        <v>49927470</v>
      </c>
      <c r="F16" s="89">
        <v>100</v>
      </c>
      <c r="G16" s="90">
        <v>-323843</v>
      </c>
      <c r="H16" s="91">
        <v>-0.64862689817849772</v>
      </c>
    </row>
    <row r="17" spans="2:8" s="14" customFormat="1" ht="20.25" customHeight="1">
      <c r="B17" s="56" t="s">
        <v>44</v>
      </c>
      <c r="C17" s="49"/>
      <c r="D17" s="54"/>
      <c r="E17" s="49"/>
      <c r="F17" s="92"/>
      <c r="G17" s="49"/>
      <c r="H17" s="51"/>
    </row>
    <row r="18" spans="2:8" ht="20.25" customHeight="1"/>
    <row r="19" spans="2:8" ht="20.25" customHeight="1">
      <c r="B19" s="56" t="s">
        <v>45</v>
      </c>
    </row>
    <row r="20" spans="2:8" ht="20.25" customHeight="1"/>
    <row r="21" spans="2:8" ht="20.25" customHeight="1"/>
    <row r="22" spans="2:8" ht="20.25" customHeight="1"/>
    <row r="23" spans="2:8" ht="20.25" customHeight="1"/>
    <row r="24" spans="2:8" ht="20.25" customHeight="1"/>
  </sheetData>
  <mergeCells count="3">
    <mergeCell ref="B1:H1"/>
    <mergeCell ref="C4:D4"/>
    <mergeCell ref="E4:F4"/>
  </mergeCells>
  <phoneticPr fontId="3" type="noConversion"/>
  <printOptions horizontalCentered="1" verticalCentered="1"/>
  <pageMargins left="0" right="0" top="0.78740157480314965" bottom="0.78740157480314965" header="0.51181102362204722" footer="0.51181102362204722"/>
  <pageSetup paperSize="9" scale="94" orientation="landscape" horizontalDpi="1200" verticalDpi="12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V108"/>
  <sheetViews>
    <sheetView zoomScale="85" zoomScaleNormal="85" zoomScaleSheetLayoutView="90" workbookViewId="0">
      <selection activeCell="A5" sqref="A5"/>
    </sheetView>
  </sheetViews>
  <sheetFormatPr defaultColWidth="9" defaultRowHeight="15.6"/>
  <cols>
    <col min="1" max="16384" width="9" style="94"/>
  </cols>
  <sheetData>
    <row r="1" spans="1:22" s="93" customFormat="1" ht="13.8">
      <c r="A1" s="103"/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1"/>
      <c r="S1" s="101"/>
      <c r="T1" s="101"/>
      <c r="U1" s="101"/>
      <c r="V1" s="101"/>
    </row>
    <row r="2" spans="1:22" s="93" customFormat="1" ht="13.8">
      <c r="A2" s="103"/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  <c r="Q2" s="103"/>
      <c r="R2" s="101"/>
      <c r="S2" s="101"/>
      <c r="T2" s="101"/>
      <c r="U2" s="101"/>
      <c r="V2" s="101"/>
    </row>
    <row r="3" spans="1:22">
      <c r="A3" s="104"/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  <c r="R3" s="102"/>
      <c r="S3" s="102"/>
      <c r="T3" s="102"/>
      <c r="U3" s="102"/>
      <c r="V3" s="102"/>
    </row>
    <row r="4" spans="1:22">
      <c r="A4" s="104"/>
      <c r="B4" s="104"/>
      <c r="C4" s="104"/>
      <c r="D4" s="104"/>
      <c r="E4" s="104"/>
      <c r="F4" s="104"/>
      <c r="G4" s="104"/>
      <c r="H4" s="104"/>
      <c r="I4" s="104"/>
      <c r="J4" s="104"/>
      <c r="K4" s="104"/>
      <c r="L4" s="104"/>
      <c r="M4" s="104"/>
      <c r="N4" s="104"/>
      <c r="O4" s="104"/>
      <c r="P4" s="104"/>
      <c r="Q4" s="104"/>
      <c r="R4" s="102"/>
      <c r="S4" s="102"/>
      <c r="T4" s="102"/>
      <c r="U4" s="102"/>
      <c r="V4" s="102"/>
    </row>
    <row r="5" spans="1:22">
      <c r="A5" s="104"/>
      <c r="B5" s="104"/>
      <c r="C5" s="104"/>
      <c r="D5" s="104"/>
      <c r="E5" s="104"/>
      <c r="F5" s="104"/>
      <c r="G5" s="104"/>
      <c r="H5" s="104"/>
      <c r="I5" s="104"/>
      <c r="J5" s="104"/>
      <c r="K5" s="104"/>
      <c r="L5" s="104"/>
      <c r="M5" s="104"/>
      <c r="N5" s="104"/>
      <c r="O5" s="104"/>
      <c r="P5" s="104"/>
      <c r="Q5" s="104"/>
      <c r="R5" s="102"/>
      <c r="S5" s="102"/>
      <c r="T5" s="102"/>
      <c r="U5" s="102"/>
      <c r="V5" s="102"/>
    </row>
    <row r="6" spans="1:22">
      <c r="A6" s="104"/>
      <c r="B6" s="104"/>
      <c r="C6" s="104"/>
      <c r="D6" s="104"/>
      <c r="E6" s="104"/>
      <c r="F6" s="104"/>
      <c r="G6" s="104"/>
      <c r="H6" s="104"/>
      <c r="I6" s="104"/>
      <c r="J6" s="104"/>
      <c r="K6" s="104"/>
      <c r="L6" s="104"/>
      <c r="M6" s="104"/>
      <c r="N6" s="104"/>
      <c r="O6" s="104"/>
      <c r="P6" s="104"/>
      <c r="Q6" s="104"/>
      <c r="R6" s="102"/>
      <c r="S6" s="102"/>
      <c r="T6" s="102"/>
      <c r="U6" s="102"/>
      <c r="V6" s="102"/>
    </row>
    <row r="7" spans="1:22">
      <c r="A7" s="104"/>
      <c r="B7" s="104"/>
      <c r="C7" s="104"/>
      <c r="D7" s="104"/>
      <c r="E7" s="104"/>
      <c r="F7" s="104"/>
      <c r="G7" s="104"/>
      <c r="H7" s="104"/>
      <c r="I7" s="104"/>
      <c r="J7" s="104"/>
      <c r="K7" s="104"/>
      <c r="L7" s="104"/>
      <c r="M7" s="104"/>
      <c r="N7" s="104"/>
      <c r="O7" s="104"/>
      <c r="P7" s="104"/>
      <c r="Q7" s="104"/>
      <c r="R7" s="102"/>
      <c r="S7" s="102"/>
      <c r="T7" s="102"/>
      <c r="U7" s="102"/>
      <c r="V7" s="102"/>
    </row>
    <row r="8" spans="1:22">
      <c r="A8" s="104"/>
      <c r="B8" s="104"/>
      <c r="C8" s="104"/>
      <c r="D8" s="104"/>
      <c r="E8" s="104"/>
      <c r="F8" s="104"/>
      <c r="G8" s="104"/>
      <c r="H8" s="104"/>
      <c r="I8" s="104"/>
      <c r="J8" s="104"/>
      <c r="K8" s="104"/>
      <c r="L8" s="104"/>
      <c r="M8" s="104"/>
      <c r="N8" s="104"/>
      <c r="O8" s="104"/>
      <c r="P8" s="104"/>
      <c r="Q8" s="104"/>
      <c r="R8" s="102"/>
      <c r="S8" s="102"/>
      <c r="T8" s="102"/>
      <c r="U8" s="102"/>
      <c r="V8" s="102"/>
    </row>
    <row r="9" spans="1:22">
      <c r="A9" s="104"/>
      <c r="B9" s="104"/>
      <c r="C9" s="104"/>
      <c r="D9" s="104"/>
      <c r="E9" s="104"/>
      <c r="F9" s="104"/>
      <c r="G9" s="104"/>
      <c r="H9" s="104"/>
      <c r="I9" s="104"/>
      <c r="J9" s="104"/>
      <c r="K9" s="104"/>
      <c r="L9" s="104"/>
      <c r="M9" s="104"/>
      <c r="N9" s="104"/>
      <c r="O9" s="104"/>
      <c r="P9" s="104"/>
      <c r="Q9" s="104"/>
      <c r="R9" s="102"/>
      <c r="S9" s="102"/>
      <c r="T9" s="102"/>
      <c r="U9" s="102"/>
      <c r="V9" s="102"/>
    </row>
    <row r="10" spans="1:22">
      <c r="A10" s="104"/>
      <c r="B10" s="104"/>
      <c r="C10" s="104"/>
      <c r="D10" s="104"/>
      <c r="E10" s="104"/>
      <c r="F10" s="104"/>
      <c r="G10" s="104"/>
      <c r="H10" s="104"/>
      <c r="I10" s="104"/>
      <c r="J10" s="104"/>
      <c r="K10" s="104"/>
      <c r="L10" s="104"/>
      <c r="M10" s="104"/>
      <c r="N10" s="104"/>
      <c r="O10" s="104"/>
      <c r="P10" s="104"/>
      <c r="Q10" s="104"/>
      <c r="R10" s="102"/>
      <c r="S10" s="102"/>
      <c r="T10" s="102"/>
      <c r="U10" s="102"/>
      <c r="V10" s="102"/>
    </row>
    <row r="11" spans="1:22">
      <c r="A11" s="104"/>
      <c r="B11" s="104"/>
      <c r="C11" s="104"/>
      <c r="D11" s="104"/>
      <c r="E11" s="104"/>
      <c r="F11" s="104"/>
      <c r="G11" s="104"/>
      <c r="H11" s="104"/>
      <c r="I11" s="104"/>
      <c r="J11" s="104"/>
      <c r="K11" s="104"/>
      <c r="L11" s="104"/>
      <c r="M11" s="104"/>
      <c r="N11" s="104"/>
      <c r="O11" s="104"/>
      <c r="P11" s="104"/>
      <c r="Q11" s="104"/>
      <c r="R11" s="102"/>
      <c r="S11" s="102"/>
      <c r="T11" s="102"/>
      <c r="U11" s="102"/>
      <c r="V11" s="102"/>
    </row>
    <row r="12" spans="1:22">
      <c r="A12" s="104"/>
      <c r="B12" s="104"/>
      <c r="C12" s="104"/>
      <c r="D12" s="104"/>
      <c r="E12" s="104"/>
      <c r="F12" s="104"/>
      <c r="G12" s="104"/>
      <c r="H12" s="104"/>
      <c r="I12" s="104"/>
      <c r="J12" s="104"/>
      <c r="K12" s="104"/>
      <c r="L12" s="104"/>
      <c r="M12" s="104"/>
      <c r="N12" s="104"/>
      <c r="O12" s="104"/>
      <c r="P12" s="104"/>
      <c r="Q12" s="104"/>
      <c r="R12" s="102"/>
      <c r="S12" s="102"/>
      <c r="T12" s="102"/>
      <c r="U12" s="102"/>
      <c r="V12" s="102"/>
    </row>
    <row r="13" spans="1:22">
      <c r="A13" s="104"/>
      <c r="B13" s="104"/>
      <c r="C13" s="104"/>
      <c r="D13" s="104"/>
      <c r="E13" s="104"/>
      <c r="F13" s="104"/>
      <c r="G13" s="104"/>
      <c r="H13" s="104"/>
      <c r="I13" s="104"/>
      <c r="J13" s="104"/>
      <c r="K13" s="104"/>
      <c r="L13" s="104"/>
      <c r="M13" s="104"/>
      <c r="N13" s="104"/>
      <c r="O13" s="104"/>
      <c r="P13" s="104"/>
      <c r="Q13" s="104"/>
      <c r="R13" s="102"/>
      <c r="S13" s="102"/>
      <c r="T13" s="102"/>
      <c r="U13" s="102"/>
      <c r="V13" s="102"/>
    </row>
    <row r="14" spans="1:22">
      <c r="A14" s="104"/>
      <c r="B14" s="104"/>
      <c r="C14" s="104"/>
      <c r="D14" s="104"/>
      <c r="E14" s="104"/>
      <c r="F14" s="104"/>
      <c r="G14" s="104"/>
      <c r="H14" s="104"/>
      <c r="I14" s="104"/>
      <c r="J14" s="104"/>
      <c r="K14" s="104"/>
      <c r="L14" s="104"/>
      <c r="M14" s="104"/>
      <c r="N14" s="104"/>
      <c r="O14" s="104"/>
      <c r="P14" s="104"/>
      <c r="Q14" s="104"/>
      <c r="R14" s="102"/>
      <c r="S14" s="102"/>
      <c r="T14" s="102"/>
      <c r="U14" s="102"/>
      <c r="V14" s="102"/>
    </row>
    <row r="15" spans="1:22">
      <c r="A15" s="104"/>
      <c r="B15" s="104"/>
      <c r="C15" s="104"/>
      <c r="D15" s="104"/>
      <c r="E15" s="104"/>
      <c r="F15" s="104"/>
      <c r="G15" s="104"/>
      <c r="H15" s="104"/>
      <c r="I15" s="104"/>
      <c r="J15" s="104"/>
      <c r="K15" s="104"/>
      <c r="L15" s="104"/>
      <c r="M15" s="104"/>
      <c r="N15" s="104"/>
      <c r="O15" s="104"/>
      <c r="P15" s="104"/>
      <c r="Q15" s="104"/>
      <c r="R15" s="102"/>
      <c r="S15" s="102"/>
      <c r="T15" s="102"/>
      <c r="U15" s="102"/>
      <c r="V15" s="102"/>
    </row>
    <row r="16" spans="1:22">
      <c r="A16" s="104"/>
      <c r="B16" s="104"/>
      <c r="C16" s="104"/>
      <c r="D16" s="104"/>
      <c r="E16" s="104"/>
      <c r="F16" s="104"/>
      <c r="G16" s="104"/>
      <c r="H16" s="104"/>
      <c r="I16" s="104"/>
      <c r="J16" s="104"/>
      <c r="K16" s="104"/>
      <c r="L16" s="104"/>
      <c r="M16" s="104"/>
      <c r="N16" s="104"/>
      <c r="O16" s="104"/>
      <c r="P16" s="104"/>
      <c r="Q16" s="104"/>
      <c r="R16" s="102"/>
      <c r="S16" s="102"/>
      <c r="T16" s="102"/>
      <c r="U16" s="102"/>
      <c r="V16" s="102"/>
    </row>
    <row r="17" spans="1:22">
      <c r="A17" s="104"/>
      <c r="B17" s="104"/>
      <c r="C17" s="104"/>
      <c r="D17" s="104"/>
      <c r="E17" s="104"/>
      <c r="F17" s="104"/>
      <c r="G17" s="104"/>
      <c r="H17" s="104"/>
      <c r="I17" s="104"/>
      <c r="J17" s="104"/>
      <c r="K17" s="104"/>
      <c r="L17" s="104"/>
      <c r="M17" s="104"/>
      <c r="N17" s="104"/>
      <c r="O17" s="104"/>
      <c r="P17" s="104"/>
      <c r="Q17" s="104"/>
      <c r="R17" s="102"/>
      <c r="S17" s="102"/>
      <c r="T17" s="102"/>
      <c r="U17" s="102"/>
      <c r="V17" s="102"/>
    </row>
    <row r="18" spans="1:22">
      <c r="A18" s="104"/>
      <c r="B18" s="104"/>
      <c r="C18" s="104"/>
      <c r="D18" s="104"/>
      <c r="E18" s="104"/>
      <c r="F18" s="104"/>
      <c r="G18" s="104"/>
      <c r="H18" s="104"/>
      <c r="I18" s="104"/>
      <c r="J18" s="104"/>
      <c r="K18" s="104"/>
      <c r="L18" s="104"/>
      <c r="M18" s="104"/>
      <c r="N18" s="104"/>
      <c r="O18" s="104"/>
      <c r="P18" s="104"/>
      <c r="Q18" s="104"/>
      <c r="R18" s="102"/>
      <c r="S18" s="102"/>
      <c r="T18" s="102"/>
      <c r="U18" s="102"/>
      <c r="V18" s="102"/>
    </row>
    <row r="19" spans="1:22">
      <c r="A19" s="104"/>
      <c r="B19" s="104"/>
      <c r="C19" s="104"/>
      <c r="D19" s="104"/>
      <c r="E19" s="104"/>
      <c r="F19" s="104"/>
      <c r="G19" s="104"/>
      <c r="H19" s="104"/>
      <c r="I19" s="104"/>
      <c r="J19" s="104"/>
      <c r="K19" s="104"/>
      <c r="L19" s="104"/>
      <c r="M19" s="104"/>
      <c r="N19" s="104"/>
      <c r="O19" s="104"/>
      <c r="P19" s="104"/>
      <c r="Q19" s="104"/>
      <c r="R19" s="102"/>
      <c r="S19" s="102"/>
      <c r="T19" s="102"/>
      <c r="U19" s="102"/>
      <c r="V19" s="102"/>
    </row>
    <row r="20" spans="1:22">
      <c r="A20" s="104"/>
      <c r="B20" s="104"/>
      <c r="C20" s="104"/>
      <c r="D20" s="104"/>
      <c r="E20" s="104"/>
      <c r="F20" s="104"/>
      <c r="G20" s="104"/>
      <c r="H20" s="104"/>
      <c r="I20" s="104"/>
      <c r="J20" s="104"/>
      <c r="K20" s="104"/>
      <c r="L20" s="104"/>
      <c r="M20" s="104"/>
      <c r="N20" s="104"/>
      <c r="O20" s="104"/>
      <c r="P20" s="104"/>
      <c r="Q20" s="104"/>
      <c r="R20" s="102"/>
      <c r="S20" s="102"/>
      <c r="T20" s="102"/>
      <c r="U20" s="102"/>
      <c r="V20" s="102"/>
    </row>
    <row r="21" spans="1:22">
      <c r="A21" s="104"/>
      <c r="B21" s="104"/>
      <c r="C21" s="104"/>
      <c r="D21" s="104"/>
      <c r="E21" s="104"/>
      <c r="F21" s="104"/>
      <c r="G21" s="104"/>
      <c r="H21" s="104"/>
      <c r="I21" s="104"/>
      <c r="J21" s="104"/>
      <c r="K21" s="104"/>
      <c r="L21" s="104"/>
      <c r="M21" s="104"/>
      <c r="N21" s="104"/>
      <c r="O21" s="104"/>
      <c r="P21" s="104"/>
      <c r="Q21" s="104"/>
      <c r="R21" s="102"/>
      <c r="S21" s="102"/>
      <c r="T21" s="102"/>
      <c r="U21" s="102"/>
      <c r="V21" s="102"/>
    </row>
    <row r="22" spans="1:22">
      <c r="A22" s="104"/>
      <c r="B22" s="104"/>
      <c r="C22" s="104"/>
      <c r="D22" s="104"/>
      <c r="E22" s="104"/>
      <c r="F22" s="104"/>
      <c r="G22" s="104"/>
      <c r="H22" s="104"/>
      <c r="I22" s="104"/>
      <c r="J22" s="104"/>
      <c r="K22" s="104"/>
      <c r="L22" s="104"/>
      <c r="M22" s="104"/>
      <c r="N22" s="104"/>
      <c r="O22" s="104"/>
      <c r="P22" s="104"/>
      <c r="Q22" s="104"/>
      <c r="R22" s="102"/>
      <c r="S22" s="102"/>
      <c r="T22" s="102"/>
      <c r="U22" s="102"/>
      <c r="V22" s="102"/>
    </row>
    <row r="23" spans="1:22">
      <c r="A23" s="104"/>
      <c r="B23" s="104"/>
      <c r="C23" s="104"/>
      <c r="D23" s="104"/>
      <c r="E23" s="104"/>
      <c r="F23" s="104"/>
      <c r="G23" s="104"/>
      <c r="H23" s="104"/>
      <c r="I23" s="104"/>
      <c r="J23" s="104"/>
      <c r="K23" s="104"/>
      <c r="L23" s="104"/>
      <c r="M23" s="104"/>
      <c r="N23" s="104"/>
      <c r="O23" s="104"/>
      <c r="P23" s="104"/>
      <c r="Q23" s="104"/>
      <c r="R23" s="102"/>
      <c r="S23" s="102"/>
      <c r="T23" s="102"/>
      <c r="U23" s="102"/>
      <c r="V23" s="102"/>
    </row>
    <row r="24" spans="1:22">
      <c r="A24" s="104"/>
      <c r="B24" s="104"/>
      <c r="C24" s="104"/>
      <c r="D24" s="104"/>
      <c r="E24" s="104"/>
      <c r="F24" s="104"/>
      <c r="G24" s="104"/>
      <c r="H24" s="104"/>
      <c r="I24" s="104"/>
      <c r="J24" s="104"/>
      <c r="K24" s="104"/>
      <c r="L24" s="104"/>
      <c r="M24" s="104"/>
      <c r="N24" s="104"/>
      <c r="O24" s="104"/>
      <c r="P24" s="104"/>
      <c r="Q24" s="104"/>
      <c r="R24" s="102"/>
      <c r="S24" s="102"/>
      <c r="T24" s="102"/>
      <c r="U24" s="102"/>
      <c r="V24" s="102"/>
    </row>
    <row r="25" spans="1:22">
      <c r="A25" s="104"/>
      <c r="B25" s="104"/>
      <c r="C25" s="104"/>
      <c r="D25" s="104"/>
      <c r="E25" s="104"/>
      <c r="F25" s="104"/>
      <c r="G25" s="104"/>
      <c r="H25" s="104"/>
      <c r="I25" s="104"/>
      <c r="J25" s="104"/>
      <c r="K25" s="104"/>
      <c r="L25" s="104"/>
      <c r="M25" s="104"/>
      <c r="N25" s="104"/>
      <c r="O25" s="104"/>
      <c r="P25" s="104"/>
      <c r="Q25" s="104"/>
      <c r="R25" s="102"/>
      <c r="S25" s="102"/>
      <c r="T25" s="102"/>
      <c r="U25" s="102"/>
      <c r="V25" s="102"/>
    </row>
    <row r="26" spans="1:22">
      <c r="A26" s="104"/>
      <c r="B26" s="104"/>
      <c r="C26" s="104"/>
      <c r="D26" s="104"/>
      <c r="E26" s="104"/>
      <c r="F26" s="104"/>
      <c r="G26" s="104"/>
      <c r="H26" s="104"/>
      <c r="I26" s="104"/>
      <c r="J26" s="104"/>
      <c r="K26" s="104"/>
      <c r="L26" s="104"/>
      <c r="M26" s="104"/>
      <c r="N26" s="104"/>
      <c r="O26" s="104"/>
      <c r="P26" s="104"/>
      <c r="Q26" s="104"/>
      <c r="R26" s="102"/>
      <c r="S26" s="102"/>
      <c r="T26" s="102"/>
      <c r="U26" s="102"/>
      <c r="V26" s="102"/>
    </row>
    <row r="27" spans="1:22">
      <c r="A27" s="104"/>
      <c r="B27" s="104"/>
      <c r="C27" s="104"/>
      <c r="D27" s="104"/>
      <c r="E27" s="104"/>
      <c r="F27" s="104"/>
      <c r="G27" s="104"/>
      <c r="H27" s="104"/>
      <c r="I27" s="104"/>
      <c r="J27" s="104"/>
      <c r="K27" s="104"/>
      <c r="L27" s="104"/>
      <c r="M27" s="104"/>
      <c r="N27" s="104"/>
      <c r="O27" s="104"/>
      <c r="P27" s="104"/>
      <c r="Q27" s="104"/>
      <c r="R27" s="102"/>
      <c r="S27" s="102"/>
      <c r="T27" s="102"/>
      <c r="U27" s="102"/>
      <c r="V27" s="102"/>
    </row>
    <row r="28" spans="1:22">
      <c r="A28" s="104"/>
      <c r="B28" s="104"/>
      <c r="C28" s="104"/>
      <c r="D28" s="104"/>
      <c r="E28" s="104"/>
      <c r="F28" s="104"/>
      <c r="G28" s="104"/>
      <c r="H28" s="104"/>
      <c r="I28" s="104"/>
      <c r="J28" s="104"/>
      <c r="K28" s="104"/>
      <c r="L28" s="104"/>
      <c r="M28" s="104"/>
      <c r="N28" s="104"/>
      <c r="O28" s="104"/>
      <c r="P28" s="104"/>
      <c r="Q28" s="104"/>
      <c r="R28" s="102"/>
      <c r="S28" s="102"/>
      <c r="T28" s="102"/>
      <c r="U28" s="102"/>
      <c r="V28" s="102"/>
    </row>
    <row r="29" spans="1:22">
      <c r="A29" s="104"/>
      <c r="B29" s="104"/>
      <c r="C29" s="104"/>
      <c r="D29" s="104"/>
      <c r="E29" s="104"/>
      <c r="F29" s="104"/>
      <c r="G29" s="104"/>
      <c r="H29" s="104"/>
      <c r="I29" s="104"/>
      <c r="J29" s="104"/>
      <c r="K29" s="104"/>
      <c r="L29" s="104"/>
      <c r="M29" s="104"/>
      <c r="N29" s="104"/>
      <c r="O29" s="104"/>
      <c r="P29" s="104"/>
      <c r="Q29" s="104"/>
      <c r="R29" s="102"/>
      <c r="S29" s="102"/>
      <c r="T29" s="102"/>
      <c r="U29" s="102"/>
      <c r="V29" s="102"/>
    </row>
    <row r="30" spans="1:22">
      <c r="A30" s="104"/>
      <c r="B30" s="104"/>
      <c r="C30" s="104"/>
      <c r="D30" s="104"/>
      <c r="E30" s="104"/>
      <c r="F30" s="104"/>
      <c r="G30" s="104"/>
      <c r="H30" s="104"/>
      <c r="I30" s="104"/>
      <c r="J30" s="104"/>
      <c r="K30" s="104"/>
      <c r="L30" s="104"/>
      <c r="M30" s="104"/>
      <c r="N30" s="104"/>
      <c r="O30" s="104"/>
      <c r="P30" s="104"/>
      <c r="Q30" s="104"/>
      <c r="R30" s="102"/>
      <c r="S30" s="102"/>
      <c r="T30" s="102"/>
      <c r="U30" s="102"/>
      <c r="V30" s="102"/>
    </row>
    <row r="31" spans="1:22">
      <c r="A31" s="104"/>
      <c r="B31" s="104"/>
      <c r="C31" s="104"/>
      <c r="D31" s="104"/>
      <c r="E31" s="104"/>
      <c r="F31" s="104"/>
      <c r="G31" s="104"/>
      <c r="H31" s="104"/>
      <c r="I31" s="104"/>
      <c r="J31" s="104"/>
      <c r="K31" s="104"/>
      <c r="L31" s="104"/>
      <c r="M31" s="104"/>
      <c r="N31" s="104"/>
      <c r="O31" s="104"/>
      <c r="P31" s="104"/>
      <c r="Q31" s="104"/>
      <c r="R31" s="102"/>
      <c r="S31" s="102"/>
      <c r="T31" s="102"/>
      <c r="U31" s="102"/>
      <c r="V31" s="102"/>
    </row>
    <row r="32" spans="1:22">
      <c r="A32" s="104"/>
      <c r="B32" s="104"/>
      <c r="C32" s="104"/>
      <c r="D32" s="104"/>
      <c r="E32" s="104"/>
      <c r="F32" s="104"/>
      <c r="G32" s="104"/>
      <c r="H32" s="104"/>
      <c r="I32" s="104"/>
      <c r="J32" s="104"/>
      <c r="K32" s="104"/>
      <c r="L32" s="104"/>
      <c r="M32" s="104"/>
      <c r="N32" s="104"/>
      <c r="O32" s="104"/>
      <c r="P32" s="104"/>
      <c r="Q32" s="104"/>
      <c r="R32" s="102"/>
      <c r="S32" s="102"/>
      <c r="T32" s="102"/>
      <c r="U32" s="102"/>
      <c r="V32" s="102"/>
    </row>
    <row r="33" spans="1:22">
      <c r="A33" s="104"/>
      <c r="B33" s="104"/>
      <c r="C33" s="104"/>
      <c r="D33" s="104"/>
      <c r="E33" s="104"/>
      <c r="F33" s="104"/>
      <c r="G33" s="104"/>
      <c r="H33" s="104"/>
      <c r="I33" s="104"/>
      <c r="J33" s="104"/>
      <c r="K33" s="104"/>
      <c r="L33" s="104"/>
      <c r="M33" s="104"/>
      <c r="N33" s="104"/>
      <c r="O33" s="104"/>
      <c r="P33" s="104"/>
      <c r="Q33" s="104"/>
      <c r="R33" s="102"/>
      <c r="S33" s="102"/>
      <c r="T33" s="102"/>
      <c r="U33" s="102"/>
      <c r="V33" s="102"/>
    </row>
    <row r="34" spans="1:22">
      <c r="A34" s="104"/>
      <c r="B34" s="104"/>
      <c r="C34" s="104"/>
      <c r="D34" s="104"/>
      <c r="E34" s="104"/>
      <c r="F34" s="104"/>
      <c r="G34" s="104"/>
      <c r="H34" s="104"/>
      <c r="I34" s="104"/>
      <c r="J34" s="104"/>
      <c r="K34" s="104"/>
      <c r="L34" s="104"/>
      <c r="M34" s="104"/>
      <c r="N34" s="104"/>
      <c r="O34" s="104"/>
      <c r="P34" s="104"/>
      <c r="Q34" s="104"/>
      <c r="R34" s="102"/>
      <c r="S34" s="102"/>
      <c r="T34" s="102"/>
      <c r="U34" s="102"/>
      <c r="V34" s="102"/>
    </row>
    <row r="35" spans="1:22">
      <c r="A35" s="104"/>
      <c r="B35" s="104"/>
      <c r="C35" s="104"/>
      <c r="D35" s="104"/>
      <c r="E35" s="104"/>
      <c r="F35" s="104"/>
      <c r="G35" s="104"/>
      <c r="H35" s="104"/>
      <c r="I35" s="104"/>
      <c r="J35" s="104"/>
      <c r="K35" s="104"/>
      <c r="L35" s="104"/>
      <c r="M35" s="104"/>
      <c r="N35" s="104"/>
      <c r="O35" s="104"/>
      <c r="P35" s="104"/>
      <c r="Q35" s="104"/>
      <c r="R35" s="102"/>
      <c r="S35" s="102"/>
      <c r="T35" s="102"/>
      <c r="U35" s="102"/>
      <c r="V35" s="102"/>
    </row>
    <row r="36" spans="1:22">
      <c r="A36" s="104"/>
      <c r="B36" s="104"/>
      <c r="C36" s="104"/>
      <c r="D36" s="104"/>
      <c r="E36" s="104"/>
      <c r="F36" s="104"/>
      <c r="G36" s="104"/>
      <c r="H36" s="104"/>
      <c r="I36" s="104"/>
      <c r="J36" s="104"/>
      <c r="K36" s="104"/>
      <c r="L36" s="104"/>
      <c r="M36" s="104"/>
      <c r="N36" s="104"/>
      <c r="O36" s="104"/>
      <c r="P36" s="104"/>
      <c r="Q36" s="104"/>
      <c r="R36" s="102"/>
      <c r="S36" s="102"/>
      <c r="T36" s="102"/>
      <c r="U36" s="102"/>
      <c r="V36" s="102"/>
    </row>
    <row r="37" spans="1:22">
      <c r="A37" s="104"/>
      <c r="B37" s="104"/>
      <c r="C37" s="104"/>
      <c r="D37" s="104"/>
      <c r="E37" s="104"/>
      <c r="F37" s="104"/>
      <c r="G37" s="104"/>
      <c r="H37" s="104"/>
      <c r="I37" s="104"/>
      <c r="J37" s="104"/>
      <c r="K37" s="104"/>
      <c r="L37" s="104"/>
      <c r="M37" s="104"/>
      <c r="N37" s="104"/>
      <c r="O37" s="104"/>
      <c r="P37" s="104"/>
      <c r="Q37" s="104"/>
      <c r="R37" s="102"/>
      <c r="S37" s="102"/>
      <c r="T37" s="102"/>
      <c r="U37" s="102"/>
      <c r="V37" s="102"/>
    </row>
    <row r="38" spans="1:22">
      <c r="A38" s="102"/>
      <c r="B38" s="102"/>
      <c r="C38" s="102"/>
      <c r="D38" s="102"/>
      <c r="E38" s="102"/>
      <c r="F38" s="102"/>
      <c r="G38" s="102"/>
      <c r="H38" s="102"/>
      <c r="I38" s="102"/>
      <c r="J38" s="102"/>
      <c r="K38" s="102"/>
      <c r="L38" s="102"/>
      <c r="M38" s="102"/>
      <c r="N38" s="102"/>
      <c r="O38" s="102"/>
      <c r="P38" s="102"/>
      <c r="Q38" s="102"/>
      <c r="R38" s="102"/>
      <c r="S38" s="102"/>
      <c r="T38" s="102"/>
      <c r="U38" s="102"/>
      <c r="V38" s="102"/>
    </row>
    <row r="39" spans="1:22">
      <c r="A39" s="102"/>
      <c r="B39" s="102"/>
      <c r="C39" s="102"/>
      <c r="D39" s="102"/>
      <c r="E39" s="102"/>
      <c r="F39" s="102"/>
      <c r="G39" s="102"/>
      <c r="H39" s="102"/>
      <c r="I39" s="102"/>
      <c r="J39" s="102"/>
      <c r="K39" s="102"/>
      <c r="L39" s="102"/>
      <c r="M39" s="102"/>
      <c r="N39" s="102"/>
      <c r="O39" s="102"/>
      <c r="P39" s="102"/>
      <c r="Q39" s="102"/>
      <c r="R39" s="102"/>
      <c r="S39" s="102"/>
      <c r="T39" s="102"/>
      <c r="U39" s="102"/>
      <c r="V39" s="102"/>
    </row>
    <row r="40" spans="1:22">
      <c r="A40" s="102"/>
      <c r="B40" s="102"/>
      <c r="C40" s="102"/>
      <c r="D40" s="102"/>
      <c r="E40" s="102"/>
      <c r="F40" s="102"/>
      <c r="G40" s="102"/>
      <c r="H40" s="102"/>
      <c r="I40" s="102"/>
      <c r="J40" s="102"/>
      <c r="K40" s="102"/>
      <c r="L40" s="102"/>
      <c r="M40" s="102"/>
      <c r="N40" s="102"/>
      <c r="O40" s="102"/>
      <c r="P40" s="102"/>
      <c r="Q40" s="102"/>
      <c r="R40" s="102"/>
      <c r="S40" s="102"/>
      <c r="T40" s="102"/>
      <c r="U40" s="102"/>
      <c r="V40" s="102"/>
    </row>
    <row r="41" spans="1:22">
      <c r="A41" s="102"/>
      <c r="B41" s="102"/>
      <c r="C41" s="102"/>
      <c r="D41" s="102"/>
      <c r="E41" s="102"/>
      <c r="F41" s="102"/>
      <c r="G41" s="102"/>
      <c r="H41" s="102"/>
      <c r="I41" s="102"/>
      <c r="J41" s="102"/>
      <c r="K41" s="102"/>
      <c r="L41" s="102"/>
      <c r="M41" s="102"/>
      <c r="N41" s="102"/>
      <c r="O41" s="102"/>
      <c r="P41" s="102"/>
      <c r="Q41" s="102"/>
      <c r="R41" s="102"/>
      <c r="S41" s="102"/>
      <c r="T41" s="102"/>
      <c r="U41" s="102"/>
      <c r="V41" s="102"/>
    </row>
    <row r="42" spans="1:22">
      <c r="A42" s="102"/>
      <c r="B42" s="102"/>
      <c r="C42" s="102"/>
      <c r="D42" s="102"/>
      <c r="E42" s="102"/>
      <c r="F42" s="102"/>
      <c r="G42" s="102"/>
      <c r="H42" s="102"/>
      <c r="I42" s="102"/>
      <c r="J42" s="102"/>
      <c r="K42" s="102"/>
      <c r="L42" s="102"/>
      <c r="M42" s="102"/>
      <c r="N42" s="102"/>
      <c r="O42" s="102"/>
      <c r="P42" s="102"/>
      <c r="Q42" s="102"/>
      <c r="R42" s="102"/>
      <c r="S42" s="102"/>
      <c r="T42" s="102"/>
      <c r="U42" s="102"/>
      <c r="V42" s="102"/>
    </row>
    <row r="43" spans="1:22">
      <c r="A43" s="102"/>
      <c r="B43" s="102"/>
      <c r="C43" s="102"/>
      <c r="D43" s="102"/>
      <c r="E43" s="102"/>
      <c r="F43" s="102"/>
      <c r="G43" s="102"/>
      <c r="H43" s="102"/>
      <c r="I43" s="102"/>
      <c r="J43" s="102"/>
      <c r="K43" s="102"/>
      <c r="L43" s="102"/>
      <c r="M43" s="102"/>
      <c r="N43" s="102"/>
      <c r="O43" s="102"/>
      <c r="P43" s="102"/>
      <c r="Q43" s="102"/>
      <c r="R43" s="102"/>
      <c r="S43" s="102"/>
      <c r="T43" s="102"/>
      <c r="U43" s="102"/>
      <c r="V43" s="102"/>
    </row>
    <row r="44" spans="1:22">
      <c r="A44" s="102"/>
      <c r="B44" s="102"/>
      <c r="C44" s="102"/>
      <c r="D44" s="102"/>
      <c r="E44" s="102"/>
      <c r="F44" s="102"/>
      <c r="G44" s="102"/>
      <c r="H44" s="102"/>
      <c r="I44" s="102"/>
      <c r="J44" s="102"/>
      <c r="K44" s="102"/>
      <c r="L44" s="102"/>
      <c r="M44" s="102"/>
      <c r="N44" s="102"/>
      <c r="O44" s="102"/>
      <c r="P44" s="102"/>
      <c r="Q44" s="102"/>
      <c r="R44" s="102"/>
      <c r="S44" s="102"/>
      <c r="T44" s="102"/>
      <c r="U44" s="102"/>
      <c r="V44" s="102"/>
    </row>
    <row r="45" spans="1:22">
      <c r="A45" s="102"/>
      <c r="B45" s="102"/>
      <c r="C45" s="102"/>
      <c r="D45" s="102"/>
      <c r="E45" s="102"/>
      <c r="F45" s="102"/>
      <c r="G45" s="102"/>
      <c r="H45" s="102"/>
      <c r="I45" s="102"/>
      <c r="J45" s="102"/>
      <c r="K45" s="102"/>
      <c r="L45" s="102"/>
      <c r="M45" s="102"/>
      <c r="N45" s="102"/>
      <c r="O45" s="102"/>
      <c r="P45" s="102"/>
      <c r="Q45" s="102"/>
      <c r="R45" s="102"/>
      <c r="S45" s="102"/>
      <c r="T45" s="102"/>
      <c r="U45" s="102"/>
      <c r="V45" s="102"/>
    </row>
    <row r="46" spans="1:22">
      <c r="A46" s="102"/>
      <c r="B46" s="102"/>
      <c r="C46" s="102"/>
      <c r="D46" s="102"/>
      <c r="E46" s="102"/>
      <c r="F46" s="102"/>
      <c r="G46" s="102"/>
      <c r="H46" s="102"/>
      <c r="I46" s="102"/>
      <c r="J46" s="102"/>
      <c r="K46" s="102"/>
      <c r="L46" s="102"/>
      <c r="M46" s="102"/>
      <c r="N46" s="102"/>
      <c r="O46" s="102"/>
      <c r="P46" s="102"/>
      <c r="Q46" s="102"/>
      <c r="R46" s="102"/>
      <c r="S46" s="102"/>
      <c r="T46" s="102"/>
      <c r="U46" s="102"/>
      <c r="V46" s="102"/>
    </row>
    <row r="47" spans="1:22">
      <c r="A47" s="102"/>
      <c r="B47" s="102"/>
      <c r="C47" s="102"/>
      <c r="D47" s="102"/>
      <c r="E47" s="102"/>
      <c r="F47" s="102"/>
      <c r="G47" s="102"/>
      <c r="H47" s="102"/>
      <c r="I47" s="102"/>
      <c r="J47" s="102"/>
      <c r="K47" s="102"/>
      <c r="L47" s="102"/>
      <c r="M47" s="102"/>
      <c r="N47" s="102"/>
      <c r="O47" s="102"/>
      <c r="P47" s="102"/>
      <c r="Q47" s="102"/>
      <c r="R47" s="102"/>
      <c r="S47" s="102"/>
      <c r="T47" s="102"/>
      <c r="U47" s="102"/>
      <c r="V47" s="102"/>
    </row>
    <row r="48" spans="1:22">
      <c r="A48" s="102"/>
      <c r="B48" s="102"/>
      <c r="C48" s="102"/>
      <c r="D48" s="102"/>
      <c r="E48" s="102"/>
      <c r="F48" s="102"/>
      <c r="G48" s="102"/>
      <c r="H48" s="102"/>
      <c r="I48" s="102"/>
      <c r="J48" s="102"/>
      <c r="K48" s="102"/>
      <c r="L48" s="102"/>
      <c r="M48" s="102"/>
      <c r="N48" s="102"/>
      <c r="O48" s="102"/>
      <c r="P48" s="102"/>
      <c r="Q48" s="102"/>
      <c r="R48" s="102"/>
      <c r="S48" s="102"/>
      <c r="T48" s="102"/>
      <c r="U48" s="102"/>
      <c r="V48" s="102"/>
    </row>
    <row r="49" spans="1:22">
      <c r="A49" s="102"/>
      <c r="B49" s="102"/>
      <c r="C49" s="102"/>
      <c r="D49" s="102"/>
      <c r="E49" s="102"/>
      <c r="F49" s="102"/>
      <c r="G49" s="102"/>
      <c r="H49" s="102"/>
      <c r="I49" s="102"/>
      <c r="J49" s="102"/>
      <c r="K49" s="102"/>
      <c r="L49" s="102"/>
      <c r="M49" s="102"/>
      <c r="N49" s="102"/>
      <c r="O49" s="102"/>
      <c r="P49" s="102"/>
      <c r="Q49" s="102"/>
      <c r="R49" s="102"/>
      <c r="S49" s="102"/>
      <c r="T49" s="102"/>
      <c r="U49" s="102"/>
      <c r="V49" s="102"/>
    </row>
    <row r="50" spans="1:22">
      <c r="A50" s="102"/>
      <c r="B50" s="102"/>
      <c r="C50" s="102"/>
      <c r="D50" s="102"/>
      <c r="E50" s="102"/>
      <c r="F50" s="102"/>
      <c r="G50" s="102"/>
      <c r="H50" s="102"/>
      <c r="I50" s="102"/>
      <c r="J50" s="102"/>
      <c r="K50" s="102"/>
      <c r="L50" s="102"/>
      <c r="M50" s="102"/>
      <c r="N50" s="102"/>
      <c r="O50" s="102"/>
      <c r="P50" s="102"/>
      <c r="Q50" s="102"/>
      <c r="R50" s="102"/>
      <c r="S50" s="102"/>
      <c r="T50" s="102"/>
      <c r="U50" s="102"/>
      <c r="V50" s="102"/>
    </row>
    <row r="51" spans="1:22">
      <c r="A51" s="102"/>
      <c r="B51" s="102"/>
      <c r="C51" s="102"/>
      <c r="D51" s="102"/>
      <c r="E51" s="102"/>
      <c r="F51" s="102"/>
      <c r="G51" s="102"/>
      <c r="H51" s="102"/>
      <c r="I51" s="102"/>
      <c r="J51" s="102"/>
      <c r="K51" s="102"/>
      <c r="L51" s="102"/>
      <c r="M51" s="102"/>
      <c r="N51" s="102"/>
      <c r="O51" s="102"/>
      <c r="P51" s="102"/>
      <c r="Q51" s="102"/>
      <c r="R51" s="102"/>
      <c r="S51" s="102"/>
      <c r="T51" s="102"/>
      <c r="U51" s="102"/>
      <c r="V51" s="102"/>
    </row>
    <row r="52" spans="1:22">
      <c r="A52" s="102"/>
      <c r="B52" s="102"/>
      <c r="C52" s="102"/>
      <c r="D52" s="102"/>
      <c r="E52" s="102"/>
      <c r="F52" s="102"/>
      <c r="G52" s="102"/>
      <c r="H52" s="102"/>
      <c r="I52" s="102"/>
      <c r="J52" s="102"/>
      <c r="K52" s="102"/>
      <c r="L52" s="102"/>
      <c r="M52" s="102"/>
      <c r="N52" s="102"/>
      <c r="O52" s="102"/>
      <c r="P52" s="102"/>
      <c r="Q52" s="102"/>
      <c r="R52" s="102"/>
      <c r="S52" s="102"/>
      <c r="T52" s="102"/>
      <c r="U52" s="102"/>
      <c r="V52" s="102"/>
    </row>
    <row r="53" spans="1:22">
      <c r="A53" s="102"/>
      <c r="B53" s="102"/>
      <c r="C53" s="102"/>
      <c r="D53" s="102"/>
      <c r="E53" s="102"/>
      <c r="F53" s="102"/>
      <c r="G53" s="102"/>
      <c r="H53" s="102"/>
      <c r="I53" s="102"/>
      <c r="J53" s="102"/>
      <c r="K53" s="102"/>
      <c r="L53" s="102"/>
      <c r="M53" s="102"/>
      <c r="N53" s="102"/>
      <c r="O53" s="102"/>
      <c r="P53" s="102"/>
      <c r="Q53" s="102"/>
      <c r="R53" s="102"/>
      <c r="S53" s="102"/>
      <c r="T53" s="102"/>
      <c r="U53" s="102"/>
      <c r="V53" s="102"/>
    </row>
    <row r="54" spans="1:22">
      <c r="A54" s="102"/>
      <c r="B54" s="102"/>
      <c r="C54" s="102"/>
      <c r="D54" s="102"/>
      <c r="E54" s="102"/>
      <c r="F54" s="102"/>
      <c r="G54" s="102"/>
      <c r="H54" s="102"/>
      <c r="I54" s="102"/>
      <c r="J54" s="102"/>
      <c r="K54" s="102"/>
      <c r="L54" s="102"/>
      <c r="M54" s="102"/>
      <c r="N54" s="102"/>
      <c r="O54" s="102"/>
      <c r="P54" s="102"/>
      <c r="Q54" s="102"/>
      <c r="R54" s="102"/>
      <c r="S54" s="102"/>
      <c r="T54" s="102"/>
      <c r="U54" s="102"/>
      <c r="V54" s="102"/>
    </row>
    <row r="55" spans="1:22">
      <c r="A55" s="102"/>
      <c r="B55" s="102"/>
      <c r="C55" s="102"/>
      <c r="D55" s="102"/>
      <c r="E55" s="102"/>
      <c r="F55" s="102"/>
      <c r="G55" s="102"/>
      <c r="H55" s="102"/>
      <c r="I55" s="102"/>
      <c r="J55" s="102"/>
      <c r="K55" s="102"/>
      <c r="L55" s="102"/>
      <c r="M55" s="102"/>
      <c r="N55" s="102"/>
      <c r="O55" s="102"/>
      <c r="P55" s="102"/>
      <c r="Q55" s="102"/>
      <c r="R55" s="102"/>
      <c r="S55" s="102"/>
      <c r="T55" s="102"/>
      <c r="U55" s="102"/>
      <c r="V55" s="102"/>
    </row>
    <row r="56" spans="1:22">
      <c r="A56" s="102"/>
      <c r="B56" s="102"/>
      <c r="C56" s="102"/>
      <c r="D56" s="102"/>
      <c r="E56" s="102"/>
      <c r="F56" s="102"/>
      <c r="G56" s="102"/>
      <c r="H56" s="102"/>
      <c r="I56" s="102"/>
      <c r="J56" s="102"/>
      <c r="K56" s="102"/>
      <c r="L56" s="102"/>
      <c r="M56" s="102"/>
      <c r="N56" s="102"/>
      <c r="O56" s="102"/>
      <c r="P56" s="102"/>
      <c r="Q56" s="102"/>
      <c r="R56" s="102"/>
      <c r="S56" s="102"/>
      <c r="T56" s="102"/>
      <c r="U56" s="102"/>
      <c r="V56" s="102"/>
    </row>
    <row r="57" spans="1:22">
      <c r="A57" s="102"/>
      <c r="B57" s="102"/>
      <c r="C57" s="102"/>
      <c r="D57" s="102"/>
      <c r="E57" s="102"/>
      <c r="F57" s="102"/>
      <c r="G57" s="102"/>
      <c r="H57" s="102"/>
      <c r="I57" s="102"/>
      <c r="J57" s="102"/>
      <c r="K57" s="102"/>
      <c r="L57" s="102"/>
      <c r="M57" s="102"/>
      <c r="N57" s="102"/>
      <c r="O57" s="102"/>
      <c r="P57" s="102"/>
      <c r="Q57" s="102"/>
      <c r="R57" s="102"/>
      <c r="S57" s="102"/>
      <c r="T57" s="102"/>
      <c r="U57" s="102"/>
      <c r="V57" s="102"/>
    </row>
    <row r="58" spans="1:22">
      <c r="A58" s="102"/>
      <c r="B58" s="102"/>
      <c r="C58" s="102"/>
      <c r="D58" s="102"/>
      <c r="E58" s="102"/>
      <c r="F58" s="102"/>
      <c r="G58" s="102"/>
      <c r="H58" s="102"/>
      <c r="I58" s="102"/>
      <c r="J58" s="102"/>
      <c r="K58" s="102"/>
      <c r="L58" s="102"/>
      <c r="M58" s="102"/>
      <c r="N58" s="102"/>
      <c r="O58" s="102"/>
      <c r="P58" s="102"/>
      <c r="Q58" s="102"/>
      <c r="R58" s="102"/>
      <c r="S58" s="102"/>
      <c r="T58" s="102"/>
      <c r="U58" s="102"/>
      <c r="V58" s="102"/>
    </row>
    <row r="59" spans="1:22">
      <c r="A59" s="102"/>
      <c r="B59" s="102"/>
      <c r="C59" s="102"/>
      <c r="D59" s="102"/>
      <c r="E59" s="102"/>
      <c r="F59" s="102"/>
      <c r="G59" s="102"/>
      <c r="H59" s="102"/>
      <c r="I59" s="102"/>
      <c r="J59" s="102"/>
      <c r="K59" s="102"/>
      <c r="L59" s="102"/>
      <c r="M59" s="102"/>
      <c r="N59" s="102"/>
      <c r="O59" s="102"/>
      <c r="P59" s="102"/>
      <c r="Q59" s="102"/>
      <c r="R59" s="102"/>
      <c r="S59" s="102"/>
      <c r="T59" s="102"/>
      <c r="U59" s="102"/>
      <c r="V59" s="102"/>
    </row>
    <row r="60" spans="1:22">
      <c r="A60" s="102"/>
      <c r="B60" s="102"/>
      <c r="C60" s="102"/>
      <c r="D60" s="102"/>
      <c r="E60" s="102"/>
      <c r="F60" s="102"/>
      <c r="G60" s="102"/>
      <c r="H60" s="102"/>
      <c r="I60" s="102"/>
      <c r="J60" s="102"/>
      <c r="K60" s="102"/>
      <c r="L60" s="102"/>
      <c r="M60" s="102"/>
      <c r="N60" s="102"/>
      <c r="O60" s="102"/>
      <c r="P60" s="102"/>
      <c r="Q60" s="102"/>
      <c r="R60" s="102"/>
      <c r="S60" s="102"/>
      <c r="T60" s="102"/>
      <c r="U60" s="102"/>
      <c r="V60" s="102"/>
    </row>
    <row r="61" spans="1:22">
      <c r="A61" s="102"/>
      <c r="B61" s="102"/>
      <c r="C61" s="102"/>
      <c r="D61" s="102"/>
      <c r="E61" s="102"/>
      <c r="F61" s="102"/>
      <c r="G61" s="102"/>
      <c r="H61" s="102"/>
      <c r="I61" s="102"/>
      <c r="J61" s="102"/>
      <c r="K61" s="102"/>
      <c r="L61" s="102"/>
      <c r="M61" s="102"/>
      <c r="N61" s="102"/>
      <c r="O61" s="102"/>
      <c r="P61" s="102"/>
      <c r="Q61" s="102"/>
      <c r="R61" s="102"/>
      <c r="S61" s="102"/>
      <c r="T61" s="102"/>
      <c r="U61" s="102"/>
      <c r="V61" s="102"/>
    </row>
    <row r="62" spans="1:22">
      <c r="A62" s="102"/>
      <c r="B62" s="102"/>
      <c r="C62" s="102"/>
      <c r="D62" s="102"/>
      <c r="E62" s="102"/>
      <c r="F62" s="102"/>
      <c r="G62" s="102"/>
      <c r="H62" s="102"/>
      <c r="I62" s="102"/>
      <c r="J62" s="102"/>
      <c r="K62" s="102"/>
      <c r="L62" s="102"/>
      <c r="M62" s="102"/>
      <c r="N62" s="102"/>
      <c r="O62" s="102"/>
      <c r="P62" s="102"/>
      <c r="Q62" s="102"/>
      <c r="R62" s="102"/>
      <c r="S62" s="102"/>
      <c r="T62" s="102"/>
      <c r="U62" s="102"/>
      <c r="V62" s="102"/>
    </row>
    <row r="63" spans="1:22">
      <c r="A63" s="102"/>
      <c r="B63" s="102"/>
      <c r="C63" s="102"/>
      <c r="D63" s="102"/>
      <c r="E63" s="102"/>
      <c r="F63" s="102"/>
      <c r="G63" s="102"/>
      <c r="H63" s="102"/>
      <c r="I63" s="102"/>
      <c r="J63" s="102"/>
      <c r="K63" s="102"/>
      <c r="L63" s="102"/>
      <c r="M63" s="102"/>
      <c r="N63" s="102"/>
      <c r="O63" s="102"/>
      <c r="P63" s="102"/>
      <c r="Q63" s="102"/>
      <c r="R63" s="102"/>
      <c r="S63" s="102"/>
      <c r="T63" s="102"/>
      <c r="U63" s="102"/>
      <c r="V63" s="102"/>
    </row>
    <row r="64" spans="1:22">
      <c r="A64" s="102"/>
      <c r="B64" s="102"/>
      <c r="C64" s="102"/>
      <c r="D64" s="102"/>
      <c r="E64" s="102"/>
      <c r="F64" s="102"/>
      <c r="G64" s="102"/>
      <c r="H64" s="102"/>
      <c r="I64" s="102"/>
      <c r="J64" s="102"/>
      <c r="K64" s="102"/>
      <c r="L64" s="102"/>
      <c r="M64" s="102"/>
      <c r="N64" s="102"/>
      <c r="O64" s="102"/>
      <c r="P64" s="102"/>
      <c r="Q64" s="102"/>
      <c r="R64" s="102"/>
      <c r="S64" s="102"/>
      <c r="T64" s="102"/>
      <c r="U64" s="102"/>
      <c r="V64" s="102"/>
    </row>
    <row r="65" spans="1:22">
      <c r="A65" s="102"/>
      <c r="B65" s="102"/>
      <c r="C65" s="102"/>
      <c r="D65" s="102"/>
      <c r="E65" s="102"/>
      <c r="F65" s="102"/>
      <c r="G65" s="102"/>
      <c r="H65" s="102"/>
      <c r="I65" s="102"/>
      <c r="J65" s="102"/>
      <c r="K65" s="102"/>
      <c r="L65" s="102"/>
      <c r="M65" s="102"/>
      <c r="N65" s="102"/>
      <c r="O65" s="102"/>
      <c r="P65" s="102"/>
      <c r="Q65" s="102"/>
      <c r="R65" s="102"/>
      <c r="S65" s="102"/>
      <c r="T65" s="102"/>
      <c r="U65" s="102"/>
      <c r="V65" s="102"/>
    </row>
    <row r="66" spans="1:22">
      <c r="A66" s="102"/>
      <c r="B66" s="102"/>
      <c r="C66" s="102"/>
      <c r="D66" s="102"/>
      <c r="E66" s="102"/>
      <c r="F66" s="102"/>
      <c r="G66" s="102"/>
      <c r="H66" s="102"/>
      <c r="I66" s="102"/>
      <c r="J66" s="102"/>
      <c r="K66" s="102"/>
      <c r="L66" s="102"/>
      <c r="M66" s="102"/>
      <c r="N66" s="102"/>
      <c r="O66" s="102"/>
      <c r="P66" s="102"/>
      <c r="Q66" s="102"/>
      <c r="R66" s="102"/>
      <c r="S66" s="102"/>
      <c r="T66" s="102"/>
      <c r="U66" s="102"/>
      <c r="V66" s="102"/>
    </row>
    <row r="67" spans="1:22">
      <c r="A67" s="102"/>
      <c r="B67" s="102"/>
      <c r="C67" s="102"/>
      <c r="D67" s="102"/>
      <c r="E67" s="102"/>
      <c r="F67" s="102"/>
      <c r="G67" s="102"/>
      <c r="H67" s="102"/>
      <c r="I67" s="102"/>
      <c r="J67" s="102"/>
      <c r="K67" s="102"/>
      <c r="L67" s="102"/>
      <c r="M67" s="102"/>
      <c r="N67" s="102"/>
      <c r="O67" s="102"/>
      <c r="P67" s="102"/>
      <c r="Q67" s="102"/>
      <c r="R67" s="102"/>
      <c r="S67" s="102"/>
      <c r="T67" s="102"/>
      <c r="U67" s="102"/>
      <c r="V67" s="102"/>
    </row>
    <row r="68" spans="1:22">
      <c r="A68" s="102"/>
      <c r="B68" s="102"/>
      <c r="C68" s="102"/>
      <c r="D68" s="102"/>
      <c r="E68" s="102"/>
      <c r="F68" s="102"/>
      <c r="G68" s="102"/>
      <c r="H68" s="102"/>
      <c r="I68" s="102"/>
      <c r="J68" s="102"/>
      <c r="K68" s="102"/>
      <c r="L68" s="102"/>
      <c r="M68" s="102"/>
      <c r="N68" s="102"/>
      <c r="O68" s="102"/>
      <c r="P68" s="102"/>
      <c r="Q68" s="102"/>
      <c r="R68" s="102"/>
      <c r="S68" s="102"/>
      <c r="T68" s="102"/>
      <c r="U68" s="102"/>
      <c r="V68" s="102"/>
    </row>
    <row r="69" spans="1:22">
      <c r="A69" s="102"/>
      <c r="B69" s="102"/>
      <c r="C69" s="102"/>
      <c r="D69" s="102"/>
      <c r="E69" s="102"/>
      <c r="F69" s="102"/>
      <c r="G69" s="102"/>
      <c r="H69" s="102"/>
      <c r="I69" s="102"/>
      <c r="J69" s="102"/>
      <c r="K69" s="102"/>
      <c r="L69" s="102"/>
      <c r="M69" s="102"/>
      <c r="N69" s="102"/>
      <c r="O69" s="102"/>
      <c r="P69" s="102"/>
      <c r="Q69" s="102"/>
      <c r="R69" s="102"/>
      <c r="S69" s="102"/>
      <c r="T69" s="102"/>
      <c r="U69" s="102"/>
      <c r="V69" s="102"/>
    </row>
    <row r="70" spans="1:22">
      <c r="A70" s="102"/>
      <c r="B70" s="102"/>
      <c r="C70" s="102"/>
      <c r="D70" s="102"/>
      <c r="E70" s="102"/>
      <c r="F70" s="102"/>
      <c r="G70" s="102"/>
      <c r="H70" s="102"/>
      <c r="I70" s="102"/>
      <c r="J70" s="102"/>
      <c r="K70" s="102"/>
      <c r="L70" s="102"/>
      <c r="M70" s="102"/>
      <c r="N70" s="102"/>
      <c r="O70" s="102"/>
      <c r="P70" s="102"/>
      <c r="Q70" s="102"/>
      <c r="R70" s="102"/>
      <c r="S70" s="102"/>
      <c r="T70" s="102"/>
      <c r="U70" s="102"/>
      <c r="V70" s="102"/>
    </row>
    <row r="71" spans="1:22">
      <c r="A71" s="102"/>
      <c r="B71" s="102"/>
      <c r="C71" s="102"/>
      <c r="D71" s="102"/>
      <c r="E71" s="102"/>
      <c r="F71" s="102"/>
      <c r="G71" s="102"/>
      <c r="H71" s="102"/>
      <c r="I71" s="102"/>
      <c r="J71" s="102"/>
      <c r="K71" s="102"/>
      <c r="L71" s="102"/>
      <c r="M71" s="102"/>
      <c r="N71" s="102"/>
      <c r="O71" s="102"/>
      <c r="P71" s="102"/>
      <c r="Q71" s="102"/>
      <c r="R71" s="102"/>
      <c r="S71" s="102"/>
      <c r="T71" s="102"/>
      <c r="U71" s="102"/>
      <c r="V71" s="102"/>
    </row>
    <row r="72" spans="1:22">
      <c r="A72" s="102"/>
      <c r="B72" s="102"/>
      <c r="C72" s="102"/>
      <c r="D72" s="102"/>
      <c r="E72" s="102"/>
      <c r="F72" s="102"/>
      <c r="G72" s="102"/>
      <c r="H72" s="102"/>
      <c r="I72" s="102"/>
      <c r="J72" s="102"/>
      <c r="K72" s="102"/>
      <c r="L72" s="102"/>
      <c r="M72" s="102"/>
      <c r="N72" s="102"/>
      <c r="O72" s="102"/>
      <c r="P72" s="102"/>
      <c r="Q72" s="102"/>
      <c r="R72" s="102"/>
      <c r="S72" s="102"/>
      <c r="T72" s="102"/>
      <c r="U72" s="102"/>
      <c r="V72" s="102"/>
    </row>
    <row r="73" spans="1:22">
      <c r="A73" s="102"/>
      <c r="B73" s="102"/>
      <c r="C73" s="102"/>
      <c r="D73" s="102"/>
      <c r="E73" s="102"/>
      <c r="F73" s="102"/>
      <c r="G73" s="102"/>
      <c r="H73" s="102"/>
      <c r="I73" s="102"/>
      <c r="J73" s="102"/>
      <c r="K73" s="102"/>
      <c r="L73" s="102"/>
      <c r="M73" s="102"/>
      <c r="N73" s="102"/>
      <c r="O73" s="102"/>
      <c r="P73" s="102"/>
      <c r="Q73" s="102"/>
      <c r="R73" s="102"/>
      <c r="S73" s="102"/>
      <c r="T73" s="102"/>
      <c r="U73" s="102"/>
      <c r="V73" s="102"/>
    </row>
    <row r="74" spans="1:22">
      <c r="A74" s="102"/>
      <c r="B74" s="102"/>
      <c r="C74" s="102"/>
      <c r="D74" s="102"/>
      <c r="E74" s="102"/>
      <c r="F74" s="102"/>
      <c r="G74" s="102"/>
      <c r="H74" s="102"/>
      <c r="I74" s="102"/>
      <c r="J74" s="102"/>
      <c r="K74" s="102"/>
      <c r="L74" s="102"/>
      <c r="M74" s="102"/>
      <c r="N74" s="102"/>
      <c r="O74" s="102"/>
      <c r="P74" s="102"/>
      <c r="Q74" s="102"/>
      <c r="R74" s="102"/>
      <c r="S74" s="102"/>
      <c r="T74" s="102"/>
      <c r="U74" s="102"/>
      <c r="V74" s="102"/>
    </row>
    <row r="75" spans="1:22">
      <c r="A75" s="102"/>
      <c r="B75" s="102"/>
      <c r="C75" s="102"/>
      <c r="D75" s="102"/>
      <c r="E75" s="102"/>
      <c r="F75" s="102"/>
      <c r="G75" s="102"/>
      <c r="H75" s="102"/>
      <c r="I75" s="102"/>
      <c r="J75" s="102"/>
      <c r="K75" s="102"/>
      <c r="L75" s="102"/>
      <c r="M75" s="102"/>
      <c r="N75" s="102"/>
      <c r="O75" s="102"/>
      <c r="P75" s="102"/>
      <c r="Q75" s="102"/>
      <c r="R75" s="102"/>
      <c r="S75" s="102"/>
      <c r="T75" s="102"/>
      <c r="U75" s="102"/>
      <c r="V75" s="102"/>
    </row>
    <row r="76" spans="1:22">
      <c r="A76" s="102"/>
      <c r="B76" s="102"/>
      <c r="C76" s="102"/>
      <c r="D76" s="102"/>
      <c r="E76" s="102"/>
      <c r="F76" s="102"/>
      <c r="G76" s="102"/>
      <c r="H76" s="102"/>
      <c r="I76" s="102"/>
      <c r="J76" s="102"/>
      <c r="K76" s="102"/>
      <c r="L76" s="102"/>
      <c r="M76" s="102"/>
      <c r="N76" s="102"/>
      <c r="O76" s="102"/>
      <c r="P76" s="102"/>
      <c r="Q76" s="102"/>
      <c r="R76" s="102"/>
      <c r="S76" s="102"/>
      <c r="T76" s="102"/>
      <c r="U76" s="102"/>
      <c r="V76" s="102"/>
    </row>
    <row r="77" spans="1:22">
      <c r="A77" s="102"/>
      <c r="B77" s="102"/>
      <c r="C77" s="102"/>
      <c r="D77" s="102"/>
      <c r="E77" s="102"/>
      <c r="F77" s="102"/>
      <c r="G77" s="102"/>
      <c r="H77" s="102"/>
      <c r="I77" s="102"/>
      <c r="J77" s="102"/>
      <c r="K77" s="102"/>
      <c r="L77" s="102"/>
      <c r="M77" s="102"/>
      <c r="N77" s="102"/>
      <c r="O77" s="102"/>
      <c r="P77" s="102"/>
      <c r="Q77" s="102"/>
      <c r="R77" s="102"/>
      <c r="S77" s="102"/>
      <c r="T77" s="102"/>
      <c r="U77" s="102"/>
      <c r="V77" s="102"/>
    </row>
    <row r="78" spans="1:22">
      <c r="A78" s="102"/>
      <c r="B78" s="102"/>
      <c r="C78" s="102"/>
      <c r="D78" s="102"/>
      <c r="E78" s="102"/>
      <c r="F78" s="102"/>
      <c r="G78" s="102"/>
      <c r="H78" s="102"/>
      <c r="I78" s="102"/>
      <c r="J78" s="102"/>
      <c r="K78" s="102"/>
      <c r="L78" s="102"/>
      <c r="M78" s="102"/>
      <c r="N78" s="102"/>
      <c r="O78" s="102"/>
      <c r="P78" s="102"/>
      <c r="Q78" s="102"/>
      <c r="R78" s="102"/>
      <c r="S78" s="102"/>
      <c r="T78" s="102"/>
      <c r="U78" s="102"/>
      <c r="V78" s="102"/>
    </row>
    <row r="79" spans="1:22">
      <c r="A79" s="102"/>
      <c r="B79" s="102"/>
      <c r="C79" s="102"/>
      <c r="D79" s="102"/>
      <c r="E79" s="102"/>
      <c r="F79" s="102"/>
      <c r="G79" s="102"/>
      <c r="H79" s="102"/>
      <c r="I79" s="102"/>
      <c r="J79" s="102"/>
      <c r="K79" s="102"/>
      <c r="L79" s="102"/>
      <c r="M79" s="102"/>
      <c r="N79" s="102"/>
      <c r="O79" s="102"/>
      <c r="P79" s="102"/>
      <c r="Q79" s="102"/>
      <c r="R79" s="102"/>
      <c r="S79" s="102"/>
      <c r="T79" s="102"/>
      <c r="U79" s="102"/>
      <c r="V79" s="102"/>
    </row>
    <row r="80" spans="1:22">
      <c r="A80" s="102"/>
      <c r="B80" s="102"/>
      <c r="C80" s="102"/>
      <c r="D80" s="102"/>
      <c r="E80" s="102"/>
      <c r="F80" s="102"/>
      <c r="G80" s="102"/>
      <c r="H80" s="102"/>
      <c r="I80" s="102"/>
      <c r="J80" s="102"/>
      <c r="K80" s="102"/>
      <c r="L80" s="102"/>
      <c r="M80" s="102"/>
      <c r="N80" s="102"/>
      <c r="O80" s="102"/>
      <c r="P80" s="102"/>
      <c r="Q80" s="102"/>
      <c r="R80" s="102"/>
      <c r="S80" s="102"/>
      <c r="T80" s="102"/>
      <c r="U80" s="102"/>
      <c r="V80" s="102"/>
    </row>
    <row r="81" spans="1:22">
      <c r="A81" s="102"/>
      <c r="B81" s="102"/>
      <c r="C81" s="102"/>
      <c r="D81" s="102"/>
      <c r="E81" s="102"/>
      <c r="F81" s="102"/>
      <c r="G81" s="102"/>
      <c r="H81" s="102"/>
      <c r="I81" s="102"/>
      <c r="J81" s="102"/>
      <c r="K81" s="102"/>
      <c r="L81" s="102"/>
      <c r="M81" s="102"/>
      <c r="N81" s="102"/>
      <c r="O81" s="102"/>
      <c r="P81" s="102"/>
      <c r="Q81" s="102"/>
      <c r="R81" s="102"/>
      <c r="S81" s="102"/>
      <c r="T81" s="102"/>
      <c r="U81" s="102"/>
      <c r="V81" s="102"/>
    </row>
    <row r="82" spans="1:22">
      <c r="A82" s="102"/>
      <c r="B82" s="102"/>
      <c r="C82" s="102"/>
      <c r="D82" s="102"/>
      <c r="E82" s="102"/>
      <c r="F82" s="102"/>
      <c r="G82" s="102"/>
      <c r="H82" s="102"/>
      <c r="I82" s="102"/>
      <c r="J82" s="102"/>
      <c r="K82" s="102"/>
      <c r="L82" s="102"/>
      <c r="M82" s="102"/>
      <c r="N82" s="102"/>
      <c r="O82" s="102"/>
      <c r="P82" s="102"/>
      <c r="Q82" s="102"/>
      <c r="R82" s="102"/>
      <c r="S82" s="102"/>
      <c r="T82" s="102"/>
      <c r="U82" s="102"/>
      <c r="V82" s="102"/>
    </row>
    <row r="83" spans="1:22">
      <c r="A83" s="102"/>
      <c r="B83" s="102"/>
      <c r="C83" s="102"/>
      <c r="D83" s="102"/>
      <c r="E83" s="102"/>
      <c r="F83" s="102"/>
      <c r="G83" s="102"/>
      <c r="H83" s="102"/>
      <c r="I83" s="102"/>
      <c r="J83" s="102"/>
      <c r="K83" s="102"/>
      <c r="L83" s="102"/>
      <c r="M83" s="102"/>
      <c r="N83" s="102"/>
      <c r="O83" s="102"/>
      <c r="P83" s="102"/>
      <c r="Q83" s="102"/>
      <c r="R83" s="102"/>
      <c r="S83" s="102"/>
      <c r="T83" s="102"/>
      <c r="U83" s="102"/>
      <c r="V83" s="102"/>
    </row>
    <row r="84" spans="1:22">
      <c r="A84" s="102"/>
      <c r="B84" s="102"/>
      <c r="C84" s="102"/>
      <c r="D84" s="102"/>
      <c r="E84" s="102"/>
      <c r="F84" s="102"/>
      <c r="G84" s="102"/>
      <c r="H84" s="102"/>
      <c r="I84" s="102"/>
      <c r="J84" s="102"/>
      <c r="K84" s="102"/>
      <c r="L84" s="102"/>
      <c r="M84" s="102"/>
      <c r="N84" s="102"/>
      <c r="O84" s="102"/>
      <c r="P84" s="102"/>
      <c r="Q84" s="102"/>
      <c r="R84" s="102"/>
      <c r="S84" s="102"/>
      <c r="T84" s="102"/>
      <c r="U84" s="102"/>
      <c r="V84" s="102"/>
    </row>
    <row r="85" spans="1:22">
      <c r="A85" s="102"/>
      <c r="B85" s="102"/>
      <c r="C85" s="102"/>
      <c r="D85" s="102"/>
      <c r="E85" s="102"/>
      <c r="F85" s="102"/>
      <c r="G85" s="102"/>
      <c r="H85" s="102"/>
      <c r="I85" s="102"/>
      <c r="J85" s="102"/>
      <c r="K85" s="102"/>
      <c r="L85" s="102"/>
      <c r="M85" s="102"/>
      <c r="N85" s="102"/>
      <c r="O85" s="102"/>
      <c r="P85" s="102"/>
      <c r="Q85" s="102"/>
      <c r="R85" s="102"/>
      <c r="S85" s="102"/>
      <c r="T85" s="102"/>
      <c r="U85" s="102"/>
      <c r="V85" s="102"/>
    </row>
    <row r="86" spans="1:22">
      <c r="A86" s="102"/>
      <c r="B86" s="102"/>
      <c r="C86" s="102"/>
      <c r="D86" s="102"/>
      <c r="E86" s="102"/>
      <c r="F86" s="102"/>
      <c r="G86" s="102"/>
      <c r="H86" s="102"/>
      <c r="I86" s="102"/>
      <c r="J86" s="102"/>
      <c r="K86" s="102"/>
      <c r="L86" s="102"/>
      <c r="M86" s="102"/>
      <c r="N86" s="102"/>
      <c r="O86" s="102"/>
      <c r="P86" s="102"/>
      <c r="Q86" s="102"/>
      <c r="R86" s="102"/>
      <c r="S86" s="102"/>
      <c r="T86" s="102"/>
      <c r="U86" s="102"/>
      <c r="V86" s="102"/>
    </row>
    <row r="87" spans="1:22">
      <c r="A87" s="102"/>
      <c r="B87" s="102"/>
      <c r="C87" s="102"/>
      <c r="D87" s="102"/>
      <c r="E87" s="102"/>
      <c r="F87" s="102"/>
      <c r="G87" s="102"/>
      <c r="H87" s="102"/>
      <c r="I87" s="102"/>
      <c r="J87" s="102"/>
      <c r="K87" s="102"/>
      <c r="L87" s="102"/>
      <c r="M87" s="102"/>
      <c r="N87" s="102"/>
      <c r="O87" s="102"/>
      <c r="P87" s="102"/>
      <c r="Q87" s="102"/>
      <c r="R87" s="102"/>
      <c r="S87" s="102"/>
      <c r="T87" s="102"/>
      <c r="U87" s="102"/>
      <c r="V87" s="102"/>
    </row>
    <row r="88" spans="1:22">
      <c r="A88" s="102"/>
      <c r="B88" s="102"/>
      <c r="C88" s="102"/>
      <c r="D88" s="102"/>
      <c r="E88" s="102"/>
      <c r="F88" s="102"/>
      <c r="G88" s="102"/>
      <c r="H88" s="102"/>
      <c r="I88" s="102"/>
      <c r="J88" s="102"/>
      <c r="K88" s="102"/>
      <c r="L88" s="102"/>
      <c r="M88" s="102"/>
      <c r="N88" s="102"/>
      <c r="O88" s="102"/>
      <c r="P88" s="102"/>
      <c r="Q88" s="102"/>
      <c r="R88" s="102"/>
      <c r="S88" s="102"/>
      <c r="T88" s="102"/>
      <c r="U88" s="102"/>
      <c r="V88" s="102"/>
    </row>
    <row r="89" spans="1:22">
      <c r="A89" s="102"/>
      <c r="B89" s="102"/>
      <c r="C89" s="102"/>
      <c r="D89" s="102"/>
      <c r="E89" s="102"/>
      <c r="F89" s="102"/>
      <c r="G89" s="102"/>
      <c r="H89" s="102"/>
      <c r="I89" s="102"/>
      <c r="J89" s="102"/>
      <c r="K89" s="102"/>
      <c r="L89" s="102"/>
      <c r="M89" s="102"/>
      <c r="N89" s="102"/>
      <c r="O89" s="102"/>
      <c r="P89" s="102"/>
      <c r="Q89" s="102"/>
      <c r="R89" s="102"/>
      <c r="S89" s="102"/>
      <c r="T89" s="102"/>
      <c r="U89" s="102"/>
      <c r="V89" s="102"/>
    </row>
    <row r="90" spans="1:22">
      <c r="A90" s="102"/>
      <c r="B90" s="102"/>
      <c r="C90" s="102"/>
      <c r="D90" s="102"/>
      <c r="E90" s="102"/>
      <c r="F90" s="102"/>
      <c r="G90" s="102"/>
      <c r="H90" s="102"/>
      <c r="I90" s="102"/>
      <c r="J90" s="102"/>
      <c r="K90" s="102"/>
      <c r="L90" s="102"/>
      <c r="M90" s="102"/>
      <c r="N90" s="102"/>
      <c r="O90" s="102"/>
      <c r="P90" s="102"/>
      <c r="Q90" s="102"/>
      <c r="R90" s="102"/>
      <c r="S90" s="102"/>
      <c r="T90" s="102"/>
      <c r="U90" s="102"/>
      <c r="V90" s="102"/>
    </row>
    <row r="91" spans="1:22">
      <c r="A91" s="102"/>
      <c r="B91" s="102"/>
      <c r="C91" s="102"/>
      <c r="D91" s="102"/>
      <c r="E91" s="102"/>
      <c r="F91" s="102"/>
      <c r="G91" s="102"/>
      <c r="H91" s="102"/>
      <c r="I91" s="102"/>
      <c r="J91" s="102"/>
      <c r="K91" s="102"/>
      <c r="L91" s="102"/>
      <c r="M91" s="102"/>
      <c r="N91" s="102"/>
      <c r="O91" s="102"/>
      <c r="P91" s="102"/>
      <c r="Q91" s="102"/>
      <c r="R91" s="102"/>
      <c r="S91" s="102"/>
      <c r="T91" s="102"/>
      <c r="U91" s="102"/>
      <c r="V91" s="102"/>
    </row>
    <row r="92" spans="1:22">
      <c r="A92" s="102"/>
      <c r="B92" s="102"/>
      <c r="C92" s="102"/>
      <c r="D92" s="102"/>
      <c r="E92" s="102"/>
      <c r="F92" s="102"/>
      <c r="G92" s="102"/>
      <c r="H92" s="102"/>
      <c r="I92" s="102"/>
      <c r="J92" s="102"/>
      <c r="K92" s="102"/>
      <c r="L92" s="102"/>
      <c r="M92" s="102"/>
      <c r="N92" s="102"/>
      <c r="O92" s="102"/>
      <c r="P92" s="102"/>
      <c r="Q92" s="102"/>
      <c r="R92" s="102"/>
      <c r="S92" s="102"/>
      <c r="T92" s="102"/>
      <c r="U92" s="102"/>
      <c r="V92" s="102"/>
    </row>
    <row r="93" spans="1:22">
      <c r="A93" s="102"/>
      <c r="B93" s="102"/>
      <c r="C93" s="102"/>
      <c r="D93" s="102"/>
      <c r="E93" s="102"/>
      <c r="F93" s="102"/>
      <c r="G93" s="102"/>
      <c r="H93" s="102"/>
      <c r="I93" s="102"/>
      <c r="J93" s="102"/>
      <c r="K93" s="102"/>
      <c r="L93" s="102"/>
      <c r="M93" s="102"/>
      <c r="N93" s="102"/>
      <c r="O93" s="102"/>
      <c r="P93" s="102"/>
      <c r="Q93" s="102"/>
      <c r="R93" s="102"/>
      <c r="S93" s="102"/>
      <c r="T93" s="102"/>
      <c r="U93" s="102"/>
      <c r="V93" s="102"/>
    </row>
    <row r="94" spans="1:22">
      <c r="A94" s="102"/>
      <c r="B94" s="102"/>
      <c r="C94" s="102"/>
      <c r="D94" s="102"/>
      <c r="E94" s="102"/>
      <c r="F94" s="102"/>
      <c r="G94" s="102"/>
      <c r="H94" s="102"/>
      <c r="I94" s="102"/>
      <c r="J94" s="102"/>
      <c r="K94" s="102"/>
      <c r="L94" s="102"/>
      <c r="M94" s="102"/>
      <c r="N94" s="102"/>
      <c r="O94" s="102"/>
      <c r="P94" s="102"/>
      <c r="Q94" s="102"/>
      <c r="R94" s="102"/>
      <c r="S94" s="102"/>
      <c r="T94" s="102"/>
      <c r="U94" s="102"/>
      <c r="V94" s="102"/>
    </row>
    <row r="95" spans="1:22">
      <c r="A95" s="102"/>
      <c r="B95" s="102"/>
      <c r="C95" s="102"/>
      <c r="D95" s="102"/>
      <c r="E95" s="102"/>
      <c r="F95" s="102"/>
      <c r="G95" s="102"/>
      <c r="H95" s="102"/>
      <c r="I95" s="102"/>
      <c r="J95" s="102"/>
      <c r="K95" s="102"/>
      <c r="L95" s="102"/>
      <c r="M95" s="102"/>
      <c r="N95" s="102"/>
      <c r="O95" s="102"/>
      <c r="P95" s="102"/>
      <c r="Q95" s="102"/>
      <c r="R95" s="102"/>
      <c r="S95" s="102"/>
      <c r="T95" s="102"/>
      <c r="U95" s="102"/>
      <c r="V95" s="102"/>
    </row>
    <row r="96" spans="1:22">
      <c r="A96" s="102"/>
      <c r="B96" s="102"/>
      <c r="C96" s="102"/>
      <c r="D96" s="102"/>
      <c r="E96" s="102"/>
      <c r="F96" s="102"/>
      <c r="G96" s="102"/>
      <c r="H96" s="102"/>
      <c r="I96" s="102"/>
      <c r="J96" s="102"/>
      <c r="K96" s="102"/>
      <c r="L96" s="102"/>
      <c r="M96" s="102"/>
      <c r="N96" s="102"/>
      <c r="O96" s="102"/>
      <c r="P96" s="102"/>
      <c r="Q96" s="102"/>
      <c r="R96" s="102"/>
      <c r="S96" s="102"/>
      <c r="T96" s="102"/>
      <c r="U96" s="102"/>
      <c r="V96" s="102"/>
    </row>
    <row r="97" spans="1:22">
      <c r="A97" s="102"/>
      <c r="B97" s="102"/>
      <c r="C97" s="102"/>
      <c r="D97" s="102"/>
      <c r="E97" s="102"/>
      <c r="F97" s="102"/>
      <c r="G97" s="102"/>
      <c r="H97" s="102"/>
      <c r="I97" s="102"/>
      <c r="J97" s="102"/>
      <c r="K97" s="102"/>
      <c r="L97" s="102"/>
      <c r="M97" s="102"/>
      <c r="N97" s="102"/>
      <c r="O97" s="102"/>
      <c r="P97" s="102"/>
      <c r="Q97" s="102"/>
      <c r="R97" s="102"/>
      <c r="S97" s="102"/>
      <c r="T97" s="102"/>
      <c r="U97" s="102"/>
      <c r="V97" s="102"/>
    </row>
    <row r="98" spans="1:22">
      <c r="A98" s="102"/>
      <c r="B98" s="102"/>
      <c r="C98" s="102"/>
      <c r="D98" s="102"/>
      <c r="E98" s="102"/>
      <c r="F98" s="102"/>
      <c r="G98" s="102"/>
      <c r="H98" s="102"/>
      <c r="I98" s="102"/>
      <c r="J98" s="102"/>
      <c r="K98" s="102"/>
      <c r="L98" s="102"/>
      <c r="M98" s="102"/>
      <c r="N98" s="102"/>
      <c r="O98" s="102"/>
      <c r="P98" s="102"/>
      <c r="Q98" s="102"/>
      <c r="R98" s="102"/>
      <c r="S98" s="102"/>
      <c r="T98" s="102"/>
      <c r="U98" s="102"/>
      <c r="V98" s="102"/>
    </row>
    <row r="99" spans="1:22">
      <c r="A99" s="102"/>
      <c r="B99" s="102"/>
      <c r="C99" s="102"/>
      <c r="D99" s="102"/>
      <c r="E99" s="102"/>
      <c r="F99" s="102"/>
      <c r="G99" s="102"/>
      <c r="H99" s="102"/>
      <c r="I99" s="102"/>
      <c r="J99" s="102"/>
      <c r="K99" s="102"/>
      <c r="L99" s="102"/>
      <c r="M99" s="102"/>
      <c r="N99" s="102"/>
      <c r="O99" s="102"/>
      <c r="P99" s="102"/>
      <c r="Q99" s="102"/>
      <c r="R99" s="102"/>
      <c r="S99" s="102"/>
      <c r="T99" s="102"/>
      <c r="U99" s="102"/>
      <c r="V99" s="102"/>
    </row>
    <row r="100" spans="1:22">
      <c r="A100" s="102"/>
      <c r="B100" s="102"/>
      <c r="C100" s="102"/>
      <c r="D100" s="102"/>
      <c r="E100" s="102"/>
      <c r="F100" s="102"/>
      <c r="G100" s="102"/>
      <c r="H100" s="102"/>
      <c r="I100" s="102"/>
      <c r="J100" s="102"/>
      <c r="K100" s="102"/>
      <c r="L100" s="102"/>
      <c r="M100" s="102"/>
      <c r="N100" s="102"/>
      <c r="O100" s="102"/>
      <c r="P100" s="102"/>
      <c r="Q100" s="102"/>
      <c r="R100" s="102"/>
      <c r="S100" s="102"/>
      <c r="T100" s="102"/>
      <c r="U100" s="102"/>
      <c r="V100" s="102"/>
    </row>
    <row r="101" spans="1:22">
      <c r="A101" s="102"/>
      <c r="B101" s="102"/>
      <c r="C101" s="102"/>
      <c r="D101" s="102"/>
      <c r="E101" s="102"/>
      <c r="F101" s="102"/>
      <c r="G101" s="102"/>
      <c r="H101" s="102"/>
      <c r="I101" s="102"/>
      <c r="J101" s="102"/>
      <c r="K101" s="102"/>
      <c r="L101" s="102"/>
      <c r="M101" s="102"/>
      <c r="N101" s="102"/>
      <c r="O101" s="102"/>
      <c r="P101" s="102"/>
      <c r="Q101" s="102"/>
      <c r="R101" s="102"/>
      <c r="S101" s="102"/>
      <c r="T101" s="102"/>
      <c r="U101" s="102"/>
      <c r="V101" s="102"/>
    </row>
    <row r="102" spans="1:22">
      <c r="A102" s="102"/>
      <c r="B102" s="102"/>
      <c r="C102" s="102"/>
      <c r="D102" s="102"/>
      <c r="E102" s="102"/>
      <c r="F102" s="102"/>
      <c r="G102" s="102"/>
      <c r="H102" s="102"/>
      <c r="I102" s="102"/>
      <c r="J102" s="102"/>
      <c r="K102" s="102"/>
      <c r="L102" s="102"/>
      <c r="M102" s="102"/>
      <c r="N102" s="102"/>
      <c r="O102" s="102"/>
      <c r="P102" s="102"/>
      <c r="Q102" s="102"/>
      <c r="R102" s="102"/>
      <c r="S102" s="102"/>
      <c r="T102" s="102"/>
      <c r="U102" s="102"/>
      <c r="V102" s="102"/>
    </row>
    <row r="103" spans="1:22">
      <c r="A103" s="102"/>
      <c r="B103" s="102"/>
      <c r="C103" s="102"/>
      <c r="D103" s="102"/>
      <c r="E103" s="102"/>
      <c r="F103" s="102"/>
      <c r="G103" s="102"/>
      <c r="H103" s="102"/>
      <c r="I103" s="102"/>
      <c r="J103" s="102"/>
      <c r="K103" s="102"/>
      <c r="L103" s="102"/>
      <c r="M103" s="102"/>
      <c r="N103" s="102"/>
      <c r="O103" s="102"/>
      <c r="P103" s="102"/>
      <c r="Q103" s="102"/>
      <c r="R103" s="102"/>
      <c r="S103" s="102"/>
      <c r="T103" s="102"/>
      <c r="U103" s="102"/>
      <c r="V103" s="102"/>
    </row>
    <row r="104" spans="1:22">
      <c r="A104" s="102"/>
      <c r="B104" s="102"/>
      <c r="C104" s="102"/>
      <c r="D104" s="102"/>
      <c r="E104" s="102"/>
      <c r="F104" s="102"/>
      <c r="G104" s="102"/>
      <c r="H104" s="102"/>
      <c r="I104" s="102"/>
      <c r="J104" s="102"/>
      <c r="K104" s="102"/>
      <c r="L104" s="102"/>
      <c r="M104" s="102"/>
      <c r="N104" s="102"/>
      <c r="O104" s="102"/>
      <c r="P104" s="102"/>
      <c r="Q104" s="102"/>
      <c r="R104" s="102"/>
      <c r="S104" s="102"/>
      <c r="T104" s="102"/>
      <c r="U104" s="102"/>
      <c r="V104" s="102"/>
    </row>
    <row r="105" spans="1:22">
      <c r="A105" s="102"/>
      <c r="B105" s="102"/>
      <c r="C105" s="102"/>
      <c r="D105" s="102"/>
      <c r="E105" s="102"/>
      <c r="F105" s="102"/>
      <c r="G105" s="102"/>
      <c r="H105" s="102"/>
      <c r="I105" s="102"/>
      <c r="J105" s="102"/>
      <c r="K105" s="102"/>
      <c r="L105" s="102"/>
      <c r="M105" s="102"/>
      <c r="N105" s="102"/>
      <c r="O105" s="102"/>
      <c r="P105" s="102"/>
      <c r="Q105" s="102"/>
      <c r="R105" s="102"/>
      <c r="S105" s="102"/>
      <c r="T105" s="102"/>
      <c r="U105" s="102"/>
      <c r="V105" s="102"/>
    </row>
    <row r="106" spans="1:22">
      <c r="A106" s="102"/>
      <c r="B106" s="102"/>
      <c r="C106" s="102"/>
      <c r="D106" s="102"/>
      <c r="E106" s="102"/>
      <c r="F106" s="102"/>
      <c r="G106" s="102"/>
      <c r="H106" s="102"/>
      <c r="I106" s="102"/>
      <c r="J106" s="102"/>
      <c r="K106" s="102"/>
      <c r="L106" s="102"/>
      <c r="M106" s="102"/>
      <c r="N106" s="102"/>
      <c r="O106" s="102"/>
      <c r="P106" s="102"/>
      <c r="Q106" s="102"/>
      <c r="R106" s="102"/>
      <c r="S106" s="102"/>
      <c r="T106" s="102"/>
      <c r="U106" s="102"/>
      <c r="V106" s="102"/>
    </row>
    <row r="107" spans="1:22">
      <c r="A107" s="102"/>
      <c r="B107" s="102"/>
      <c r="C107" s="102"/>
      <c r="D107" s="102"/>
      <c r="E107" s="102"/>
      <c r="F107" s="102"/>
      <c r="G107" s="102"/>
      <c r="H107" s="102"/>
      <c r="I107" s="102"/>
      <c r="J107" s="102"/>
      <c r="K107" s="102"/>
      <c r="L107" s="102"/>
      <c r="M107" s="102"/>
      <c r="N107" s="102"/>
      <c r="O107" s="102"/>
      <c r="P107" s="102"/>
      <c r="Q107" s="102"/>
      <c r="R107" s="102"/>
      <c r="S107" s="102"/>
      <c r="T107" s="102"/>
      <c r="U107" s="102"/>
      <c r="V107" s="102"/>
    </row>
    <row r="108" spans="1:22">
      <c r="A108" s="102"/>
      <c r="B108" s="102"/>
      <c r="C108" s="102"/>
      <c r="D108" s="102"/>
      <c r="E108" s="102"/>
      <c r="F108" s="102"/>
      <c r="G108" s="102"/>
      <c r="H108" s="102"/>
      <c r="I108" s="102"/>
      <c r="J108" s="102"/>
      <c r="K108" s="102"/>
      <c r="L108" s="102"/>
      <c r="M108" s="102"/>
      <c r="N108" s="102"/>
      <c r="O108" s="102"/>
      <c r="P108" s="102"/>
      <c r="Q108" s="102"/>
      <c r="R108" s="102"/>
      <c r="S108" s="102"/>
      <c r="T108" s="102"/>
      <c r="U108" s="102"/>
      <c r="V108" s="102"/>
    </row>
  </sheetData>
  <phoneticPr fontId="30" type="noConversion"/>
  <pageMargins left="0.70866141732283472" right="0.51181102362204722" top="0.74803149606299213" bottom="0.74803149606299213" header="0.31496062992125984" footer="0.31496062992125984"/>
  <pageSetup paperSize="9" scale="87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W21"/>
  <sheetViews>
    <sheetView showGridLines="0" view="pageBreakPreview" zoomScale="85" zoomScaleNormal="70" zoomScaleSheetLayoutView="85" workbookViewId="0">
      <selection activeCell="A5" sqref="A5"/>
    </sheetView>
  </sheetViews>
  <sheetFormatPr defaultColWidth="8.6640625" defaultRowHeight="16.2"/>
  <cols>
    <col min="1" max="8" width="8.6640625" style="95" customWidth="1"/>
    <col min="9" max="9" width="11.33203125" style="95" customWidth="1"/>
    <col min="10" max="14" width="8.6640625" style="95" customWidth="1"/>
    <col min="15" max="15" width="119.88671875" style="95" customWidth="1"/>
    <col min="16" max="16" width="15.21875" style="95" customWidth="1"/>
    <col min="17" max="17" width="8.6640625" style="96" customWidth="1"/>
    <col min="18" max="18" width="2.33203125" style="95" customWidth="1"/>
    <col min="19" max="19" width="8.6640625" style="95" customWidth="1"/>
    <col min="20" max="20" width="8.6640625" style="96" customWidth="1"/>
    <col min="21" max="21" width="1.6640625" style="95" customWidth="1"/>
    <col min="22" max="22" width="14.88671875" style="95" customWidth="1"/>
    <col min="23" max="23" width="8.6640625" style="96" customWidth="1"/>
    <col min="24" max="16384" width="8.6640625" style="95"/>
  </cols>
  <sheetData>
    <row r="1" spans="1:23">
      <c r="P1" s="95" t="s">
        <v>62</v>
      </c>
      <c r="S1" s="95" t="s">
        <v>46</v>
      </c>
      <c r="V1" s="95" t="s">
        <v>47</v>
      </c>
    </row>
    <row r="2" spans="1:23" ht="36" customHeight="1">
      <c r="A2" s="112" t="s">
        <v>48</v>
      </c>
      <c r="B2" s="113"/>
      <c r="C2" s="113"/>
      <c r="D2" s="113"/>
      <c r="E2" s="113"/>
      <c r="F2" s="113"/>
      <c r="G2" s="113"/>
      <c r="H2" s="113"/>
      <c r="I2" s="113"/>
      <c r="J2" s="114"/>
      <c r="K2" s="114"/>
      <c r="L2" s="114"/>
      <c r="M2" s="114"/>
      <c r="N2" s="114"/>
      <c r="O2" s="97"/>
      <c r="P2" s="95" t="s">
        <v>49</v>
      </c>
      <c r="Q2" s="96">
        <f>ROUND([2]統計!$C$52,2)</f>
        <v>68.349999999999994</v>
      </c>
      <c r="S2" s="95" t="s">
        <v>50</v>
      </c>
      <c r="T2" s="96">
        <v>99.75</v>
      </c>
      <c r="V2" s="95" t="s">
        <v>51</v>
      </c>
      <c r="W2" s="96">
        <f>ROUND([2]統計!$C$73,2)</f>
        <v>68.099999999999994</v>
      </c>
    </row>
    <row r="3" spans="1:23" ht="26.1" customHeight="1">
      <c r="A3" s="115" t="s">
        <v>52</v>
      </c>
      <c r="B3" s="115"/>
      <c r="C3" s="115"/>
      <c r="D3" s="115"/>
      <c r="E3" s="115"/>
      <c r="F3" s="115"/>
      <c r="G3" s="115"/>
      <c r="H3" s="115"/>
      <c r="I3" s="115"/>
      <c r="J3" s="114"/>
      <c r="K3" s="114"/>
      <c r="L3" s="114"/>
      <c r="M3" s="114"/>
      <c r="N3" s="114"/>
      <c r="O3" s="97"/>
      <c r="P3" s="95" t="s">
        <v>53</v>
      </c>
      <c r="Q3" s="96">
        <f>ROUND([2]統計!$C$51,2)</f>
        <v>31.46</v>
      </c>
      <c r="S3" s="95" t="s">
        <v>54</v>
      </c>
      <c r="T3" s="96">
        <v>0.25</v>
      </c>
      <c r="V3" s="95" t="s">
        <v>55</v>
      </c>
      <c r="W3" s="96">
        <f>ROUND([2]統計!$C$74,2)</f>
        <v>31.9</v>
      </c>
    </row>
    <row r="4" spans="1:23" ht="16.5" customHeight="1">
      <c r="A4" s="98"/>
      <c r="B4" s="98"/>
      <c r="C4" s="98"/>
      <c r="D4" s="98"/>
      <c r="E4" s="98"/>
      <c r="F4" s="98"/>
      <c r="G4" s="98"/>
      <c r="H4" s="98"/>
      <c r="I4" s="98"/>
      <c r="J4" s="99"/>
      <c r="K4" s="99"/>
      <c r="L4" s="99"/>
      <c r="M4" s="99"/>
      <c r="N4" s="99"/>
      <c r="O4" s="99"/>
      <c r="P4" s="95" t="s">
        <v>56</v>
      </c>
      <c r="Q4" s="96">
        <f>ROUND([2]統計!$C$53,2)</f>
        <v>0.05</v>
      </c>
      <c r="W4" s="96">
        <f>SUM(W2:W3)</f>
        <v>100</v>
      </c>
    </row>
    <row r="5" spans="1:23">
      <c r="P5" s="95" t="s">
        <v>57</v>
      </c>
      <c r="Q5" s="96">
        <f>ROUND([2]統計!$C$54,2)</f>
        <v>0.05</v>
      </c>
    </row>
    <row r="6" spans="1:23" ht="22.2">
      <c r="B6" s="100"/>
      <c r="C6" s="116" t="s">
        <v>58</v>
      </c>
      <c r="D6" s="117"/>
      <c r="E6" s="100"/>
      <c r="F6" s="100"/>
      <c r="G6" s="100"/>
      <c r="H6" s="100"/>
      <c r="I6" s="100"/>
      <c r="J6" s="116" t="s">
        <v>59</v>
      </c>
      <c r="K6" s="118"/>
      <c r="P6" s="95" t="s">
        <v>60</v>
      </c>
      <c r="Q6" s="96">
        <f>ROUND([2]統計!$C$55,2)</f>
        <v>0.09</v>
      </c>
    </row>
    <row r="8" spans="1:23">
      <c r="Q8" s="96">
        <f>SUM(Q2:Q7)</f>
        <v>100</v>
      </c>
    </row>
    <row r="21" spans="2:9" ht="22.2">
      <c r="B21" s="100"/>
      <c r="C21" s="100"/>
      <c r="D21" s="100"/>
      <c r="E21" s="100"/>
      <c r="F21" s="100"/>
      <c r="G21" s="100"/>
      <c r="H21" s="100"/>
      <c r="I21" s="100"/>
    </row>
  </sheetData>
  <mergeCells count="4">
    <mergeCell ref="A2:N2"/>
    <mergeCell ref="A3:N3"/>
    <mergeCell ref="C6:D6"/>
    <mergeCell ref="J6:K6"/>
  </mergeCells>
  <phoneticPr fontId="3" type="noConversion"/>
  <printOptions horizontalCentered="1"/>
  <pageMargins left="0.55118110236220474" right="0.15748031496062992" top="0.59055118110236227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4</vt:i4>
      </vt:variant>
      <vt:variant>
        <vt:lpstr>已命名的範圍</vt:lpstr>
      </vt:variant>
      <vt:variant>
        <vt:i4>4</vt:i4>
      </vt:variant>
    </vt:vector>
  </HeadingPairs>
  <TitlesOfParts>
    <vt:vector size="8" baseType="lpstr">
      <vt:lpstr>附表1</vt:lpstr>
      <vt:lpstr>附表2</vt:lpstr>
      <vt:lpstr>附圖1</vt:lpstr>
      <vt:lpstr>附圖2</vt:lpstr>
      <vt:lpstr>附表1!Print_Area</vt:lpstr>
      <vt:lpstr>附表2!Print_Area</vt:lpstr>
      <vt:lpstr>附圖1!Print_Area</vt:lpstr>
      <vt:lpstr>附圖2!Print_Area</vt:lpstr>
    </vt:vector>
  </TitlesOfParts>
  <Company>CBC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蔡曜嶺</dc:creator>
  <cp:lastModifiedBy>陳勝傑</cp:lastModifiedBy>
  <cp:lastPrinted>2017-05-04T01:46:16Z</cp:lastPrinted>
  <dcterms:created xsi:type="dcterms:W3CDTF">2017-05-02T06:59:53Z</dcterms:created>
  <dcterms:modified xsi:type="dcterms:W3CDTF">2017-05-04T01:46:23Z</dcterms:modified>
</cp:coreProperties>
</file>