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228" windowWidth="14952" windowHeight="5172"/>
  </bookViews>
  <sheets>
    <sheet name="附表1" sheetId="33" r:id="rId1"/>
    <sheet name="附表2" sheetId="34" r:id="rId2"/>
    <sheet name="工作表4" sheetId="32" state="hidden" r:id="rId3"/>
    <sheet name="附圖1" sheetId="43" r:id="rId4"/>
    <sheet name="附圖2" sheetId="46" r:id="rId5"/>
  </sheets>
  <externalReferences>
    <externalReference r:id="rId6"/>
  </externalReferences>
  <definedNames>
    <definedName name="_xlnm.Print_Area" localSheetId="0">附表1!$A:$I</definedName>
    <definedName name="_xlnm.Print_Area" localSheetId="1">附表2!$A$1:$G$17</definedName>
    <definedName name="_xlnm.Print_Area" localSheetId="4">附圖2!$A$1:$N$30</definedName>
  </definedNames>
  <calcPr calcId="145621"/>
</workbook>
</file>

<file path=xl/calcChain.xml><?xml version="1.0" encoding="utf-8"?>
<calcChain xmlns="http://schemas.openxmlformats.org/spreadsheetml/2006/main">
  <c r="A3" i="46" l="1"/>
  <c r="F7" i="34"/>
  <c r="G7" i="34" s="1"/>
  <c r="F8" i="34"/>
  <c r="G8" i="34"/>
  <c r="F9" i="34"/>
  <c r="G9" i="34" s="1"/>
  <c r="F10" i="34"/>
  <c r="G10" i="34"/>
  <c r="F11" i="34"/>
  <c r="G11" i="34" s="1"/>
  <c r="F12" i="34"/>
  <c r="G12" i="34"/>
  <c r="F13" i="34"/>
  <c r="G13" i="34" s="1"/>
  <c r="F14" i="34"/>
  <c r="G14" i="34"/>
  <c r="F15" i="34"/>
  <c r="G15" i="34" s="1"/>
  <c r="F16" i="34"/>
  <c r="G16" i="34"/>
  <c r="F6" i="34"/>
  <c r="G6" i="34" s="1"/>
</calcChain>
</file>

<file path=xl/sharedStrings.xml><?xml version="1.0" encoding="utf-8"?>
<sst xmlns="http://schemas.openxmlformats.org/spreadsheetml/2006/main" count="78" uniqueCount="53">
  <si>
    <t>項目</t>
  </si>
  <si>
    <t>利率有關契約</t>
  </si>
  <si>
    <t>權益證券有關契約</t>
  </si>
  <si>
    <t>商品有關契約</t>
  </si>
  <si>
    <t>單位：新臺幣百萬元；%</t>
    <phoneticPr fontId="11" type="noConversion"/>
  </si>
  <si>
    <t>金額</t>
    <phoneticPr fontId="11" type="noConversion"/>
  </si>
  <si>
    <t>比重</t>
    <phoneticPr fontId="11" type="noConversion"/>
  </si>
  <si>
    <t>變動率</t>
    <phoneticPr fontId="11" type="noConversion"/>
  </si>
  <si>
    <t xml:space="preserve"> </t>
    <phoneticPr fontId="11" type="noConversion"/>
  </si>
  <si>
    <t>單位：新臺幣百萬元；%</t>
    <phoneticPr fontId="4" type="noConversion"/>
  </si>
  <si>
    <t>匯率有關契約</t>
    <phoneticPr fontId="4" type="noConversion"/>
  </si>
  <si>
    <t>信用有關契約</t>
    <phoneticPr fontId="4" type="noConversion"/>
  </si>
  <si>
    <t>其他有關契約</t>
    <phoneticPr fontId="4" type="noConversion"/>
  </si>
  <si>
    <t>合    計</t>
    <phoneticPr fontId="4" type="noConversion"/>
  </si>
  <si>
    <t>比重</t>
    <phoneticPr fontId="4" type="noConversion"/>
  </si>
  <si>
    <t>比較增減</t>
    <phoneticPr fontId="12" type="noConversion"/>
  </si>
  <si>
    <r>
      <t>附表</t>
    </r>
    <r>
      <rPr>
        <b/>
        <sz val="28"/>
        <rFont val="Times New Roman"/>
        <family val="1"/>
      </rPr>
      <t xml:space="preserve">1  </t>
    </r>
    <r>
      <rPr>
        <b/>
        <sz val="28"/>
        <rFont val="標楷體"/>
        <family val="4"/>
        <charset val="136"/>
      </rPr>
      <t>銀行衍生性金融商品未結清契約名目本金餘額</t>
    </r>
    <phoneticPr fontId="4" type="noConversion"/>
  </si>
  <si>
    <r>
      <t>附表</t>
    </r>
    <r>
      <rPr>
        <b/>
        <sz val="22"/>
        <rFont val="Times New Roman"/>
        <family val="1"/>
      </rPr>
      <t xml:space="preserve">2  </t>
    </r>
    <r>
      <rPr>
        <b/>
        <sz val="22"/>
        <rFont val="標楷體"/>
        <family val="4"/>
        <charset val="136"/>
      </rPr>
      <t>銀行衍生性金融商品未結清契約名目本金餘額比較</t>
    </r>
    <phoneticPr fontId="11" type="noConversion"/>
  </si>
  <si>
    <t xml:space="preserve">  (一)遠期契約(Forwards)</t>
    <phoneticPr fontId="18" type="noConversion"/>
  </si>
  <si>
    <t xml:space="preserve">  (二)交換(Swaps)</t>
    <phoneticPr fontId="18" type="noConversion"/>
  </si>
  <si>
    <t xml:space="preserve">  (三)買入選擇權(Bought Options)</t>
    <phoneticPr fontId="18" type="noConversion"/>
  </si>
  <si>
    <t xml:space="preserve">  (四)賣出選擇權(Sold Options)</t>
    <phoneticPr fontId="18" type="noConversion"/>
  </si>
  <si>
    <t xml:space="preserve">  (三)買入選擇權(Bought Options)</t>
    <phoneticPr fontId="4" type="noConversion"/>
  </si>
  <si>
    <t>市   場   別</t>
    <phoneticPr fontId="18" type="noConversion"/>
  </si>
  <si>
    <t xml:space="preserve">  (一)期貨-長部位(Futures-Long Positions)</t>
    <phoneticPr fontId="4" type="noConversion"/>
  </si>
  <si>
    <t xml:space="preserve">  (二)期貨-短部位(Futures-Short Positions)</t>
    <phoneticPr fontId="4" type="noConversion"/>
  </si>
  <si>
    <t xml:space="preserve">  (二)期貨-短部位(Futures-Short Positions)</t>
    <phoneticPr fontId="4" type="noConversion"/>
  </si>
  <si>
    <r>
      <t>一</t>
    </r>
    <r>
      <rPr>
        <b/>
        <sz val="12"/>
        <rFont val="新細明體"/>
        <family val="1"/>
        <charset val="136"/>
      </rPr>
      <t>、</t>
    </r>
    <r>
      <rPr>
        <b/>
        <sz val="12"/>
        <rFont val="標楷體"/>
        <family val="4"/>
        <charset val="136"/>
      </rPr>
      <t>店頭市場(OTC)</t>
    </r>
    <phoneticPr fontId="18" type="noConversion"/>
  </si>
  <si>
    <r>
      <t>二</t>
    </r>
    <r>
      <rPr>
        <b/>
        <sz val="12"/>
        <rFont val="新細明體"/>
        <family val="1"/>
        <charset val="136"/>
      </rPr>
      <t>、</t>
    </r>
    <r>
      <rPr>
        <b/>
        <sz val="12"/>
        <rFont val="標楷體"/>
        <family val="4"/>
        <charset val="136"/>
      </rPr>
      <t>交易所(Exchange-traded Contracts)</t>
    </r>
    <phoneticPr fontId="18" type="noConversion"/>
  </si>
  <si>
    <r>
      <t>一</t>
    </r>
    <r>
      <rPr>
        <b/>
        <sz val="14"/>
        <rFont val="新細明體"/>
        <family val="1"/>
        <charset val="136"/>
      </rPr>
      <t>、</t>
    </r>
    <r>
      <rPr>
        <b/>
        <sz val="14"/>
        <rFont val="標楷體"/>
        <family val="4"/>
        <charset val="136"/>
      </rPr>
      <t>交易目的</t>
    </r>
    <phoneticPr fontId="18" type="noConversion"/>
  </si>
  <si>
    <r>
      <t>二</t>
    </r>
    <r>
      <rPr>
        <b/>
        <sz val="14"/>
        <rFont val="新細明體"/>
        <family val="1"/>
        <charset val="136"/>
      </rPr>
      <t>、</t>
    </r>
    <r>
      <rPr>
        <b/>
        <sz val="14"/>
        <rFont val="標楷體"/>
        <family val="4"/>
        <charset val="136"/>
      </rPr>
      <t>非交易目的</t>
    </r>
    <phoneticPr fontId="18" type="noConversion"/>
  </si>
  <si>
    <t>合      計</t>
    <phoneticPr fontId="18" type="noConversion"/>
  </si>
  <si>
    <t>目   的   別</t>
    <phoneticPr fontId="18" type="noConversion"/>
  </si>
  <si>
    <t>商品種類別</t>
  </si>
  <si>
    <t>幣別</t>
  </si>
  <si>
    <t>銀行類別</t>
  </si>
  <si>
    <t>匯率契約</t>
  </si>
  <si>
    <t>店頭市場</t>
  </si>
  <si>
    <t>本國銀行</t>
  </si>
  <si>
    <t>利率契約</t>
  </si>
  <si>
    <t>交易所</t>
  </si>
  <si>
    <t>權益證券契約</t>
  </si>
  <si>
    <t>商品契約</t>
  </si>
  <si>
    <t>信用契約</t>
  </si>
  <si>
    <t>註： 本表資料包括本國銀行(總行、國內外分行及國際金融業務分行)及外國與大陸地區銀行(在台一般分行及國際金融業務分行)。</t>
    <phoneticPr fontId="4" type="noConversion"/>
  </si>
  <si>
    <t>註： 本表資料包括本國銀行(總行、國內外分行及國際金融業務分行)及外國與大陸地區銀行(在台一般分行及國際金融業務分行)。</t>
    <phoneticPr fontId="11" type="noConversion"/>
  </si>
  <si>
    <t>105年6月底</t>
    <phoneticPr fontId="11" type="noConversion"/>
  </si>
  <si>
    <t>105年9月底</t>
    <phoneticPr fontId="18" type="noConversion"/>
  </si>
  <si>
    <t>105年9月底</t>
    <phoneticPr fontId="11" type="noConversion"/>
  </si>
  <si>
    <r>
      <rPr>
        <b/>
        <sz val="20"/>
        <rFont val="標楷體"/>
        <family val="4"/>
        <charset val="136"/>
      </rPr>
      <t>附圖</t>
    </r>
    <r>
      <rPr>
        <b/>
        <sz val="20"/>
        <rFont val="Times New Roman"/>
        <family val="1"/>
      </rPr>
      <t xml:space="preserve">2  </t>
    </r>
    <r>
      <rPr>
        <b/>
        <sz val="20"/>
        <rFont val="標楷體"/>
        <family val="4"/>
        <charset val="136"/>
      </rPr>
      <t>銀行衍生性金融商品未結清契約內容分析</t>
    </r>
    <r>
      <rPr>
        <b/>
        <sz val="18"/>
        <rFont val="Times New Roman"/>
        <family val="1"/>
      </rPr>
      <t/>
    </r>
    <phoneticPr fontId="4" type="noConversion"/>
  </si>
  <si>
    <t>外國及大陸地區銀行在台分行</t>
    <phoneticPr fontId="28" type="noConversion"/>
  </si>
  <si>
    <t>風險類別</t>
    <phoneticPr fontId="4" type="noConversion"/>
  </si>
  <si>
    <t>銀行類別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</si>
</sst>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_(* #,##0_);_(* \(#,##0\);_(* &quot;-&quot;_);_(@_)"/>
    <numFmt numFmtId="177" formatCode="_(* 0.00%_);_(* \(0.00%\);_(* &quot;-&quot;_);_(@_)"/>
    <numFmt numFmtId="178" formatCode="_(* #,##0_);_(* \-#,##0_);_(* &quot;-&quot;_);_(@_)"/>
    <numFmt numFmtId="179" formatCode="0.00_ "/>
    <numFmt numFmtId="180" formatCode="0.00_);[Red]\(0.00\)"/>
    <numFmt numFmtId="181" formatCode="#,##0.0000000"/>
  </numFmts>
  <fonts count="30">
    <font>
      <sz val="12"/>
      <color theme="1"/>
      <name val="新細明體"/>
      <family val="1"/>
      <charset val="136"/>
      <scheme val="minor"/>
    </font>
    <font>
      <sz val="12"/>
      <color indexed="17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name val="Times New Roman"/>
      <family val="1"/>
    </font>
    <font>
      <sz val="9"/>
      <name val="新細明體"/>
      <family val="1"/>
      <charset val="136"/>
    </font>
    <font>
      <sz val="12"/>
      <name val="新細明體"/>
      <family val="1"/>
      <charset val="136"/>
    </font>
    <font>
      <sz val="12"/>
      <name val="標楷體"/>
      <family val="4"/>
      <charset val="136"/>
    </font>
    <font>
      <sz val="14"/>
      <name val="標楷體"/>
      <family val="4"/>
      <charset val="136"/>
    </font>
    <font>
      <b/>
      <sz val="16"/>
      <name val="標楷體"/>
      <family val="4"/>
      <charset val="136"/>
    </font>
    <font>
      <sz val="16"/>
      <name val="標楷體"/>
      <family val="4"/>
      <charset val="136"/>
    </font>
    <font>
      <b/>
      <sz val="12"/>
      <name val="標楷體"/>
      <family val="4"/>
      <charset val="136"/>
    </font>
    <font>
      <b/>
      <i/>
      <sz val="18"/>
      <name val="華康楷書體W5"/>
      <family val="1"/>
      <charset val="136"/>
    </font>
    <font>
      <sz val="9"/>
      <name val="新細明體"/>
      <family val="1"/>
      <charset val="136"/>
    </font>
    <font>
      <b/>
      <sz val="28"/>
      <name val="標楷體"/>
      <family val="4"/>
      <charset val="136"/>
    </font>
    <font>
      <b/>
      <sz val="28"/>
      <name val="Times New Roman"/>
      <family val="1"/>
    </font>
    <font>
      <b/>
      <sz val="22"/>
      <name val="標楷體"/>
      <family val="4"/>
      <charset val="136"/>
    </font>
    <font>
      <b/>
      <sz val="22"/>
      <name val="Times New Roman"/>
      <family val="1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b/>
      <u/>
      <sz val="16"/>
      <name val="標楷體"/>
      <family val="4"/>
      <charset val="136"/>
    </font>
    <font>
      <b/>
      <sz val="12"/>
      <name val="新細明體"/>
      <family val="1"/>
      <charset val="136"/>
    </font>
    <font>
      <b/>
      <sz val="14"/>
      <name val="標楷體"/>
      <family val="4"/>
      <charset val="136"/>
    </font>
    <font>
      <b/>
      <sz val="14"/>
      <name val="新細明體"/>
      <family val="1"/>
      <charset val="136"/>
    </font>
    <font>
      <b/>
      <sz val="20"/>
      <name val="Times New Roman"/>
      <family val="1"/>
    </font>
    <font>
      <b/>
      <sz val="20"/>
      <name val="標楷體"/>
      <family val="4"/>
      <charset val="136"/>
    </font>
    <font>
      <b/>
      <sz val="18"/>
      <name val="Times New Roman"/>
      <family val="1"/>
    </font>
    <font>
      <u/>
      <sz val="20"/>
      <name val="Times New Roman"/>
      <family val="1"/>
    </font>
    <font>
      <sz val="9"/>
      <name val="新細明體"/>
      <family val="1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</fonts>
  <fills count="4">
    <fill>
      <patternFill patternType="none"/>
    </fill>
    <fill>
      <patternFill patternType="gray125"/>
    </fill>
    <fill>
      <patternFill patternType="solid">
        <fgColor indexed="46"/>
      </patternFill>
    </fill>
    <fill>
      <patternFill patternType="solid">
        <fgColor indexed="27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>
      <alignment vertical="center"/>
    </xf>
    <xf numFmtId="0" fontId="5" fillId="0" borderId="0">
      <alignment vertical="center"/>
    </xf>
    <xf numFmtId="0" fontId="3" fillId="0" borderId="0"/>
    <xf numFmtId="0" fontId="1" fillId="3" borderId="0" applyNumberFormat="0" applyBorder="0" applyAlignment="0" applyProtection="0">
      <alignment vertical="center"/>
    </xf>
    <xf numFmtId="9" fontId="3" fillId="0" borderId="0" applyFont="0" applyFill="0" applyBorder="0" applyAlignment="0" applyProtection="0"/>
    <xf numFmtId="0" fontId="2" fillId="2" borderId="0" applyNumberFormat="0" applyBorder="0" applyAlignment="0" applyProtection="0">
      <alignment vertical="center"/>
    </xf>
  </cellStyleXfs>
  <cellXfs count="104">
    <xf numFmtId="0" fontId="0" fillId="0" borderId="0" xfId="0">
      <alignment vertical="center"/>
    </xf>
    <xf numFmtId="0" fontId="6" fillId="0" borderId="0" xfId="2" applyFont="1"/>
    <xf numFmtId="177" fontId="6" fillId="0" borderId="0" xfId="2" applyNumberFormat="1" applyFont="1"/>
    <xf numFmtId="0" fontId="6" fillId="0" borderId="0" xfId="2" applyFont="1" applyAlignment="1">
      <alignment horizontal="left" vertical="center"/>
    </xf>
    <xf numFmtId="176" fontId="6" fillId="0" borderId="0" xfId="2" applyNumberFormat="1" applyFont="1"/>
    <xf numFmtId="0" fontId="6" fillId="0" borderId="0" xfId="2" applyFont="1" applyAlignment="1">
      <alignment horizontal="center" vertical="center" wrapText="1"/>
    </xf>
    <xf numFmtId="178" fontId="6" fillId="0" borderId="1" xfId="4" applyNumberFormat="1" applyFont="1" applyBorder="1" applyAlignment="1">
      <alignment horizontal="right" vertical="center"/>
    </xf>
    <xf numFmtId="180" fontId="6" fillId="0" borderId="2" xfId="2" applyNumberFormat="1" applyFont="1" applyBorder="1" applyAlignment="1">
      <alignment horizontal="right" vertical="center" wrapText="1"/>
    </xf>
    <xf numFmtId="178" fontId="6" fillId="0" borderId="3" xfId="2" applyNumberFormat="1" applyFont="1" applyBorder="1" applyAlignment="1">
      <alignment horizontal="right" vertical="center"/>
    </xf>
    <xf numFmtId="178" fontId="6" fillId="0" borderId="4" xfId="4" applyNumberFormat="1" applyFont="1" applyBorder="1" applyAlignment="1">
      <alignment horizontal="right" vertical="center"/>
    </xf>
    <xf numFmtId="180" fontId="6" fillId="0" borderId="5" xfId="2" applyNumberFormat="1" applyFont="1" applyBorder="1" applyAlignment="1">
      <alignment horizontal="right" vertical="center" wrapText="1"/>
    </xf>
    <xf numFmtId="178" fontId="6" fillId="0" borderId="0" xfId="2" applyNumberFormat="1" applyFont="1" applyAlignment="1">
      <alignment horizontal="left" vertical="center"/>
    </xf>
    <xf numFmtId="10" fontId="6" fillId="0" borderId="0" xfId="4" applyNumberFormat="1" applyFont="1"/>
    <xf numFmtId="177" fontId="6" fillId="0" borderId="0" xfId="2" applyNumberFormat="1" applyFont="1" applyAlignment="1">
      <alignment horizontal="center" vertical="center" wrapText="1"/>
    </xf>
    <xf numFmtId="0" fontId="6" fillId="0" borderId="6" xfId="2" applyFont="1" applyBorder="1"/>
    <xf numFmtId="0" fontId="9" fillId="0" borderId="7" xfId="2" applyFont="1" applyBorder="1" applyAlignment="1">
      <alignment horizontal="distributed" vertical="top"/>
    </xf>
    <xf numFmtId="177" fontId="7" fillId="0" borderId="8" xfId="2" applyNumberFormat="1" applyFont="1" applyBorder="1" applyAlignment="1">
      <alignment horizontal="center" vertical="center" wrapText="1"/>
    </xf>
    <xf numFmtId="176" fontId="7" fillId="0" borderId="9" xfId="2" applyNumberFormat="1" applyFont="1" applyBorder="1" applyAlignment="1">
      <alignment horizontal="center" vertical="center"/>
    </xf>
    <xf numFmtId="0" fontId="8" fillId="0" borderId="10" xfId="2" applyFont="1" applyBorder="1" applyAlignment="1">
      <alignment horizontal="left" vertical="center"/>
    </xf>
    <xf numFmtId="3" fontId="6" fillId="0" borderId="11" xfId="2" applyNumberFormat="1" applyFont="1" applyBorder="1" applyAlignment="1">
      <alignment horizontal="right" vertical="center"/>
    </xf>
    <xf numFmtId="179" fontId="6" fillId="0" borderId="12" xfId="2" applyNumberFormat="1" applyFont="1" applyBorder="1" applyAlignment="1">
      <alignment horizontal="right" vertical="center" wrapText="1"/>
    </xf>
    <xf numFmtId="178" fontId="6" fillId="0" borderId="13" xfId="2" applyNumberFormat="1" applyFont="1" applyBorder="1" applyAlignment="1">
      <alignment horizontal="right" vertical="center"/>
    </xf>
    <xf numFmtId="3" fontId="6" fillId="0" borderId="13" xfId="2" applyNumberFormat="1" applyFont="1" applyBorder="1" applyAlignment="1">
      <alignment horizontal="right" vertical="center"/>
    </xf>
    <xf numFmtId="179" fontId="6" fillId="0" borderId="2" xfId="2" applyNumberFormat="1" applyFont="1" applyBorder="1" applyAlignment="1">
      <alignment horizontal="right" vertical="center" wrapText="1"/>
    </xf>
    <xf numFmtId="179" fontId="6" fillId="0" borderId="5" xfId="2" applyNumberFormat="1" applyFont="1" applyBorder="1" applyAlignment="1">
      <alignment horizontal="right" vertical="center" wrapText="1"/>
    </xf>
    <xf numFmtId="177" fontId="6" fillId="0" borderId="0" xfId="4" applyNumberFormat="1" applyFont="1"/>
    <xf numFmtId="178" fontId="10" fillId="0" borderId="9" xfId="2" applyNumberFormat="1" applyFont="1" applyBorder="1" applyAlignment="1">
      <alignment horizontal="right" vertical="center"/>
    </xf>
    <xf numFmtId="180" fontId="10" fillId="0" borderId="8" xfId="2" applyNumberFormat="1" applyFont="1" applyBorder="1" applyAlignment="1">
      <alignment horizontal="right" vertical="center" wrapText="1"/>
    </xf>
    <xf numFmtId="0" fontId="6" fillId="0" borderId="0" xfId="2" applyFont="1" applyAlignment="1">
      <alignment horizontal="center" vertical="center"/>
    </xf>
    <xf numFmtId="176" fontId="6" fillId="0" borderId="0" xfId="2" applyNumberFormat="1" applyFont="1" applyAlignment="1">
      <alignment horizontal="center"/>
    </xf>
    <xf numFmtId="3" fontId="6" fillId="0" borderId="0" xfId="2" applyNumberFormat="1" applyFont="1" applyAlignment="1">
      <alignment horizontal="center"/>
    </xf>
    <xf numFmtId="177" fontId="6" fillId="0" borderId="0" xfId="2" applyNumberFormat="1" applyFont="1" applyAlignment="1">
      <alignment horizontal="center"/>
    </xf>
    <xf numFmtId="0" fontId="6" fillId="0" borderId="0" xfId="0" applyFont="1" applyAlignment="1">
      <alignment horizontal="left" vertical="center"/>
    </xf>
    <xf numFmtId="176" fontId="6" fillId="0" borderId="0" xfId="0" applyNumberFormat="1" applyFont="1" applyAlignment="1"/>
    <xf numFmtId="0" fontId="6" fillId="0" borderId="0" xfId="0" applyFont="1" applyAlignment="1"/>
    <xf numFmtId="3" fontId="6" fillId="0" borderId="0" xfId="0" applyNumberFormat="1" applyFont="1" applyAlignment="1">
      <alignment horizontal="centerContinuous"/>
    </xf>
    <xf numFmtId="177" fontId="6" fillId="0" borderId="0" xfId="0" applyNumberFormat="1" applyFont="1" applyAlignment="1">
      <alignment horizontal="centerContinuous"/>
    </xf>
    <xf numFmtId="176" fontId="7" fillId="0" borderId="14" xfId="0" applyNumberFormat="1" applyFont="1" applyBorder="1" applyAlignment="1">
      <alignment horizontal="center" vertical="center"/>
    </xf>
    <xf numFmtId="176" fontId="7" fillId="0" borderId="14" xfId="0" applyNumberFormat="1" applyFont="1" applyBorder="1" applyAlignment="1">
      <alignment horizontal="center" vertical="center" wrapText="1"/>
    </xf>
    <xf numFmtId="176" fontId="7" fillId="0" borderId="15" xfId="0" applyNumberFormat="1" applyFont="1" applyBorder="1" applyAlignment="1">
      <alignment horizontal="center" vertical="center" wrapText="1"/>
    </xf>
    <xf numFmtId="177" fontId="7" fillId="0" borderId="6" xfId="0" applyNumberFormat="1" applyFont="1" applyBorder="1" applyAlignment="1">
      <alignment horizontal="center" vertical="center" wrapText="1"/>
    </xf>
    <xf numFmtId="0" fontId="8" fillId="0" borderId="16" xfId="0" applyFont="1" applyBorder="1" applyAlignment="1">
      <alignment horizontal="left" vertical="center"/>
    </xf>
    <xf numFmtId="178" fontId="10" fillId="0" borderId="17" xfId="0" applyNumberFormat="1" applyFont="1" applyBorder="1" applyAlignment="1">
      <alignment horizontal="right" vertical="center"/>
    </xf>
    <xf numFmtId="178" fontId="10" fillId="0" borderId="18" xfId="0" applyNumberFormat="1" applyFont="1" applyBorder="1" applyAlignment="1">
      <alignment horizontal="right" vertical="center"/>
    </xf>
    <xf numFmtId="178" fontId="10" fillId="0" borderId="8" xfId="0" applyNumberFormat="1" applyFont="1" applyBorder="1" applyAlignment="1">
      <alignment horizontal="right" vertical="center"/>
    </xf>
    <xf numFmtId="180" fontId="10" fillId="0" borderId="16" xfId="0" applyNumberFormat="1" applyFont="1" applyBorder="1" applyAlignment="1">
      <alignment horizontal="right" vertical="center" wrapText="1"/>
    </xf>
    <xf numFmtId="0" fontId="6" fillId="0" borderId="19" xfId="0" applyFont="1" applyBorder="1" applyAlignment="1">
      <alignment horizontal="left" vertical="center"/>
    </xf>
    <xf numFmtId="178" fontId="6" fillId="0" borderId="20" xfId="0" applyNumberFormat="1" applyFont="1" applyBorder="1" applyAlignment="1">
      <alignment horizontal="right" vertical="center"/>
    </xf>
    <xf numFmtId="178" fontId="6" fillId="0" borderId="12" xfId="0" applyNumberFormat="1" applyFont="1" applyBorder="1" applyAlignment="1">
      <alignment horizontal="right" vertical="center"/>
    </xf>
    <xf numFmtId="180" fontId="6" fillId="0" borderId="12" xfId="0" applyNumberFormat="1" applyFont="1" applyBorder="1" applyAlignment="1">
      <alignment horizontal="right" vertical="center" wrapText="1"/>
    </xf>
    <xf numFmtId="178" fontId="6" fillId="0" borderId="2" xfId="0" applyNumberFormat="1" applyFont="1" applyBorder="1" applyAlignment="1">
      <alignment horizontal="right" vertical="center"/>
    </xf>
    <xf numFmtId="180" fontId="6" fillId="0" borderId="2" xfId="0" applyNumberFormat="1" applyFont="1" applyBorder="1" applyAlignment="1">
      <alignment horizontal="right" vertical="center" wrapText="1"/>
    </xf>
    <xf numFmtId="178" fontId="6" fillId="0" borderId="5" xfId="0" applyNumberFormat="1" applyFont="1" applyBorder="1" applyAlignment="1">
      <alignment horizontal="right" vertical="center"/>
    </xf>
    <xf numFmtId="178" fontId="6" fillId="0" borderId="3" xfId="0" applyNumberFormat="1" applyFont="1" applyBorder="1" applyAlignment="1">
      <alignment horizontal="right" vertical="center"/>
    </xf>
    <xf numFmtId="178" fontId="6" fillId="0" borderId="21" xfId="0" applyNumberFormat="1" applyFont="1" applyBorder="1" applyAlignment="1">
      <alignment horizontal="right" vertical="center"/>
    </xf>
    <xf numFmtId="180" fontId="6" fillId="0" borderId="5" xfId="0" applyNumberFormat="1" applyFont="1" applyBorder="1" applyAlignment="1">
      <alignment horizontal="right" vertical="center" wrapText="1"/>
    </xf>
    <xf numFmtId="178" fontId="6" fillId="0" borderId="0" xfId="0" applyNumberFormat="1" applyFont="1" applyAlignment="1">
      <alignment horizontal="left" vertical="center"/>
    </xf>
    <xf numFmtId="177" fontId="6" fillId="0" borderId="0" xfId="4" applyNumberFormat="1" applyFont="1" applyAlignment="1">
      <alignment horizontal="center"/>
    </xf>
    <xf numFmtId="178" fontId="6" fillId="0" borderId="22" xfId="0" applyNumberFormat="1" applyFont="1" applyBorder="1" applyAlignment="1">
      <alignment horizontal="right" vertical="center"/>
    </xf>
    <xf numFmtId="178" fontId="6" fillId="0" borderId="23" xfId="4" applyNumberFormat="1" applyFont="1" applyBorder="1" applyAlignment="1">
      <alignment horizontal="right" vertical="center"/>
    </xf>
    <xf numFmtId="178" fontId="6" fillId="0" borderId="24" xfId="0" applyNumberFormat="1" applyFont="1" applyBorder="1" applyAlignment="1">
      <alignment horizontal="right" vertical="center"/>
    </xf>
    <xf numFmtId="180" fontId="6" fillId="0" borderId="24" xfId="0" applyNumberFormat="1" applyFont="1" applyBorder="1" applyAlignment="1">
      <alignment horizontal="right" vertical="center" wrapText="1"/>
    </xf>
    <xf numFmtId="0" fontId="9" fillId="0" borderId="25" xfId="0" applyFont="1" applyBorder="1" applyAlignment="1">
      <alignment horizontal="distributed" vertical="center"/>
    </xf>
    <xf numFmtId="49" fontId="7" fillId="0" borderId="12" xfId="0" applyNumberFormat="1" applyFont="1" applyBorder="1" applyAlignment="1">
      <alignment horizontal="center" vertical="center" wrapText="1"/>
    </xf>
    <xf numFmtId="177" fontId="7" fillId="0" borderId="25" xfId="0" applyNumberFormat="1" applyFont="1" applyBorder="1" applyAlignment="1">
      <alignment horizontal="center" vertical="center" wrapText="1"/>
    </xf>
    <xf numFmtId="0" fontId="10" fillId="0" borderId="19" xfId="0" applyFont="1" applyBorder="1" applyAlignment="1">
      <alignment horizontal="left" vertical="center"/>
    </xf>
    <xf numFmtId="0" fontId="21" fillId="0" borderId="26" xfId="0" applyFont="1" applyBorder="1" applyAlignment="1">
      <alignment horizontal="left" vertical="center" wrapText="1"/>
    </xf>
    <xf numFmtId="0" fontId="21" fillId="0" borderId="27" xfId="0" applyFont="1" applyBorder="1" applyAlignment="1">
      <alignment horizontal="left" vertical="center" wrapText="1"/>
    </xf>
    <xf numFmtId="178" fontId="6" fillId="0" borderId="28" xfId="2" applyNumberFormat="1" applyFont="1" applyBorder="1" applyAlignment="1">
      <alignment horizontal="right" vertical="center"/>
    </xf>
    <xf numFmtId="180" fontId="6" fillId="0" borderId="29" xfId="2" applyNumberFormat="1" applyFont="1" applyBorder="1" applyAlignment="1">
      <alignment horizontal="right" vertical="center" wrapText="1"/>
    </xf>
    <xf numFmtId="3" fontId="6" fillId="0" borderId="30" xfId="2" applyNumberFormat="1" applyFont="1" applyBorder="1" applyAlignment="1">
      <alignment horizontal="right" vertical="center"/>
    </xf>
    <xf numFmtId="3" fontId="10" fillId="0" borderId="16" xfId="2" applyNumberFormat="1" applyFont="1" applyBorder="1" applyAlignment="1">
      <alignment horizontal="right" vertical="center"/>
    </xf>
    <xf numFmtId="0" fontId="10" fillId="0" borderId="26" xfId="0" applyFont="1" applyBorder="1" applyAlignment="1">
      <alignment horizontal="left" vertical="center"/>
    </xf>
    <xf numFmtId="0" fontId="9" fillId="0" borderId="16" xfId="0" applyFont="1" applyBorder="1" applyAlignment="1">
      <alignment horizontal="distributed" vertical="center"/>
    </xf>
    <xf numFmtId="176" fontId="7" fillId="0" borderId="17" xfId="0" applyNumberFormat="1" applyFont="1" applyBorder="1" applyAlignment="1">
      <alignment horizontal="center" vertical="center"/>
    </xf>
    <xf numFmtId="176" fontId="7" fillId="0" borderId="17" xfId="0" applyNumberFormat="1" applyFont="1" applyBorder="1" applyAlignment="1">
      <alignment horizontal="center" vertical="center" wrapText="1"/>
    </xf>
    <xf numFmtId="176" fontId="7" fillId="0" borderId="18" xfId="0" applyNumberFormat="1" applyFont="1" applyBorder="1" applyAlignment="1">
      <alignment horizontal="center" vertical="center" wrapText="1"/>
    </xf>
    <xf numFmtId="181" fontId="6" fillId="0" borderId="0" xfId="2" applyNumberFormat="1" applyFont="1"/>
    <xf numFmtId="4" fontId="6" fillId="0" borderId="0" xfId="2" applyNumberFormat="1" applyFont="1"/>
    <xf numFmtId="0" fontId="5" fillId="0" borderId="0" xfId="1">
      <alignment vertical="center"/>
    </xf>
    <xf numFmtId="179" fontId="5" fillId="0" borderId="0" xfId="1" applyNumberFormat="1">
      <alignment vertical="center"/>
    </xf>
    <xf numFmtId="179" fontId="10" fillId="0" borderId="16" xfId="2" applyNumberFormat="1" applyFont="1" applyBorder="1" applyAlignment="1">
      <alignment horizontal="right" vertical="center" wrapText="1"/>
    </xf>
    <xf numFmtId="0" fontId="7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49" fontId="7" fillId="0" borderId="8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31" xfId="0" applyFont="1" applyBorder="1" applyAlignment="1">
      <alignment horizontal="center" vertical="center"/>
    </xf>
    <xf numFmtId="0" fontId="15" fillId="0" borderId="0" xfId="2" applyFont="1" applyAlignment="1">
      <alignment horizontal="center" vertical="center"/>
    </xf>
    <xf numFmtId="176" fontId="9" fillId="0" borderId="10" xfId="0" applyNumberFormat="1" applyFont="1" applyBorder="1" applyAlignment="1">
      <alignment horizontal="center" vertical="center"/>
    </xf>
    <xf numFmtId="176" fontId="9" fillId="0" borderId="32" xfId="0" applyNumberFormat="1" applyFont="1" applyBorder="1" applyAlignment="1">
      <alignment horizontal="center" vertical="center"/>
    </xf>
    <xf numFmtId="49" fontId="9" fillId="0" borderId="10" xfId="2" applyNumberFormat="1" applyFont="1" applyBorder="1" applyAlignment="1">
      <alignment horizontal="center" vertical="center" wrapText="1"/>
    </xf>
    <xf numFmtId="49" fontId="9" fillId="0" borderId="32" xfId="2" applyNumberFormat="1" applyFont="1" applyBorder="1" applyAlignment="1">
      <alignment horizontal="center" vertical="center" wrapText="1"/>
    </xf>
    <xf numFmtId="0" fontId="23" fillId="0" borderId="0" xfId="1" applyFont="1" applyAlignment="1">
      <alignment horizontal="center" vertical="center"/>
    </xf>
    <xf numFmtId="0" fontId="26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7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0" fontId="5" fillId="0" borderId="0" xfId="1" applyAlignment="1">
      <alignment horizontal="center" vertical="center"/>
    </xf>
    <xf numFmtId="0" fontId="5" fillId="0" borderId="0" xfId="1" applyAlignment="1">
      <alignment vertical="center"/>
    </xf>
  </cellXfs>
  <cellStyles count="6">
    <cellStyle name="一般" xfId="0" builtinId="0"/>
    <cellStyle name="一般 2" xfId="1"/>
    <cellStyle name="一般 3" xfId="2"/>
    <cellStyle name="好_10303新聞稿附檔2" xfId="3"/>
    <cellStyle name="百分比 2" xfId="4"/>
    <cellStyle name="壞_10303新聞稿附檔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31819713102832"/>
          <c:y val="0.16481069042316263"/>
          <c:w val="0.53084457662573614"/>
          <c:h val="0.72828507795100239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66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8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0.13280610969675061"/>
                  <c:y val="-5.4235677615266618E-2"/>
                </c:manualLayout>
              </c:layout>
              <c:tx>
                <c:rich>
                  <a:bodyPr/>
                  <a:lstStyle/>
                  <a:p>
                    <a:pPr>
                      <a:defRPr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  <a:cs typeface="標楷體"/>
                      </a:defRPr>
                    </a:pPr>
                    <a:r>
                      <a:rPr lang="zh-TW" altLang="en-US"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</a:rPr>
                      <a:t>匯率契約</a:t>
                    </a:r>
                  </a:p>
                  <a:p>
                    <a:pPr>
                      <a:defRPr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  <a:cs typeface="標楷體"/>
                      </a:defRPr>
                    </a:pPr>
                    <a:r>
                      <a:rPr lang="en-US" altLang="zh-TW"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</a:rPr>
                      <a:t>69</a:t>
                    </a:r>
                    <a:r>
                      <a:rPr lang="zh-TW" altLang="en-US"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</a:rPr>
                      <a:t>.</a:t>
                    </a:r>
                    <a:r>
                      <a:rPr lang="en-US" altLang="zh-TW"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</a:rPr>
                      <a:t>94</a:t>
                    </a:r>
                    <a:r>
                      <a:rPr lang="zh-TW" altLang="en-US"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  <a:cs typeface="Times New Roman"/>
                      </a:rPr>
                      <a:t>%</a:t>
                    </a:r>
                    <a:endParaRPr lang="zh-TW" altLang="en-US" sz="1075" b="0" i="0" u="none" strike="noStrike" baseline="0">
                      <a:solidFill>
                        <a:srgbClr val="000000"/>
                      </a:solidFill>
                      <a:latin typeface="Times New Roman"/>
                      <a:cs typeface="Times New Roman"/>
                    </a:endParaRP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6.9799010359250402E-2"/>
                  <c:y val="-0.10314009245683406"/>
                </c:manualLayout>
              </c:layout>
              <c:tx>
                <c:rich>
                  <a:bodyPr/>
                  <a:lstStyle/>
                  <a:p>
                    <a:pPr>
                      <a:defRPr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  <a:cs typeface="標楷體"/>
                      </a:defRPr>
                    </a:pPr>
                    <a:r>
                      <a:rPr lang="zh-TW" altLang="en-US"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</a:rPr>
                      <a:t>利率契約</a:t>
                    </a:r>
                  </a:p>
                  <a:p>
                    <a:pPr>
                      <a:defRPr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  <a:cs typeface="標楷體"/>
                      </a:defRPr>
                    </a:pPr>
                    <a:r>
                      <a:rPr lang="en-US" altLang="zh-TW"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</a:rPr>
                      <a:t>29</a:t>
                    </a:r>
                    <a:r>
                      <a:rPr lang="zh-TW" altLang="en-US"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</a:rPr>
                      <a:t>.</a:t>
                    </a:r>
                    <a:r>
                      <a:rPr lang="en-US" altLang="zh-TW"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</a:rPr>
                      <a:t>84</a:t>
                    </a:r>
                    <a:r>
                      <a:rPr lang="zh-TW" altLang="en-US"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  <a:cs typeface="Times New Roman"/>
                      </a:rPr>
                      <a:t>%</a:t>
                    </a:r>
                    <a:endParaRPr lang="zh-TW" altLang="en-US" sz="1075" b="0" i="0" u="none" strike="noStrike" baseline="0">
                      <a:solidFill>
                        <a:srgbClr val="000000"/>
                      </a:solidFill>
                      <a:latin typeface="Times New Roman"/>
                      <a:cs typeface="Times New Roman"/>
                    </a:endParaRP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1.3370071223306164E-4"/>
                  <c:y val="-0.38035086407805829"/>
                </c:manualLayout>
              </c:layout>
              <c:tx>
                <c:rich>
                  <a:bodyPr/>
                  <a:lstStyle/>
                  <a:p>
                    <a:pPr>
                      <a:defRPr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  <a:cs typeface="標楷體"/>
                      </a:defRPr>
                    </a:pPr>
                    <a:r>
                      <a:rPr lang="zh-TW" altLang="en-US"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</a:rPr>
                      <a:t>權益證券契約</a:t>
                    </a:r>
                    <a:r>
                      <a:rPr lang="zh-TW" altLang="en-US"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  <a:cs typeface="Times New Roman"/>
                      </a:rPr>
                      <a:t> 0.</a:t>
                    </a:r>
                    <a:r>
                      <a:rPr lang="en-US" altLang="zh-TW"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  <a:cs typeface="Times New Roman"/>
                      </a:rPr>
                      <a:t>06</a:t>
                    </a:r>
                    <a:r>
                      <a:rPr lang="zh-TW" altLang="en-US"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  <a:cs typeface="Times New Roman"/>
                      </a:rPr>
                      <a:t>%</a:t>
                    </a:r>
                    <a:endParaRPr lang="zh-TW" altLang="en-US" sz="1200" b="0" i="0" u="none" strike="noStrike" baseline="0">
                      <a:solidFill>
                        <a:srgbClr val="000000"/>
                      </a:solidFill>
                      <a:latin typeface="Times New Roman"/>
                      <a:cs typeface="Times New Roman"/>
                    </a:endParaRP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8.9925009632649391E-2"/>
                  <c:y val="-0.21520182492416853"/>
                </c:manualLayout>
              </c:layout>
              <c:tx>
                <c:rich>
                  <a:bodyPr/>
                  <a:lstStyle/>
                  <a:p>
                    <a:pPr>
                      <a:defRPr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  <a:cs typeface="標楷體"/>
                      </a:defRPr>
                    </a:pPr>
                    <a:r>
                      <a:rPr lang="zh-TW" altLang="en-US"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</a:rPr>
                      <a:t>商品契約</a:t>
                    </a:r>
                  </a:p>
                  <a:p>
                    <a:pPr>
                      <a:defRPr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  <a:cs typeface="標楷體"/>
                      </a:defRPr>
                    </a:pPr>
                    <a:r>
                      <a:rPr lang="zh-TW" altLang="en-US"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  <a:cs typeface="Times New Roman"/>
                      </a:rPr>
                      <a:t>0.</a:t>
                    </a:r>
                    <a:r>
                      <a:rPr lang="en-US" altLang="zh-TW"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  <a:cs typeface="Times New Roman"/>
                      </a:rPr>
                      <a:t>05</a:t>
                    </a:r>
                    <a:r>
                      <a:rPr lang="zh-TW" altLang="en-US"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  <a:cs typeface="Times New Roman"/>
                      </a:rPr>
                      <a:t>%</a:t>
                    </a:r>
                    <a:endParaRPr lang="zh-TW" altLang="en-US" sz="1075" b="0" i="0" u="none" strike="noStrike" baseline="0">
                      <a:solidFill>
                        <a:srgbClr val="000000"/>
                      </a:solidFill>
                      <a:latin typeface="Times New Roman"/>
                      <a:cs typeface="Times New Roman"/>
                    </a:endParaRP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6.6097651009732694E-2"/>
                  <c:y val="0.15009675731912905"/>
                </c:manualLayout>
              </c:layout>
              <c:tx>
                <c:rich>
                  <a:bodyPr/>
                  <a:lstStyle/>
                  <a:p>
                    <a:pPr>
                      <a:defRPr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  <a:cs typeface="標楷體"/>
                      </a:defRPr>
                    </a:pPr>
                    <a:r>
                      <a:rPr lang="zh-TW" altLang="en-US"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</a:rPr>
                      <a:t>信用契約</a:t>
                    </a:r>
                  </a:p>
                  <a:p>
                    <a:pPr>
                      <a:defRPr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  <a:cs typeface="標楷體"/>
                      </a:defRPr>
                    </a:pPr>
                    <a:r>
                      <a:rPr lang="zh-TW" altLang="en-US"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  <a:cs typeface="Times New Roman"/>
                      </a:rPr>
                      <a:t>0.</a:t>
                    </a:r>
                    <a:r>
                      <a:rPr lang="en-US" altLang="zh-TW"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  <a:cs typeface="Times New Roman"/>
                      </a:rPr>
                      <a:t>11</a:t>
                    </a:r>
                    <a:r>
                      <a:rPr lang="zh-TW" altLang="en-US"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  <a:cs typeface="Times New Roman"/>
                      </a:rPr>
                      <a:t>%</a:t>
                    </a:r>
                    <a:endParaRPr lang="zh-TW" altLang="en-US" sz="1075" b="0" i="0" u="none" strike="noStrike" baseline="0">
                      <a:solidFill>
                        <a:srgbClr val="000000"/>
                      </a:solidFill>
                      <a:latin typeface="Times New Roman"/>
                      <a:cs typeface="Times New Roman"/>
                    </a:endParaRP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標楷體" panose="03000509000000000000" pitchFamily="65" charset="-120"/>
                    <a:ea typeface="標楷體" panose="03000509000000000000" pitchFamily="65" charset="-120"/>
                    <a:cs typeface="Times New Roman"/>
                  </a:defRPr>
                </a:pPr>
                <a:endParaRPr lang="zh-TW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附圖2!$AE$2:$AE$6</c:f>
              <c:strCache>
                <c:ptCount val="5"/>
                <c:pt idx="0">
                  <c:v>匯率契約</c:v>
                </c:pt>
                <c:pt idx="1">
                  <c:v>利率契約</c:v>
                </c:pt>
                <c:pt idx="2">
                  <c:v>權益證券契約</c:v>
                </c:pt>
                <c:pt idx="3">
                  <c:v>商品契約</c:v>
                </c:pt>
                <c:pt idx="4">
                  <c:v>信用契約</c:v>
                </c:pt>
              </c:strCache>
            </c:strRef>
          </c:cat>
          <c:val>
            <c:numRef>
              <c:f>附圖2!$AF$2:$AF$6</c:f>
              <c:numCache>
                <c:formatCode>0.00_ </c:formatCode>
                <c:ptCount val="5"/>
                <c:pt idx="0">
                  <c:v>69.935858173591186</c:v>
                </c:pt>
                <c:pt idx="1">
                  <c:v>29.84376106739337</c:v>
                </c:pt>
                <c:pt idx="2">
                  <c:v>6.4311957515923501E-2</c:v>
                </c:pt>
                <c:pt idx="3">
                  <c:v>5.1091311084489444E-2</c:v>
                </c:pt>
                <c:pt idx="4">
                  <c:v>0.11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91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新細明體"/>
          <a:ea typeface="新細明體"/>
          <a:cs typeface="新細明體"/>
        </a:defRPr>
      </a:pPr>
      <a:endParaRPr lang="zh-TW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527841650598975"/>
          <c:y val="0.15452571943492915"/>
          <c:w val="0.58333506408074642"/>
          <c:h val="0.74172345328765976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66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1.741028883404638E-2"/>
                  <c:y val="-6.0321602381334077E-2"/>
                </c:manualLayout>
              </c:layout>
              <c:tx>
                <c:rich>
                  <a:bodyPr/>
                  <a:lstStyle/>
                  <a:p>
                    <a:pPr>
                      <a:defRPr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  <a:cs typeface="標楷體"/>
                      </a:defRPr>
                    </a:pPr>
                    <a:r>
                      <a:rPr lang="zh-TW" altLang="en-US"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</a:rPr>
                      <a:t>本國銀行</a:t>
                    </a:r>
                  </a:p>
                  <a:p>
                    <a:pPr>
                      <a:defRPr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  <a:cs typeface="標楷體"/>
                      </a:defRPr>
                    </a:pPr>
                    <a:r>
                      <a:rPr lang="en-US" altLang="zh-TW"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</a:rPr>
                      <a:t>68</a:t>
                    </a:r>
                    <a:r>
                      <a:rPr lang="zh-TW" altLang="en-US"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</a:rPr>
                      <a:t>.</a:t>
                    </a:r>
                    <a:r>
                      <a:rPr lang="en-US" altLang="zh-TW"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</a:rPr>
                      <a:t>72</a:t>
                    </a:r>
                    <a:r>
                      <a:rPr lang="zh-TW" altLang="en-US"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  <a:cs typeface="Times New Roman"/>
                      </a:rPr>
                      <a:t>%</a:t>
                    </a:r>
                    <a:endParaRPr lang="zh-TW" altLang="en-US" sz="1200" b="0" i="0" u="none" strike="noStrike" baseline="0">
                      <a:solidFill>
                        <a:srgbClr val="000000"/>
                      </a:solidFill>
                      <a:latin typeface="Times New Roman"/>
                      <a:cs typeface="Times New Roman"/>
                    </a:endParaRP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7408707842134039E-2"/>
                  <c:y val="-6.2555813100820229E-2"/>
                </c:manualLayout>
              </c:layout>
              <c:tx>
                <c:rich>
                  <a:bodyPr/>
                  <a:lstStyle/>
                  <a:p>
                    <a:pPr>
                      <a:defRPr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  <a:cs typeface="標楷體"/>
                      </a:defRPr>
                    </a:pPr>
                    <a:r>
                      <a:rPr lang="zh-TW" altLang="en-US"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</a:rPr>
                      <a:t>外國及大陸地區銀行</a:t>
                    </a:r>
                  </a:p>
                  <a:p>
                    <a:pPr>
                      <a:defRPr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  <a:cs typeface="標楷體"/>
                      </a:defRPr>
                    </a:pPr>
                    <a:r>
                      <a:rPr lang="zh-TW" altLang="en-US"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</a:rPr>
                      <a:t>在台分行</a:t>
                    </a:r>
                  </a:p>
                  <a:p>
                    <a:pPr>
                      <a:defRPr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  <a:cs typeface="標楷體"/>
                      </a:defRPr>
                    </a:pPr>
                    <a:r>
                      <a:rPr lang="en-US" altLang="zh-TW"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  <a:cs typeface="Times New Roman"/>
                      </a:rPr>
                      <a:t>31</a:t>
                    </a:r>
                    <a:r>
                      <a:rPr lang="zh-TW" altLang="en-US"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  <a:cs typeface="Times New Roman"/>
                      </a:rPr>
                      <a:t>.</a:t>
                    </a:r>
                    <a:r>
                      <a:rPr lang="en-US" altLang="zh-TW"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  <a:cs typeface="Times New Roman"/>
                      </a:rPr>
                      <a:t>28</a:t>
                    </a:r>
                    <a:r>
                      <a:rPr lang="zh-TW" altLang="en-US"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  <a:cs typeface="Times New Roman"/>
                      </a:rPr>
                      <a:t>%</a:t>
                    </a:r>
                    <a:endParaRPr lang="zh-TW" altLang="en-US" sz="1200" b="0" i="0" u="none" strike="noStrike" baseline="0">
                      <a:solidFill>
                        <a:srgbClr val="000000"/>
                      </a:solidFill>
                      <a:latin typeface="Times New Roman"/>
                      <a:cs typeface="Times New Roman"/>
                    </a:endParaRP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Mode val="edge"/>
                  <c:yMode val="edge"/>
                  <c:x val="0.83971660284955496"/>
                  <c:y val="0.26190609402804288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標楷體" panose="03000509000000000000" pitchFamily="65" charset="-120"/>
                      <a:ea typeface="標楷體" panose="03000509000000000000" pitchFamily="65" charset="-120"/>
                      <a:cs typeface="標楷體"/>
                    </a:defRPr>
                  </a:pPr>
                  <a:endParaRPr lang="zh-TW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"/>
              <c:layout>
                <c:manualLayout>
                  <c:xMode val="edge"/>
                  <c:yMode val="edge"/>
                  <c:x val="0.84539036367961951"/>
                  <c:y val="0.5505980385816811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標楷體" panose="03000509000000000000" pitchFamily="65" charset="-120"/>
                      <a:ea typeface="標楷體" panose="03000509000000000000" pitchFamily="65" charset="-120"/>
                      <a:cs typeface="標楷體"/>
                    </a:defRPr>
                  </a:pPr>
                  <a:endParaRPr lang="zh-TW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"/>
              <c:layout>
                <c:manualLayout>
                  <c:xMode val="edge"/>
                  <c:yMode val="edge"/>
                  <c:x val="0.79574495641655463"/>
                  <c:y val="0.80655172138181386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標楷體" panose="03000509000000000000" pitchFamily="65" charset="-120"/>
                      <a:ea typeface="標楷體" panose="03000509000000000000" pitchFamily="65" charset="-120"/>
                      <a:cs typeface="標楷體"/>
                    </a:defRPr>
                  </a:pPr>
                  <a:endParaRPr lang="zh-TW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標楷體" panose="03000509000000000000" pitchFamily="65" charset="-120"/>
                    <a:ea typeface="標楷體" panose="03000509000000000000" pitchFamily="65" charset="-120"/>
                    <a:cs typeface="Times New Roman"/>
                  </a:defRPr>
                </a:pPr>
                <a:endParaRPr lang="zh-TW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</c:dLbls>
          <c:cat>
            <c:strRef>
              <c:f>附圖2!$AK$2:$AK$3</c:f>
              <c:strCache>
                <c:ptCount val="2"/>
                <c:pt idx="0">
                  <c:v>本國銀行</c:v>
                </c:pt>
                <c:pt idx="1">
                  <c:v>外國及大陸地區銀行在台分行</c:v>
                </c:pt>
              </c:strCache>
            </c:strRef>
          </c:cat>
          <c:val>
            <c:numRef>
              <c:f>附圖2!$AL$2:$AL$3</c:f>
              <c:numCache>
                <c:formatCode>0.00_ </c:formatCode>
                <c:ptCount val="2"/>
                <c:pt idx="0">
                  <c:v>68.724102861787145</c:v>
                </c:pt>
                <c:pt idx="1">
                  <c:v>31.275897138212855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5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新細明體"/>
          <a:ea typeface="新細明體"/>
          <a:cs typeface="新細明體"/>
        </a:defRPr>
      </a:pPr>
      <a:endParaRPr lang="zh-TW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594360</xdr:colOff>
      <xdr:row>31</xdr:row>
      <xdr:rowOff>22860</xdr:rowOff>
    </xdr:to>
    <xdr:pic>
      <xdr:nvPicPr>
        <xdr:cNvPr id="62491" name="圖片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128760" cy="6400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45720</xdr:colOff>
      <xdr:row>6</xdr:row>
      <xdr:rowOff>190500</xdr:rowOff>
    </xdr:from>
    <xdr:to>
      <xdr:col>7</xdr:col>
      <xdr:colOff>99060</xdr:colOff>
      <xdr:row>23</xdr:row>
      <xdr:rowOff>38100</xdr:rowOff>
    </xdr:to>
    <xdr:graphicFrame macro="">
      <xdr:nvGraphicFramePr>
        <xdr:cNvPr id="104455" name="圖表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350520</xdr:colOff>
      <xdr:row>6</xdr:row>
      <xdr:rowOff>175260</xdr:rowOff>
    </xdr:from>
    <xdr:to>
      <xdr:col>13</xdr:col>
      <xdr:colOff>556260</xdr:colOff>
      <xdr:row>23</xdr:row>
      <xdr:rowOff>53340</xdr:rowOff>
    </xdr:to>
    <xdr:graphicFrame macro="">
      <xdr:nvGraphicFramePr>
        <xdr:cNvPr id="104456" name="圖表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25105;&#30340;&#25991;&#20214;-D\&#26032;&#32862;&#21443;&#32771;&#36039;&#26009;\105.11\105.11.4\&#34893;&#39192;&#23395;&#2257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利率(季)"/>
      <sheetName val="匯率(季) "/>
      <sheetName val="權益(季)"/>
      <sheetName val="商品(季)"/>
      <sheetName val="信用(季) "/>
      <sheetName val="其他(季)"/>
      <sheetName val="統計"/>
      <sheetName val="公平價值"/>
      <sheetName val="彙總表"/>
      <sheetName val="彙總表 (值外一)"/>
      <sheetName val="彙總表(比外二)"/>
      <sheetName val="附圖1"/>
      <sheetName val="附圖2"/>
      <sheetName val="彙總表 (值)一"/>
      <sheetName val="彙總表 (比)二 "/>
      <sheetName val="銀行統計一 (值)三"/>
      <sheetName val="銀行統計二(值)四"/>
      <sheetName val="圖表1 "/>
      <sheetName val="圖表2"/>
      <sheetName val="圖表3"/>
      <sheetName val="工作表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2">
          <cell r="A2" t="str">
            <v>105年9月底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7"/>
  <sheetViews>
    <sheetView tabSelected="1" topLeftCell="B1" zoomScale="80" zoomScaleNormal="80" workbookViewId="0">
      <selection activeCell="J14" sqref="J14"/>
    </sheetView>
  </sheetViews>
  <sheetFormatPr defaultColWidth="10" defaultRowHeight="16.2"/>
  <cols>
    <col min="1" max="1" width="47.88671875" style="3" customWidth="1"/>
    <col min="2" max="2" width="20.77734375" style="4" customWidth="1"/>
    <col min="3" max="3" width="20.5546875" style="4" customWidth="1"/>
    <col min="4" max="4" width="17.44140625" style="4" customWidth="1"/>
    <col min="5" max="6" width="17.88671875" style="12" customWidth="1"/>
    <col min="7" max="7" width="17.44140625" style="12" customWidth="1"/>
    <col min="8" max="8" width="19.33203125" style="4" customWidth="1"/>
    <col min="9" max="9" width="15.44140625" style="2" customWidth="1"/>
    <col min="10" max="16384" width="10" style="1"/>
  </cols>
  <sheetData>
    <row r="1" spans="1:9" ht="39">
      <c r="A1" s="87" t="s">
        <v>16</v>
      </c>
      <c r="B1" s="87"/>
      <c r="C1" s="87"/>
      <c r="D1" s="87"/>
      <c r="E1" s="87"/>
      <c r="F1" s="87"/>
      <c r="G1" s="87"/>
      <c r="H1" s="87"/>
      <c r="I1" s="87"/>
    </row>
    <row r="2" spans="1:9" ht="22.2">
      <c r="A2" s="88" t="s">
        <v>47</v>
      </c>
      <c r="B2" s="88"/>
      <c r="C2" s="88"/>
      <c r="D2" s="88"/>
      <c r="E2" s="88"/>
      <c r="F2" s="88"/>
      <c r="G2" s="88"/>
      <c r="H2" s="88"/>
      <c r="I2" s="88"/>
    </row>
    <row r="3" spans="1:9" ht="22.2">
      <c r="A3" s="89" t="s">
        <v>23</v>
      </c>
      <c r="B3" s="89"/>
      <c r="C3" s="89"/>
      <c r="D3" s="89"/>
      <c r="E3" s="89"/>
      <c r="F3" s="89"/>
      <c r="G3" s="89"/>
      <c r="H3" s="89"/>
      <c r="I3" s="89"/>
    </row>
    <row r="4" spans="1:9" ht="16.8" thickBot="1">
      <c r="A4" s="32"/>
      <c r="B4" s="33"/>
      <c r="C4" s="33"/>
      <c r="D4" s="33"/>
      <c r="E4" s="34"/>
      <c r="F4" s="34"/>
      <c r="G4" s="34"/>
      <c r="H4" s="35" t="s">
        <v>9</v>
      </c>
      <c r="I4" s="36"/>
    </row>
    <row r="5" spans="1:9" s="5" customFormat="1" ht="39.9" customHeight="1" thickBot="1">
      <c r="A5" s="73" t="s">
        <v>0</v>
      </c>
      <c r="B5" s="74" t="s">
        <v>1</v>
      </c>
      <c r="C5" s="75" t="s">
        <v>10</v>
      </c>
      <c r="D5" s="75" t="s">
        <v>2</v>
      </c>
      <c r="E5" s="76" t="s">
        <v>3</v>
      </c>
      <c r="F5" s="76" t="s">
        <v>11</v>
      </c>
      <c r="G5" s="76" t="s">
        <v>12</v>
      </c>
      <c r="H5" s="86" t="s">
        <v>13</v>
      </c>
      <c r="I5" s="40" t="s">
        <v>14</v>
      </c>
    </row>
    <row r="6" spans="1:9" s="5" customFormat="1" ht="30" customHeight="1">
      <c r="A6" s="72" t="s">
        <v>27</v>
      </c>
      <c r="B6" s="58">
        <v>14805311</v>
      </c>
      <c r="C6" s="58">
        <v>34969187</v>
      </c>
      <c r="D6" s="58">
        <v>21267</v>
      </c>
      <c r="E6" s="59">
        <v>24436</v>
      </c>
      <c r="F6" s="59">
        <v>52510</v>
      </c>
      <c r="G6" s="59">
        <v>0</v>
      </c>
      <c r="H6" s="48">
        <v>49872711</v>
      </c>
      <c r="I6" s="49">
        <v>99.705047438090418</v>
      </c>
    </row>
    <row r="7" spans="1:9" s="5" customFormat="1" ht="30" customHeight="1">
      <c r="A7" s="46" t="s">
        <v>18</v>
      </c>
      <c r="B7" s="47">
        <v>0</v>
      </c>
      <c r="C7" s="47">
        <v>26802121</v>
      </c>
      <c r="D7" s="47">
        <v>0</v>
      </c>
      <c r="E7" s="6">
        <v>36</v>
      </c>
      <c r="F7" s="6">
        <v>0</v>
      </c>
      <c r="G7" s="6">
        <v>0</v>
      </c>
      <c r="H7" s="50">
        <v>26802157</v>
      </c>
      <c r="I7" s="51">
        <v>53.582616255373551</v>
      </c>
    </row>
    <row r="8" spans="1:9" s="5" customFormat="1" ht="30" customHeight="1">
      <c r="A8" s="46" t="s">
        <v>19</v>
      </c>
      <c r="B8" s="47">
        <v>14269285</v>
      </c>
      <c r="C8" s="47">
        <v>2584373</v>
      </c>
      <c r="D8" s="47">
        <v>13532</v>
      </c>
      <c r="E8" s="6">
        <v>15573</v>
      </c>
      <c r="F8" s="6">
        <v>52510</v>
      </c>
      <c r="G8" s="6">
        <v>0</v>
      </c>
      <c r="H8" s="50">
        <v>16935273</v>
      </c>
      <c r="I8" s="51">
        <v>33.856836012824964</v>
      </c>
    </row>
    <row r="9" spans="1:9" s="5" customFormat="1" ht="30" customHeight="1">
      <c r="A9" s="46" t="s">
        <v>20</v>
      </c>
      <c r="B9" s="47">
        <v>152954</v>
      </c>
      <c r="C9" s="47">
        <v>2798007</v>
      </c>
      <c r="D9" s="47">
        <v>2917</v>
      </c>
      <c r="E9" s="6">
        <v>3940</v>
      </c>
      <c r="F9" s="6">
        <v>0</v>
      </c>
      <c r="G9" s="6">
        <v>0</v>
      </c>
      <c r="H9" s="50">
        <v>2957818</v>
      </c>
      <c r="I9" s="51">
        <v>5.92</v>
      </c>
    </row>
    <row r="10" spans="1:9" s="5" customFormat="1" ht="30" customHeight="1">
      <c r="A10" s="46" t="s">
        <v>21</v>
      </c>
      <c r="B10" s="47">
        <v>383072</v>
      </c>
      <c r="C10" s="47">
        <v>2784686</v>
      </c>
      <c r="D10" s="47">
        <v>4818</v>
      </c>
      <c r="E10" s="6">
        <v>4887</v>
      </c>
      <c r="F10" s="6">
        <v>0</v>
      </c>
      <c r="G10" s="6">
        <v>0</v>
      </c>
      <c r="H10" s="50">
        <v>3177463</v>
      </c>
      <c r="I10" s="51">
        <v>6.3523536779016707</v>
      </c>
    </row>
    <row r="11" spans="1:9" s="5" customFormat="1" ht="30" customHeight="1">
      <c r="A11" s="65" t="s">
        <v>28</v>
      </c>
      <c r="B11" s="47">
        <v>122612</v>
      </c>
      <c r="C11" s="47">
        <v>12902</v>
      </c>
      <c r="D11" s="47">
        <v>10902</v>
      </c>
      <c r="E11" s="6">
        <v>1120</v>
      </c>
      <c r="F11" s="6">
        <v>0</v>
      </c>
      <c r="G11" s="6">
        <v>0</v>
      </c>
      <c r="H11" s="50">
        <v>147536</v>
      </c>
      <c r="I11" s="51">
        <v>0.29495256190958036</v>
      </c>
    </row>
    <row r="12" spans="1:9" s="5" customFormat="1" ht="30" customHeight="1">
      <c r="A12" s="46" t="s">
        <v>24</v>
      </c>
      <c r="B12" s="47">
        <v>19486</v>
      </c>
      <c r="C12" s="47">
        <v>3080</v>
      </c>
      <c r="D12" s="47">
        <v>109</v>
      </c>
      <c r="E12" s="6">
        <v>395</v>
      </c>
      <c r="F12" s="6">
        <v>0</v>
      </c>
      <c r="G12" s="6">
        <v>0</v>
      </c>
      <c r="H12" s="50">
        <v>23070</v>
      </c>
      <c r="I12" s="51">
        <v>4.6121323631208778E-2</v>
      </c>
    </row>
    <row r="13" spans="1:9" s="5" customFormat="1" ht="30" customHeight="1">
      <c r="A13" s="46" t="s">
        <v>26</v>
      </c>
      <c r="B13" s="47">
        <v>103126</v>
      </c>
      <c r="C13" s="47">
        <v>4779</v>
      </c>
      <c r="D13" s="47">
        <v>1432</v>
      </c>
      <c r="E13" s="6">
        <v>573</v>
      </c>
      <c r="F13" s="6">
        <v>0</v>
      </c>
      <c r="G13" s="6">
        <v>0</v>
      </c>
      <c r="H13" s="50">
        <v>109910</v>
      </c>
      <c r="I13" s="51">
        <v>0.21973102211990275</v>
      </c>
    </row>
    <row r="14" spans="1:9" s="5" customFormat="1" ht="30" customHeight="1">
      <c r="A14" s="46" t="s">
        <v>22</v>
      </c>
      <c r="B14" s="47">
        <v>0</v>
      </c>
      <c r="C14" s="47">
        <v>2255</v>
      </c>
      <c r="D14" s="47">
        <v>4532</v>
      </c>
      <c r="E14" s="6">
        <v>70</v>
      </c>
      <c r="F14" s="6">
        <v>0</v>
      </c>
      <c r="G14" s="6">
        <v>0</v>
      </c>
      <c r="H14" s="50">
        <v>6857</v>
      </c>
      <c r="I14" s="51">
        <v>1.370844890070215E-2</v>
      </c>
    </row>
    <row r="15" spans="1:9" s="5" customFormat="1" ht="30" customHeight="1" thickBot="1">
      <c r="A15" s="46" t="s">
        <v>21</v>
      </c>
      <c r="B15" s="47">
        <v>0</v>
      </c>
      <c r="C15" s="47">
        <v>2788</v>
      </c>
      <c r="D15" s="47">
        <v>4829</v>
      </c>
      <c r="E15" s="6">
        <v>82</v>
      </c>
      <c r="F15" s="6">
        <v>0</v>
      </c>
      <c r="G15" s="6">
        <v>0</v>
      </c>
      <c r="H15" s="52">
        <v>7699</v>
      </c>
      <c r="I15" s="51">
        <v>0.01</v>
      </c>
    </row>
    <row r="16" spans="1:9" s="5" customFormat="1" ht="35.1" customHeight="1" thickBot="1">
      <c r="A16" s="41" t="s">
        <v>31</v>
      </c>
      <c r="B16" s="42">
        <v>14927923</v>
      </c>
      <c r="C16" s="42">
        <v>34982089</v>
      </c>
      <c r="D16" s="42">
        <v>32169</v>
      </c>
      <c r="E16" s="43">
        <v>25556</v>
      </c>
      <c r="F16" s="43">
        <v>52510</v>
      </c>
      <c r="G16" s="43">
        <v>0</v>
      </c>
      <c r="H16" s="44">
        <v>50020247</v>
      </c>
      <c r="I16" s="45">
        <v>100</v>
      </c>
    </row>
    <row r="17" spans="1:9" s="5" customFormat="1" ht="35.1" customHeight="1" thickBot="1">
      <c r="A17" s="90" t="s">
        <v>32</v>
      </c>
      <c r="B17" s="90"/>
      <c r="C17" s="90"/>
      <c r="D17" s="90"/>
      <c r="E17" s="90"/>
      <c r="F17" s="90"/>
      <c r="G17" s="90"/>
      <c r="H17" s="90"/>
      <c r="I17" s="90"/>
    </row>
    <row r="18" spans="1:9" s="5" customFormat="1" ht="35.1" customHeight="1">
      <c r="A18" s="62" t="s">
        <v>0</v>
      </c>
      <c r="B18" s="37" t="s">
        <v>1</v>
      </c>
      <c r="C18" s="38" t="s">
        <v>10</v>
      </c>
      <c r="D18" s="38" t="s">
        <v>2</v>
      </c>
      <c r="E18" s="39" t="s">
        <v>3</v>
      </c>
      <c r="F18" s="39" t="s">
        <v>11</v>
      </c>
      <c r="G18" s="39" t="s">
        <v>12</v>
      </c>
      <c r="H18" s="63" t="s">
        <v>13</v>
      </c>
      <c r="I18" s="64" t="s">
        <v>14</v>
      </c>
    </row>
    <row r="19" spans="1:9" s="5" customFormat="1" ht="30" customHeight="1">
      <c r="A19" s="66" t="s">
        <v>29</v>
      </c>
      <c r="B19" s="58">
        <v>14808366</v>
      </c>
      <c r="C19" s="58">
        <v>34928323</v>
      </c>
      <c r="D19" s="58">
        <v>31989</v>
      </c>
      <c r="E19" s="59">
        <v>25556</v>
      </c>
      <c r="F19" s="59">
        <v>52510</v>
      </c>
      <c r="G19" s="59">
        <v>0</v>
      </c>
      <c r="H19" s="60">
        <v>49846744</v>
      </c>
      <c r="I19" s="61">
        <v>99.653134459731874</v>
      </c>
    </row>
    <row r="20" spans="1:9" s="5" customFormat="1" ht="30" customHeight="1" thickBot="1">
      <c r="A20" s="67" t="s">
        <v>30</v>
      </c>
      <c r="B20" s="53">
        <v>119557</v>
      </c>
      <c r="C20" s="54">
        <v>53766</v>
      </c>
      <c r="D20" s="54">
        <v>180</v>
      </c>
      <c r="E20" s="9">
        <v>0</v>
      </c>
      <c r="F20" s="9">
        <v>0</v>
      </c>
      <c r="G20" s="9">
        <v>0</v>
      </c>
      <c r="H20" s="52">
        <v>173503</v>
      </c>
      <c r="I20" s="55">
        <v>0.34686554026812383</v>
      </c>
    </row>
    <row r="21" spans="1:9" s="5" customFormat="1" ht="35.1" customHeight="1" thickBot="1">
      <c r="A21" s="41" t="s">
        <v>31</v>
      </c>
      <c r="B21" s="42">
        <v>14927923</v>
      </c>
      <c r="C21" s="42">
        <v>34982089</v>
      </c>
      <c r="D21" s="42">
        <v>32169</v>
      </c>
      <c r="E21" s="43">
        <v>25556</v>
      </c>
      <c r="F21" s="43">
        <v>52510</v>
      </c>
      <c r="G21" s="43">
        <v>0</v>
      </c>
      <c r="H21" s="44">
        <v>50020247</v>
      </c>
      <c r="I21" s="45">
        <v>100</v>
      </c>
    </row>
    <row r="22" spans="1:9" s="5" customFormat="1" ht="30" customHeight="1">
      <c r="A22" s="56" t="s">
        <v>44</v>
      </c>
      <c r="B22" s="4"/>
      <c r="C22" s="4"/>
      <c r="D22" s="4"/>
      <c r="E22" s="12"/>
      <c r="F22" s="12"/>
      <c r="G22" s="12"/>
      <c r="H22" s="4"/>
      <c r="I22" s="13"/>
    </row>
    <row r="23" spans="1:9" s="5" customFormat="1" ht="30" customHeight="1">
      <c r="A23" s="11"/>
      <c r="B23" s="78"/>
      <c r="C23" s="78"/>
      <c r="D23" s="78"/>
      <c r="E23" s="78"/>
      <c r="F23" s="78"/>
      <c r="G23" s="78"/>
      <c r="H23" s="78"/>
      <c r="I23" s="78"/>
    </row>
    <row r="24" spans="1:9" s="5" customFormat="1" ht="30" customHeight="1">
      <c r="B24" s="4"/>
      <c r="C24" s="4"/>
      <c r="D24" s="4"/>
      <c r="E24" s="12"/>
      <c r="F24" s="12"/>
      <c r="G24" s="12"/>
      <c r="H24" s="4"/>
      <c r="I24" s="2"/>
    </row>
    <row r="25" spans="1:9" s="5" customFormat="1" ht="30" customHeight="1">
      <c r="A25" s="11"/>
      <c r="B25" s="77"/>
      <c r="C25" s="77"/>
      <c r="D25" s="77"/>
      <c r="E25" s="77"/>
      <c r="F25" s="77"/>
      <c r="G25" s="77"/>
      <c r="H25" s="77"/>
      <c r="I25" s="2"/>
    </row>
    <row r="26" spans="1:9" s="5" customFormat="1" ht="30" customHeight="1">
      <c r="A26" s="11"/>
      <c r="B26" s="4"/>
      <c r="C26" s="4"/>
      <c r="D26" s="4"/>
      <c r="E26" s="12"/>
      <c r="F26" s="12"/>
      <c r="G26" s="12"/>
      <c r="H26" s="4"/>
      <c r="I26" s="2"/>
    </row>
    <row r="27" spans="1:9" s="5" customFormat="1" ht="30" customHeight="1">
      <c r="A27" s="11"/>
      <c r="B27" s="4"/>
      <c r="C27" s="4"/>
      <c r="D27" s="4"/>
      <c r="E27" s="12"/>
      <c r="F27" s="12"/>
      <c r="G27" s="12"/>
      <c r="H27" s="4"/>
      <c r="I27" s="2"/>
    </row>
    <row r="28" spans="1:9" s="5" customFormat="1" ht="30" customHeight="1">
      <c r="A28" s="3"/>
      <c r="B28" s="4"/>
      <c r="C28" s="4"/>
      <c r="D28" s="4"/>
      <c r="E28" s="12"/>
      <c r="F28" s="12"/>
      <c r="G28" s="12"/>
      <c r="H28" s="4"/>
      <c r="I28" s="2"/>
    </row>
    <row r="29" spans="1:9" s="5" customFormat="1" ht="35.1" customHeight="1">
      <c r="A29" s="3"/>
      <c r="B29" s="4"/>
      <c r="C29" s="4"/>
      <c r="D29" s="4"/>
      <c r="E29" s="12"/>
      <c r="F29" s="12"/>
      <c r="G29" s="12"/>
      <c r="H29" s="4"/>
      <c r="I29" s="2"/>
    </row>
    <row r="30" spans="1:9" s="5" customFormat="1" ht="30" customHeight="1">
      <c r="A30" s="3"/>
      <c r="B30" s="4"/>
      <c r="C30" s="4"/>
      <c r="D30" s="4"/>
      <c r="E30" s="12"/>
      <c r="F30" s="12"/>
      <c r="G30" s="12"/>
      <c r="H30" s="4"/>
      <c r="I30" s="2"/>
    </row>
    <row r="31" spans="1:9" s="5" customFormat="1" ht="30" customHeight="1">
      <c r="A31" s="3"/>
      <c r="B31" s="4"/>
      <c r="C31" s="4"/>
      <c r="D31" s="4"/>
      <c r="E31" s="12"/>
      <c r="F31" s="12"/>
      <c r="G31" s="12"/>
      <c r="H31" s="4"/>
      <c r="I31" s="2"/>
    </row>
    <row r="32" spans="1:9" s="5" customFormat="1" ht="30" customHeight="1">
      <c r="A32" s="3"/>
      <c r="B32" s="4"/>
      <c r="C32" s="4"/>
      <c r="D32" s="4"/>
      <c r="E32" s="12"/>
      <c r="F32" s="12"/>
      <c r="G32" s="12"/>
      <c r="H32" s="4"/>
      <c r="I32" s="2"/>
    </row>
    <row r="33" spans="1:9" s="5" customFormat="1" ht="30" customHeight="1">
      <c r="A33" s="3"/>
      <c r="B33" s="4"/>
      <c r="C33" s="4"/>
      <c r="D33" s="4"/>
      <c r="E33" s="12"/>
      <c r="F33" s="12"/>
      <c r="G33" s="12"/>
      <c r="H33" s="4"/>
      <c r="I33" s="2"/>
    </row>
    <row r="34" spans="1:9" s="5" customFormat="1" ht="24" customHeight="1">
      <c r="A34" s="3"/>
      <c r="B34" s="4"/>
      <c r="C34" s="4"/>
      <c r="D34" s="4"/>
      <c r="E34" s="12"/>
      <c r="F34" s="12"/>
      <c r="G34" s="12"/>
      <c r="H34" s="4"/>
      <c r="I34" s="2"/>
    </row>
    <row r="35" spans="1:9" s="5" customFormat="1" ht="24" customHeight="1">
      <c r="A35" s="3"/>
      <c r="B35" s="4"/>
      <c r="C35" s="4"/>
      <c r="D35" s="4"/>
      <c r="E35" s="12"/>
      <c r="F35" s="12"/>
      <c r="G35" s="12"/>
      <c r="H35" s="4"/>
      <c r="I35" s="2"/>
    </row>
    <row r="36" spans="1:9" s="5" customFormat="1" ht="24" customHeight="1">
      <c r="A36" s="3"/>
      <c r="B36" s="4"/>
      <c r="C36" s="4"/>
      <c r="D36" s="4"/>
      <c r="E36" s="12"/>
      <c r="F36" s="12"/>
      <c r="G36" s="12"/>
      <c r="H36" s="4"/>
      <c r="I36" s="2"/>
    </row>
    <row r="37" spans="1:9" s="5" customFormat="1" ht="24" customHeight="1">
      <c r="A37" s="3"/>
      <c r="B37" s="4"/>
      <c r="C37" s="4"/>
      <c r="D37" s="4"/>
      <c r="E37" s="12"/>
      <c r="F37" s="12"/>
      <c r="G37" s="12"/>
      <c r="H37" s="4"/>
      <c r="I37" s="2"/>
    </row>
  </sheetData>
  <mergeCells count="4">
    <mergeCell ref="A1:I1"/>
    <mergeCell ref="A2:I2"/>
    <mergeCell ref="A3:I3"/>
    <mergeCell ref="A17:I17"/>
  </mergeCells>
  <phoneticPr fontId="18" type="noConversion"/>
  <printOptions horizontalCentered="1" verticalCentered="1"/>
  <pageMargins left="0.39370078740157483" right="0.39370078740157483" top="0.78740157480314965" bottom="0.78740157480314965" header="0.51181102362204722" footer="0.51181102362204722"/>
  <pageSetup paperSize="9" scale="71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zoomScale="70" zoomScaleNormal="70" workbookViewId="0">
      <selection activeCell="J14" sqref="J14"/>
    </sheetView>
  </sheetViews>
  <sheetFormatPr defaultColWidth="10" defaultRowHeight="16.2"/>
  <cols>
    <col min="1" max="1" width="51" style="3" customWidth="1"/>
    <col min="2" max="2" width="19" style="4" customWidth="1"/>
    <col min="3" max="3" width="13" style="2" customWidth="1"/>
    <col min="4" max="4" width="18.33203125" style="4" customWidth="1"/>
    <col min="5" max="5" width="13" style="25" customWidth="1"/>
    <col min="6" max="6" width="21.77734375" style="4" customWidth="1"/>
    <col min="7" max="7" width="14.33203125" style="2" customWidth="1"/>
    <col min="8" max="16384" width="10" style="1"/>
  </cols>
  <sheetData>
    <row r="1" spans="1:7" ht="30.6">
      <c r="A1" s="91" t="s">
        <v>17</v>
      </c>
      <c r="B1" s="91"/>
      <c r="C1" s="91"/>
      <c r="D1" s="91"/>
      <c r="E1" s="91"/>
      <c r="F1" s="91"/>
      <c r="G1" s="91"/>
    </row>
    <row r="2" spans="1:7">
      <c r="A2" s="28"/>
      <c r="B2" s="29"/>
      <c r="C2" s="31"/>
      <c r="D2" s="29"/>
      <c r="E2" s="57"/>
      <c r="F2" s="29"/>
    </row>
    <row r="3" spans="1:7" ht="16.8" thickBot="1">
      <c r="E3" s="2"/>
      <c r="F3" s="30" t="s">
        <v>4</v>
      </c>
      <c r="G3" s="31"/>
    </row>
    <row r="4" spans="1:7" s="5" customFormat="1" ht="39.9" customHeight="1" thickBot="1">
      <c r="A4" s="14"/>
      <c r="B4" s="92" t="s">
        <v>48</v>
      </c>
      <c r="C4" s="93"/>
      <c r="D4" s="92" t="s">
        <v>46</v>
      </c>
      <c r="E4" s="93"/>
      <c r="F4" s="94" t="s">
        <v>15</v>
      </c>
      <c r="G4" s="95"/>
    </row>
    <row r="5" spans="1:7" s="5" customFormat="1" ht="39.9" customHeight="1" thickBot="1">
      <c r="A5" s="15" t="s">
        <v>0</v>
      </c>
      <c r="B5" s="17" t="s">
        <v>5</v>
      </c>
      <c r="C5" s="16" t="s">
        <v>6</v>
      </c>
      <c r="D5" s="17" t="s">
        <v>5</v>
      </c>
      <c r="E5" s="16" t="s">
        <v>6</v>
      </c>
      <c r="F5" s="17" t="s">
        <v>5</v>
      </c>
      <c r="G5" s="16" t="s">
        <v>7</v>
      </c>
    </row>
    <row r="6" spans="1:7" s="5" customFormat="1" ht="27" customHeight="1">
      <c r="A6" s="65" t="s">
        <v>27</v>
      </c>
      <c r="B6" s="68">
        <v>49872711</v>
      </c>
      <c r="C6" s="69">
        <v>99.705047438090418</v>
      </c>
      <c r="D6" s="68">
        <v>53432516</v>
      </c>
      <c r="E6" s="69">
        <v>99.771477497456303</v>
      </c>
      <c r="F6" s="19">
        <f>B6-D6</f>
        <v>-3559805</v>
      </c>
      <c r="G6" s="20">
        <f>F6/D6*100</f>
        <v>-6.6622447649667098</v>
      </c>
    </row>
    <row r="7" spans="1:7" s="5" customFormat="1" ht="27" customHeight="1">
      <c r="A7" s="46" t="s">
        <v>18</v>
      </c>
      <c r="B7" s="21">
        <v>26802157</v>
      </c>
      <c r="C7" s="69">
        <v>53.582616255373551</v>
      </c>
      <c r="D7" s="21">
        <v>28425477</v>
      </c>
      <c r="E7" s="69">
        <v>53.077265514877901</v>
      </c>
      <c r="F7" s="22">
        <f t="shared" ref="F7:F16" si="0">B7-D7</f>
        <v>-1623320</v>
      </c>
      <c r="G7" s="23">
        <f t="shared" ref="G7:G16" si="1">F7/D7*100</f>
        <v>-5.7107924697270693</v>
      </c>
    </row>
    <row r="8" spans="1:7" s="5" customFormat="1" ht="27" customHeight="1">
      <c r="A8" s="46" t="s">
        <v>19</v>
      </c>
      <c r="B8" s="21">
        <v>16935273</v>
      </c>
      <c r="C8" s="69">
        <v>33.856836012824964</v>
      </c>
      <c r="D8" s="21">
        <v>17115131</v>
      </c>
      <c r="E8" s="69">
        <v>31.958104077159998</v>
      </c>
      <c r="F8" s="22">
        <f t="shared" si="0"/>
        <v>-179858</v>
      </c>
      <c r="G8" s="23">
        <f t="shared" si="1"/>
        <v>-1.0508713021244185</v>
      </c>
    </row>
    <row r="9" spans="1:7" s="5" customFormat="1" ht="27" customHeight="1">
      <c r="A9" s="46" t="s">
        <v>20</v>
      </c>
      <c r="B9" s="21">
        <v>2957818</v>
      </c>
      <c r="C9" s="69">
        <v>5.92</v>
      </c>
      <c r="D9" s="21">
        <v>3827619</v>
      </c>
      <c r="E9" s="69">
        <v>7.14</v>
      </c>
      <c r="F9" s="22">
        <f t="shared" si="0"/>
        <v>-869801</v>
      </c>
      <c r="G9" s="23">
        <f t="shared" si="1"/>
        <v>-22.72433593834705</v>
      </c>
    </row>
    <row r="10" spans="1:7" s="5" customFormat="1" ht="27" customHeight="1">
      <c r="A10" s="46" t="s">
        <v>21</v>
      </c>
      <c r="B10" s="21">
        <v>3177463</v>
      </c>
      <c r="C10" s="69">
        <v>6.3523536779016707</v>
      </c>
      <c r="D10" s="21">
        <v>4064289</v>
      </c>
      <c r="E10" s="69">
        <v>7.5890141221622267</v>
      </c>
      <c r="F10" s="22">
        <f t="shared" si="0"/>
        <v>-886826</v>
      </c>
      <c r="G10" s="23">
        <f t="shared" si="1"/>
        <v>-21.819954240458785</v>
      </c>
    </row>
    <row r="11" spans="1:7" s="5" customFormat="1" ht="27" customHeight="1">
      <c r="A11" s="65" t="s">
        <v>28</v>
      </c>
      <c r="B11" s="21">
        <v>147536</v>
      </c>
      <c r="C11" s="7">
        <v>0.29495256190958036</v>
      </c>
      <c r="D11" s="21">
        <v>122385</v>
      </c>
      <c r="E11" s="7">
        <v>0.22852250254369813</v>
      </c>
      <c r="F11" s="22">
        <f t="shared" si="0"/>
        <v>25151</v>
      </c>
      <c r="G11" s="23">
        <f t="shared" si="1"/>
        <v>20.550721085100299</v>
      </c>
    </row>
    <row r="12" spans="1:7" s="5" customFormat="1" ht="27" customHeight="1">
      <c r="A12" s="46" t="s">
        <v>24</v>
      </c>
      <c r="B12" s="21">
        <v>23070</v>
      </c>
      <c r="C12" s="7">
        <v>4.6121323631208778E-2</v>
      </c>
      <c r="D12" s="21">
        <v>15689</v>
      </c>
      <c r="E12" s="7">
        <v>2.9295171323349099E-2</v>
      </c>
      <c r="F12" s="22">
        <f t="shared" si="0"/>
        <v>7381</v>
      </c>
      <c r="G12" s="23">
        <f t="shared" si="1"/>
        <v>47.045700809484352</v>
      </c>
    </row>
    <row r="13" spans="1:7" s="5" customFormat="1" ht="27" customHeight="1">
      <c r="A13" s="46" t="s">
        <v>25</v>
      </c>
      <c r="B13" s="21">
        <v>109910</v>
      </c>
      <c r="C13" s="7">
        <v>0.21973102211990275</v>
      </c>
      <c r="D13" s="21">
        <v>94603</v>
      </c>
      <c r="E13" s="7">
        <v>0.17664676478442187</v>
      </c>
      <c r="F13" s="22">
        <f t="shared" si="0"/>
        <v>15307</v>
      </c>
      <c r="G13" s="23">
        <f t="shared" si="1"/>
        <v>16.180247983679163</v>
      </c>
    </row>
    <row r="14" spans="1:7" s="5" customFormat="1" ht="27" customHeight="1">
      <c r="A14" s="46" t="s">
        <v>22</v>
      </c>
      <c r="B14" s="21">
        <v>6857</v>
      </c>
      <c r="C14" s="7">
        <v>1.370844890070215E-2</v>
      </c>
      <c r="D14" s="21">
        <v>5513</v>
      </c>
      <c r="E14" s="7">
        <v>1.0294109217007049E-2</v>
      </c>
      <c r="F14" s="22">
        <f t="shared" si="0"/>
        <v>1344</v>
      </c>
      <c r="G14" s="23">
        <f t="shared" si="1"/>
        <v>24.378741157264646</v>
      </c>
    </row>
    <row r="15" spans="1:7" s="5" customFormat="1" ht="27" customHeight="1" thickBot="1">
      <c r="A15" s="46" t="s">
        <v>21</v>
      </c>
      <c r="B15" s="8">
        <v>7699</v>
      </c>
      <c r="C15" s="10">
        <v>0.01</v>
      </c>
      <c r="D15" s="8">
        <v>6580</v>
      </c>
      <c r="E15" s="10">
        <v>1.2286457218920075E-2</v>
      </c>
      <c r="F15" s="70">
        <f t="shared" si="0"/>
        <v>1119</v>
      </c>
      <c r="G15" s="24">
        <f t="shared" si="1"/>
        <v>17.006079027355621</v>
      </c>
    </row>
    <row r="16" spans="1:7" s="5" customFormat="1" ht="27" customHeight="1" thickBot="1">
      <c r="A16" s="18" t="s">
        <v>31</v>
      </c>
      <c r="B16" s="26">
        <v>50020247</v>
      </c>
      <c r="C16" s="27">
        <v>100</v>
      </c>
      <c r="D16" s="26">
        <v>53554901</v>
      </c>
      <c r="E16" s="27">
        <v>100</v>
      </c>
      <c r="F16" s="71">
        <f t="shared" si="0"/>
        <v>-3534654</v>
      </c>
      <c r="G16" s="81">
        <f t="shared" si="1"/>
        <v>-6.6000570143897752</v>
      </c>
    </row>
    <row r="17" spans="1:7" s="5" customFormat="1" ht="20.25" customHeight="1">
      <c r="A17" s="3" t="s">
        <v>45</v>
      </c>
      <c r="B17" s="4"/>
      <c r="C17" s="2"/>
      <c r="D17" s="4"/>
      <c r="E17" s="25"/>
      <c r="F17" s="4"/>
      <c r="G17" s="13"/>
    </row>
    <row r="18" spans="1:7" ht="20.25" customHeight="1"/>
    <row r="19" spans="1:7" ht="20.25" customHeight="1">
      <c r="A19" s="3" t="s">
        <v>8</v>
      </c>
    </row>
    <row r="20" spans="1:7" ht="20.25" customHeight="1"/>
    <row r="21" spans="1:7" ht="20.25" customHeight="1"/>
    <row r="22" spans="1:7" ht="20.25" customHeight="1"/>
    <row r="23" spans="1:7" ht="20.25" customHeight="1"/>
    <row r="24" spans="1:7" ht="20.25" customHeight="1"/>
  </sheetData>
  <mergeCells count="4">
    <mergeCell ref="A1:G1"/>
    <mergeCell ref="B4:C4"/>
    <mergeCell ref="D4:E4"/>
    <mergeCell ref="F4:G4"/>
  </mergeCells>
  <phoneticPr fontId="18" type="noConversion"/>
  <printOptions horizontalCentered="1" verticalCentered="1"/>
  <pageMargins left="0" right="0" top="0.78740157480314965" bottom="0.78740157480314965" header="0.51181102362204722" footer="0.51181102362204722"/>
  <pageSetup paperSize="9" scale="92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/>
  <sheetData/>
  <phoneticPr fontId="17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>
      <selection activeCell="J14" sqref="J14"/>
    </sheetView>
  </sheetViews>
  <sheetFormatPr defaultRowHeight="16.2"/>
  <sheetData/>
  <phoneticPr fontId="27" type="noConversion"/>
  <pageMargins left="0.70866141732283472" right="0.70866141732283472" top="0.74803149606299213" bottom="0.74803149606299213" header="0.31496062992125984" footer="0.31496062992125984"/>
  <pageSetup paperSize="9" scale="97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L21"/>
  <sheetViews>
    <sheetView view="pageBreakPreview" zoomScale="85" zoomScaleNormal="70" zoomScaleSheetLayoutView="85" workbookViewId="0">
      <selection activeCell="J14" sqref="J14"/>
    </sheetView>
  </sheetViews>
  <sheetFormatPr defaultColWidth="9.6640625" defaultRowHeight="16.2"/>
  <cols>
    <col min="1" max="8" width="9.6640625" style="79" customWidth="1"/>
    <col min="9" max="9" width="12.6640625" style="79" customWidth="1"/>
    <col min="10" max="31" width="9.6640625" style="79" customWidth="1"/>
    <col min="32" max="32" width="9.6640625" style="80" customWidth="1"/>
    <col min="33" max="33" width="2.6640625" style="79" customWidth="1"/>
    <col min="34" max="34" width="9.6640625" style="79" customWidth="1"/>
    <col min="35" max="35" width="9.6640625" style="80" customWidth="1"/>
    <col min="36" max="36" width="1.88671875" style="79" customWidth="1"/>
    <col min="37" max="37" width="9.6640625" style="79" customWidth="1"/>
    <col min="38" max="38" width="9.6640625" style="80" customWidth="1"/>
    <col min="39" max="16384" width="9.6640625" style="79"/>
  </cols>
  <sheetData>
    <row r="1" spans="1:38">
      <c r="AE1" s="79" t="s">
        <v>33</v>
      </c>
      <c r="AH1" s="79" t="s">
        <v>34</v>
      </c>
      <c r="AK1" s="79" t="s">
        <v>35</v>
      </c>
    </row>
    <row r="2" spans="1:38" ht="36" customHeight="1">
      <c r="A2" s="96" t="s">
        <v>49</v>
      </c>
      <c r="B2" s="97"/>
      <c r="C2" s="97"/>
      <c r="D2" s="97"/>
      <c r="E2" s="97"/>
      <c r="F2" s="97"/>
      <c r="G2" s="97"/>
      <c r="H2" s="97"/>
      <c r="I2" s="97"/>
      <c r="J2" s="98"/>
      <c r="K2" s="98"/>
      <c r="L2" s="98"/>
      <c r="M2" s="98"/>
      <c r="N2" s="98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79" t="s">
        <v>36</v>
      </c>
      <c r="AF2" s="80">
        <v>69.935858173591186</v>
      </c>
      <c r="AH2" s="79" t="s">
        <v>37</v>
      </c>
      <c r="AI2" s="80">
        <v>99.71</v>
      </c>
      <c r="AK2" s="79" t="s">
        <v>38</v>
      </c>
      <c r="AL2" s="80">
        <v>68.724102861787145</v>
      </c>
    </row>
    <row r="3" spans="1:38" ht="25.95" customHeight="1">
      <c r="A3" s="99" t="str">
        <f>[1]彙總表!A2</f>
        <v>105年9月底</v>
      </c>
      <c r="B3" s="99"/>
      <c r="C3" s="99"/>
      <c r="D3" s="99"/>
      <c r="E3" s="99"/>
      <c r="F3" s="99"/>
      <c r="G3" s="99"/>
      <c r="H3" s="99"/>
      <c r="I3" s="99"/>
      <c r="J3" s="100"/>
      <c r="K3" s="100"/>
      <c r="L3" s="100"/>
      <c r="M3" s="100"/>
      <c r="N3" s="100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  <c r="AC3" s="83"/>
      <c r="AD3" s="83"/>
      <c r="AE3" s="79" t="s">
        <v>39</v>
      </c>
      <c r="AF3" s="80">
        <v>29.84376106739337</v>
      </c>
      <c r="AH3" s="79" t="s">
        <v>40</v>
      </c>
      <c r="AI3" s="80">
        <v>0.28999999999999998</v>
      </c>
      <c r="AK3" s="79" t="s">
        <v>50</v>
      </c>
      <c r="AL3" s="80">
        <v>31.275897138212855</v>
      </c>
    </row>
    <row r="4" spans="1:38" ht="16.5" customHeight="1">
      <c r="A4" s="82"/>
      <c r="B4" s="82"/>
      <c r="C4" s="82"/>
      <c r="D4" s="82"/>
      <c r="E4" s="82"/>
      <c r="F4" s="82"/>
      <c r="G4" s="82"/>
      <c r="H4" s="82"/>
      <c r="I4" s="82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3"/>
      <c r="AB4" s="83"/>
      <c r="AC4" s="83"/>
      <c r="AD4" s="83"/>
      <c r="AE4" s="79" t="s">
        <v>41</v>
      </c>
      <c r="AF4" s="80">
        <v>6.4311957515923501E-2</v>
      </c>
    </row>
    <row r="5" spans="1:38">
      <c r="AE5" s="79" t="s">
        <v>42</v>
      </c>
      <c r="AF5" s="80">
        <v>5.1091311084489444E-2</v>
      </c>
    </row>
    <row r="6" spans="1:38" ht="22.2">
      <c r="B6" s="84"/>
      <c r="C6" s="101" t="s">
        <v>51</v>
      </c>
      <c r="D6" s="102"/>
      <c r="E6" s="84"/>
      <c r="F6" s="84"/>
      <c r="G6" s="84"/>
      <c r="H6" s="84"/>
      <c r="I6" s="84"/>
      <c r="J6" s="101" t="s">
        <v>52</v>
      </c>
      <c r="K6" s="103"/>
      <c r="AE6" s="79" t="s">
        <v>43</v>
      </c>
      <c r="AF6" s="80">
        <v>0.11</v>
      </c>
    </row>
    <row r="21" spans="2:9" ht="22.2">
      <c r="B21" s="84"/>
      <c r="C21" s="84"/>
      <c r="D21" s="84"/>
      <c r="E21" s="84"/>
      <c r="F21" s="84"/>
      <c r="G21" s="84"/>
      <c r="H21" s="84"/>
      <c r="I21" s="84"/>
    </row>
  </sheetData>
  <mergeCells count="4">
    <mergeCell ref="A2:N2"/>
    <mergeCell ref="A3:N3"/>
    <mergeCell ref="C6:D6"/>
    <mergeCell ref="J6:K6"/>
  </mergeCells>
  <phoneticPr fontId="29" type="noConversion"/>
  <printOptions horizontalCentered="1"/>
  <pageMargins left="0.55118110236220474" right="0.15748031496062992" top="0.59055118110236227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5</vt:i4>
      </vt:variant>
      <vt:variant>
        <vt:lpstr>已命名的範圍</vt:lpstr>
      </vt:variant>
      <vt:variant>
        <vt:i4>3</vt:i4>
      </vt:variant>
    </vt:vector>
  </HeadingPairs>
  <TitlesOfParts>
    <vt:vector size="8" baseType="lpstr">
      <vt:lpstr>附表1</vt:lpstr>
      <vt:lpstr>附表2</vt:lpstr>
      <vt:lpstr>工作表4</vt:lpstr>
      <vt:lpstr>附圖1</vt:lpstr>
      <vt:lpstr>附圖2</vt:lpstr>
      <vt:lpstr>附表1!Print_Area</vt:lpstr>
      <vt:lpstr>附表2!Print_Area</vt:lpstr>
      <vt:lpstr>附圖2!Print_Area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powpow</dc:creator>
  <cp:lastModifiedBy>陳勝傑</cp:lastModifiedBy>
  <cp:lastPrinted>2016-11-03T02:14:35Z</cp:lastPrinted>
  <dcterms:created xsi:type="dcterms:W3CDTF">2014-05-09T16:06:53Z</dcterms:created>
  <dcterms:modified xsi:type="dcterms:W3CDTF">2016-11-04T02:35:59Z</dcterms:modified>
</cp:coreProperties>
</file>