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S\15_新聞稿\準備貨幣新聞稿\"/>
    </mc:Choice>
  </mc:AlternateContent>
  <bookViews>
    <workbookView xWindow="120" yWindow="228" windowWidth="12120" windowHeight="7812"/>
  </bookViews>
  <sheets>
    <sheet name="CBC(新聞稿用此)" sheetId="52" r:id="rId1"/>
  </sheets>
  <externalReferences>
    <externalReference r:id="rId2"/>
  </externalReferences>
  <definedNames>
    <definedName name="_xlnm.Print_Area" localSheetId="0">'CBC(新聞稿用此)'!$A$1:$P$46</definedName>
    <definedName name="_xlnm.Print_Titles" localSheetId="0">'CBC(新聞稿用此)'!$A:$A,'CBC(新聞稿用此)'!$1:$10</definedName>
  </definedNames>
  <calcPr calcId="162913"/>
</workbook>
</file>

<file path=xl/calcChain.xml><?xml version="1.0" encoding="utf-8"?>
<calcChain xmlns="http://schemas.openxmlformats.org/spreadsheetml/2006/main">
  <c r="A45" i="52" l="1"/>
</calcChain>
</file>

<file path=xl/sharedStrings.xml><?xml version="1.0" encoding="utf-8"?>
<sst xmlns="http://schemas.openxmlformats.org/spreadsheetml/2006/main" count="107" uniqueCount="96">
  <si>
    <t>vaults</t>
  </si>
  <si>
    <t xml:space="preserve">       2 </t>
  </si>
  <si>
    <t xml:space="preserve"> Feb.      </t>
  </si>
  <si>
    <t xml:space="preserve">       3 </t>
  </si>
  <si>
    <t xml:space="preserve"> Mar.      </t>
  </si>
  <si>
    <t xml:space="preserve">       4 </t>
  </si>
  <si>
    <t xml:space="preserve"> Apr.      </t>
  </si>
  <si>
    <t xml:space="preserve">       5 </t>
  </si>
  <si>
    <t xml:space="preserve"> May       </t>
  </si>
  <si>
    <t xml:space="preserve">       6 </t>
  </si>
  <si>
    <t xml:space="preserve"> June      </t>
  </si>
  <si>
    <t xml:space="preserve"> July      </t>
  </si>
  <si>
    <t xml:space="preserve"> Aug.      </t>
  </si>
  <si>
    <t xml:space="preserve"> Sep.      </t>
  </si>
  <si>
    <t xml:space="preserve"> Oct.      </t>
  </si>
  <si>
    <t xml:space="preserve"> Nov.      </t>
  </si>
  <si>
    <t xml:space="preserve"> Dec.      </t>
  </si>
  <si>
    <t xml:space="preserve"> deposits</t>
  </si>
  <si>
    <r>
      <t xml:space="preserve">                      </t>
    </r>
    <r>
      <rPr>
        <sz val="8"/>
        <color indexed="8"/>
        <rFont val="標楷體"/>
        <family val="4"/>
        <charset val="136"/>
      </rPr>
      <t>單位：新台幣百萬元</t>
    </r>
    <r>
      <rPr>
        <sz val="8"/>
        <color indexed="8"/>
        <rFont val="細明體"/>
        <family val="3"/>
        <charset val="136"/>
      </rPr>
      <t xml:space="preserve">
</t>
    </r>
    <r>
      <rPr>
        <sz val="8"/>
        <color indexed="8"/>
        <rFont val="Times New Roman"/>
        <family val="1"/>
      </rPr>
      <t xml:space="preserve">                      Millions of N.T. dollars</t>
    </r>
    <phoneticPr fontId="1" type="noConversion"/>
  </si>
  <si>
    <t>民　　　國</t>
    <phoneticPr fontId="1" type="noConversion"/>
  </si>
  <si>
    <t>資產     負債</t>
    <phoneticPr fontId="1" type="noConversion"/>
  </si>
  <si>
    <t>國外資產</t>
    <phoneticPr fontId="1" type="noConversion"/>
  </si>
  <si>
    <t>庫存現金</t>
    <phoneticPr fontId="1" type="noConversion"/>
  </si>
  <si>
    <t>其他資產</t>
    <phoneticPr fontId="1" type="noConversion"/>
  </si>
  <si>
    <t>End of</t>
    <phoneticPr fontId="1" type="noConversion"/>
  </si>
  <si>
    <t xml:space="preserve">      =  權益</t>
    <phoneticPr fontId="1" type="noConversion"/>
  </si>
  <si>
    <t>合計     合計</t>
    <phoneticPr fontId="1" type="noConversion"/>
  </si>
  <si>
    <t>年　月　底</t>
    <phoneticPr fontId="1" type="noConversion"/>
  </si>
  <si>
    <t>Total         =         Total</t>
    <phoneticPr fontId="1" type="noConversion"/>
  </si>
  <si>
    <t>Foreign</t>
    <phoneticPr fontId="1" type="noConversion"/>
  </si>
  <si>
    <t>Cash in</t>
    <phoneticPr fontId="1" type="noConversion"/>
  </si>
  <si>
    <t>Other</t>
    <phoneticPr fontId="1" type="noConversion"/>
  </si>
  <si>
    <t xml:space="preserve"> month</t>
    <phoneticPr fontId="1" type="noConversion"/>
  </si>
  <si>
    <r>
      <t xml:space="preserve">   </t>
    </r>
    <r>
      <rPr>
        <sz val="7"/>
        <color indexed="8"/>
        <rFont val="細明體"/>
        <family val="3"/>
        <charset val="136"/>
      </rPr>
      <t>　　</t>
    </r>
    <r>
      <rPr>
        <sz val="7"/>
        <color indexed="8"/>
        <rFont val="Times New Roman"/>
        <family val="1"/>
      </rPr>
      <t xml:space="preserve">                   lia.&amp;</t>
    </r>
    <phoneticPr fontId="1" type="noConversion"/>
  </si>
  <si>
    <t>assets</t>
    <phoneticPr fontId="1" type="noConversion"/>
  </si>
  <si>
    <t>assets                   equity</t>
    <phoneticPr fontId="1" type="noConversion"/>
  </si>
  <si>
    <t>通貨發行額</t>
    <phoneticPr fontId="1" type="noConversion"/>
  </si>
  <si>
    <t>其他負債</t>
    <phoneticPr fontId="1" type="noConversion"/>
  </si>
  <si>
    <t>權益</t>
    <phoneticPr fontId="1" type="noConversion"/>
  </si>
  <si>
    <t>其他存款</t>
    <phoneticPr fontId="1" type="noConversion"/>
  </si>
  <si>
    <t>Currency</t>
    <phoneticPr fontId="1" type="noConversion"/>
  </si>
  <si>
    <t xml:space="preserve"> Reserve</t>
    <phoneticPr fontId="1" type="noConversion"/>
  </si>
  <si>
    <t>Equity</t>
    <phoneticPr fontId="1" type="noConversion"/>
  </si>
  <si>
    <t>liabilities</t>
    <phoneticPr fontId="1" type="noConversion"/>
  </si>
  <si>
    <t>issued</t>
    <phoneticPr fontId="1" type="noConversion"/>
  </si>
  <si>
    <t>央行定期存單</t>
  </si>
  <si>
    <t>Certificates</t>
    <phoneticPr fontId="1" type="noConversion"/>
  </si>
  <si>
    <t>of deposit</t>
    <phoneticPr fontId="1" type="noConversion"/>
  </si>
  <si>
    <t>issued</t>
  </si>
  <si>
    <t>by CBC</t>
  </si>
  <si>
    <t>Government</t>
  </si>
  <si>
    <t>deposits</t>
  </si>
  <si>
    <t>政府存款</t>
    <phoneticPr fontId="1" type="noConversion"/>
  </si>
  <si>
    <t>Securities</t>
  </si>
  <si>
    <t>open market</t>
  </si>
  <si>
    <t>公開市場操作</t>
    <phoneticPr fontId="1" type="noConversion"/>
  </si>
  <si>
    <t>買入有價證券</t>
    <phoneticPr fontId="1" type="noConversion"/>
  </si>
  <si>
    <t>Claims</t>
  </si>
  <si>
    <t>on</t>
    <phoneticPr fontId="1" type="noConversion"/>
  </si>
  <si>
    <t>financial</t>
  </si>
  <si>
    <t>institutions</t>
  </si>
  <si>
    <t>對金融機構</t>
    <phoneticPr fontId="1" type="noConversion"/>
  </si>
  <si>
    <t>債權</t>
  </si>
  <si>
    <t>Other</t>
  </si>
  <si>
    <t>準備性存款</t>
    <phoneticPr fontId="1" type="noConversion"/>
  </si>
  <si>
    <r>
      <t>金融機構存款</t>
    </r>
    <r>
      <rPr>
        <sz val="7"/>
        <rFont val="Times New Roman"/>
        <family val="1"/>
      </rPr>
      <t xml:space="preserve"> Deposits of financial institutions</t>
    </r>
    <phoneticPr fontId="1" type="noConversion"/>
  </si>
  <si>
    <t>bought through</t>
    <phoneticPr fontId="1" type="noConversion"/>
  </si>
  <si>
    <t>operations</t>
    <phoneticPr fontId="1" type="noConversion"/>
  </si>
  <si>
    <t>中　央　銀　行　資　產　負　債　統　計　簡　表</t>
    <phoneticPr fontId="1" type="noConversion"/>
  </si>
  <si>
    <t>ASSETS AND LIABILITIES OF CENTRAL BANK</t>
    <phoneticPr fontId="1" type="noConversion"/>
  </si>
  <si>
    <t xml:space="preserve">      10 </t>
  </si>
  <si>
    <t xml:space="preserve">      11 </t>
  </si>
  <si>
    <t xml:space="preserve">109   12 </t>
    <phoneticPr fontId="1" type="noConversion"/>
  </si>
  <si>
    <t xml:space="preserve">      12 </t>
  </si>
  <si>
    <t xml:space="preserve"> Dec.  2020</t>
    <phoneticPr fontId="1" type="noConversion"/>
  </si>
  <si>
    <t xml:space="preserve">       8 </t>
    <phoneticPr fontId="1" type="noConversion"/>
  </si>
  <si>
    <t xml:space="preserve">110   12 </t>
    <phoneticPr fontId="1" type="noConversion"/>
  </si>
  <si>
    <t xml:space="preserve"> Dec.  2021</t>
    <phoneticPr fontId="1" type="noConversion"/>
  </si>
  <si>
    <t xml:space="preserve">111    1 </t>
  </si>
  <si>
    <t xml:space="preserve"> Jan.  2022</t>
  </si>
  <si>
    <t xml:space="preserve">       7 </t>
    <phoneticPr fontId="1" type="noConversion"/>
  </si>
  <si>
    <t xml:space="preserve">       9 </t>
    <phoneticPr fontId="1" type="noConversion"/>
  </si>
  <si>
    <t xml:space="preserve"> Nov.</t>
    <phoneticPr fontId="1" type="noConversion"/>
  </si>
  <si>
    <t xml:space="preserve">       11</t>
  </si>
  <si>
    <t xml:space="preserve">       12</t>
  </si>
  <si>
    <t xml:space="preserve">111   12 </t>
    <phoneticPr fontId="1" type="noConversion"/>
  </si>
  <si>
    <t xml:space="preserve"> Dec.  2022</t>
    <phoneticPr fontId="1" type="noConversion"/>
  </si>
  <si>
    <t xml:space="preserve">112    1 </t>
    <phoneticPr fontId="1" type="noConversion"/>
  </si>
  <si>
    <t xml:space="preserve"> Jan.  2023</t>
    <phoneticPr fontId="1" type="noConversion"/>
  </si>
  <si>
    <t xml:space="preserve"> 2 </t>
    <phoneticPr fontId="1" type="noConversion"/>
  </si>
  <si>
    <t xml:space="preserve"> 3 </t>
    <phoneticPr fontId="1" type="noConversion"/>
  </si>
  <si>
    <t xml:space="preserve"> 4 </t>
    <phoneticPr fontId="1" type="noConversion"/>
  </si>
  <si>
    <t xml:space="preserve"> 5 </t>
    <phoneticPr fontId="1" type="noConversion"/>
  </si>
  <si>
    <t xml:space="preserve"> 6 </t>
    <phoneticPr fontId="1" type="noConversion"/>
  </si>
  <si>
    <t xml:space="preserve">  110     9 </t>
    <phoneticPr fontId="1" type="noConversion"/>
  </si>
  <si>
    <t xml:space="preserve"> Sep.  2022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</si>
</sst>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* \ \ #,##0_-;\ \-#,##0_-;_-* &quot;--&quot;_-;_-@_-"/>
  </numFmts>
  <fonts count="23" x14ac:knownFonts="1">
    <font>
      <sz val="12"/>
      <name val="Times New Roman"/>
      <family val="1"/>
    </font>
    <font>
      <sz val="9"/>
      <name val="新細明體"/>
      <family val="1"/>
      <charset val="136"/>
    </font>
    <font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b/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8"/>
      <color indexed="8"/>
      <name val="細明體"/>
      <family val="3"/>
      <charset val="136"/>
    </font>
    <font>
      <sz val="7"/>
      <color indexed="8"/>
      <name val="細明體"/>
      <family val="3"/>
      <charset val="136"/>
    </font>
    <font>
      <sz val="7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177" fontId="10" fillId="2" borderId="1" xfId="0" applyNumberFormat="1" applyFont="1" applyFill="1" applyBorder="1" applyAlignment="1">
      <alignment horizontal="right" vertical="center"/>
    </xf>
    <xf numFmtId="49" fontId="11" fillId="0" borderId="3" xfId="0" quotePrefix="1" applyNumberFormat="1" applyFont="1" applyFill="1" applyBorder="1" applyAlignment="1">
      <alignment horizontal="left" vertical="center"/>
    </xf>
    <xf numFmtId="177" fontId="10" fillId="2" borderId="10" xfId="0" applyNumberFormat="1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15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 applyAlignment="1">
      <alignment horizontal="right"/>
    </xf>
    <xf numFmtId="176" fontId="0" fillId="0" borderId="0" xfId="0" applyNumberFormat="1" applyFill="1"/>
    <xf numFmtId="176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14" fillId="0" borderId="8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6" fillId="0" borderId="0" xfId="0" quotePrefix="1" applyFont="1" applyFill="1" applyAlignment="1">
      <alignment horizontal="left"/>
    </xf>
    <xf numFmtId="176" fontId="6" fillId="0" borderId="0" xfId="0" applyNumberFormat="1" applyFont="1" applyFill="1" applyAlignment="1">
      <alignment horizontal="left"/>
    </xf>
    <xf numFmtId="176" fontId="5" fillId="0" borderId="0" xfId="0" applyNumberFormat="1" applyFont="1" applyFill="1" applyAlignment="1">
      <alignment horizontal="left"/>
    </xf>
    <xf numFmtId="0" fontId="11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right" wrapText="1"/>
    </xf>
    <xf numFmtId="0" fontId="17" fillId="0" borderId="8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177" fontId="10" fillId="2" borderId="1" xfId="0" applyNumberFormat="1" applyFont="1" applyFill="1" applyBorder="1" applyAlignment="1">
      <alignment horizontal="right" vertical="center"/>
    </xf>
    <xf numFmtId="49" fontId="11" fillId="0" borderId="3" xfId="0" quotePrefix="1" applyNumberFormat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177" fontId="10" fillId="3" borderId="1" xfId="0" applyNumberFormat="1" applyFont="1" applyFill="1" applyBorder="1" applyAlignment="1">
      <alignment horizontal="right" vertical="center"/>
    </xf>
    <xf numFmtId="49" fontId="11" fillId="3" borderId="3" xfId="0" quotePrefix="1" applyNumberFormat="1" applyFont="1" applyFill="1" applyBorder="1" applyAlignment="1">
      <alignment horizontal="left" vertical="center"/>
    </xf>
    <xf numFmtId="0" fontId="4" fillId="3" borderId="0" xfId="0" applyFont="1" applyFill="1"/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3" borderId="0" xfId="0" quotePrefix="1" applyFont="1" applyFill="1" applyBorder="1" applyAlignment="1">
      <alignment horizontal="right"/>
    </xf>
    <xf numFmtId="0" fontId="4" fillId="3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21" fillId="0" borderId="0" xfId="0" quotePrefix="1" applyFont="1" applyFill="1" applyBorder="1" applyAlignment="1">
      <alignment horizontal="right"/>
    </xf>
    <xf numFmtId="0" fontId="21" fillId="0" borderId="0" xfId="0" applyFont="1" applyFill="1"/>
    <xf numFmtId="177" fontId="22" fillId="2" borderId="1" xfId="0" applyNumberFormat="1" applyFont="1" applyFill="1" applyBorder="1" applyAlignment="1">
      <alignment horizontal="right" vertical="center"/>
    </xf>
    <xf numFmtId="0" fontId="22" fillId="3" borderId="0" xfId="0" quotePrefix="1" applyFont="1" applyFill="1" applyBorder="1" applyAlignment="1">
      <alignment horizontal="right"/>
    </xf>
    <xf numFmtId="0" fontId="22" fillId="3" borderId="5" xfId="0" quotePrefix="1" applyFont="1" applyFill="1" applyBorder="1" applyAlignment="1">
      <alignment horizontal="right"/>
    </xf>
    <xf numFmtId="0" fontId="22" fillId="3" borderId="0" xfId="0" quotePrefix="1" applyFont="1" applyFill="1" applyBorder="1" applyAlignment="1">
      <alignment horizontal="right"/>
    </xf>
    <xf numFmtId="0" fontId="22" fillId="3" borderId="5" xfId="0" quotePrefix="1" applyFont="1" applyFill="1" applyBorder="1" applyAlignment="1">
      <alignment horizontal="right"/>
    </xf>
    <xf numFmtId="0" fontId="10" fillId="0" borderId="8" xfId="0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3" borderId="0" xfId="0" quotePrefix="1" applyFont="1" applyFill="1" applyBorder="1" applyAlignment="1">
      <alignment horizontal="right"/>
    </xf>
    <xf numFmtId="0" fontId="4" fillId="3" borderId="5" xfId="0" quotePrefix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0" xfId="0" quotePrefix="1" applyNumberFormat="1" applyFont="1" applyFill="1" applyBorder="1" applyAlignment="1">
      <alignment horizontal="right"/>
    </xf>
    <xf numFmtId="177" fontId="22" fillId="3" borderId="1" xfId="0" applyNumberFormat="1" applyFont="1" applyFill="1" applyBorder="1" applyAlignment="1">
      <alignment horizontal="right" vertical="center"/>
    </xf>
    <xf numFmtId="0" fontId="21" fillId="3" borderId="0" xfId="0" quotePrefix="1" applyFont="1" applyFill="1" applyBorder="1" applyAlignment="1">
      <alignment horizontal="right"/>
    </xf>
    <xf numFmtId="0" fontId="21" fillId="3" borderId="0" xfId="0" applyFont="1" applyFill="1"/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99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30;&#34892;&#36039;&#29986;&#36000;&#20661;&#34920;&#27604;&#36611;&#34920;_11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央行資產負債表(資產)"/>
      <sheetName val="央行資產負債表(負債)"/>
      <sheetName val="央行資產負債簡表(F)"/>
    </sheetNames>
    <sheetDataSet>
      <sheetData sheetId="0"/>
      <sheetData sheetId="1"/>
      <sheetData sheetId="2">
        <row r="40">
          <cell r="A40" t="str">
            <v xml:space="preserve">       7 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tabSelected="1" zoomScaleNormal="100" zoomScaleSheetLayoutView="100" workbookViewId="0">
      <pane xSplit="2" ySplit="10" topLeftCell="C32" activePane="bottomRight" state="frozen"/>
      <selection pane="topRight" activeCell="C1" sqref="C1"/>
      <selection pane="bottomLeft" activeCell="A11" sqref="A11"/>
      <selection pane="bottomRight" activeCell="I35" sqref="I35"/>
    </sheetView>
  </sheetViews>
  <sheetFormatPr defaultColWidth="9" defaultRowHeight="15.6" x14ac:dyDescent="0.3"/>
  <cols>
    <col min="1" max="1" width="2.59765625" style="16" customWidth="1"/>
    <col min="2" max="2" width="8.59765625" style="16" customWidth="1"/>
    <col min="3" max="7" width="11.69921875" style="16" customWidth="1"/>
    <col min="8" max="8" width="15.19921875" style="16" customWidth="1"/>
    <col min="9" max="10" width="11.69921875" style="16" customWidth="1"/>
    <col min="11" max="12" width="12.69921875" style="21" customWidth="1"/>
    <col min="13" max="15" width="11.69921875" style="16" customWidth="1"/>
    <col min="16" max="16" width="10.59765625" style="16" customWidth="1"/>
    <col min="17" max="16384" width="9" style="16"/>
  </cols>
  <sheetData>
    <row r="1" spans="1:17" s="1" customFormat="1" ht="20.100000000000001" customHeight="1" x14ac:dyDescent="0.4">
      <c r="A1" s="83" t="s">
        <v>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7" s="14" customFormat="1" ht="15" customHeight="1" x14ac:dyDescent="0.3">
      <c r="A2" s="84" t="s">
        <v>69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7" s="2" customFormat="1" ht="27" customHeight="1" x14ac:dyDescent="0.3">
      <c r="A3" s="35"/>
      <c r="B3" s="31"/>
      <c r="C3" s="31"/>
      <c r="D3" s="31"/>
      <c r="E3" s="22"/>
      <c r="G3" s="30"/>
      <c r="H3" s="31"/>
      <c r="I3" s="32"/>
      <c r="J3" s="32"/>
      <c r="K3" s="32"/>
      <c r="L3" s="32"/>
      <c r="M3" s="15"/>
      <c r="N3" s="81" t="s">
        <v>18</v>
      </c>
      <c r="O3" s="82"/>
      <c r="P3" s="82"/>
    </row>
    <row r="4" spans="1:17" ht="15" customHeight="1" x14ac:dyDescent="0.3">
      <c r="A4" s="85" t="s">
        <v>19</v>
      </c>
      <c r="B4" s="86"/>
      <c r="C4" s="23" t="s">
        <v>21</v>
      </c>
      <c r="D4" s="33" t="s">
        <v>55</v>
      </c>
      <c r="E4" s="29" t="s">
        <v>61</v>
      </c>
      <c r="F4" s="33" t="s">
        <v>22</v>
      </c>
      <c r="G4" s="33" t="s">
        <v>23</v>
      </c>
      <c r="H4" s="34" t="s">
        <v>20</v>
      </c>
      <c r="I4" s="23" t="s">
        <v>36</v>
      </c>
      <c r="J4" s="36" t="s">
        <v>52</v>
      </c>
      <c r="K4" s="89" t="s">
        <v>65</v>
      </c>
      <c r="L4" s="90"/>
      <c r="M4" s="33" t="s">
        <v>45</v>
      </c>
      <c r="N4" s="23" t="s">
        <v>37</v>
      </c>
      <c r="O4" s="36" t="s">
        <v>38</v>
      </c>
      <c r="P4" s="24" t="s">
        <v>24</v>
      </c>
    </row>
    <row r="5" spans="1:17" ht="15" customHeight="1" x14ac:dyDescent="0.3">
      <c r="A5" s="85"/>
      <c r="B5" s="86"/>
      <c r="C5" s="23"/>
      <c r="D5" s="23" t="s">
        <v>56</v>
      </c>
      <c r="E5" s="23" t="s">
        <v>62</v>
      </c>
      <c r="F5" s="23"/>
      <c r="G5" s="23"/>
      <c r="H5" s="34" t="s">
        <v>25</v>
      </c>
      <c r="I5" s="23"/>
      <c r="J5" s="23"/>
      <c r="K5" s="23" t="s">
        <v>64</v>
      </c>
      <c r="L5" s="33" t="s">
        <v>39</v>
      </c>
      <c r="M5" s="23"/>
      <c r="N5" s="38"/>
      <c r="O5" s="37"/>
      <c r="P5" s="36"/>
    </row>
    <row r="6" spans="1:17" ht="15" customHeight="1" x14ac:dyDescent="0.3">
      <c r="A6" s="87"/>
      <c r="B6" s="88"/>
      <c r="C6" s="23"/>
      <c r="D6" s="38" t="s">
        <v>53</v>
      </c>
      <c r="E6" s="38" t="s">
        <v>57</v>
      </c>
      <c r="F6" s="23"/>
      <c r="G6" s="23"/>
      <c r="H6" s="34" t="s">
        <v>26</v>
      </c>
      <c r="I6" s="23"/>
      <c r="J6" s="23"/>
      <c r="K6" s="40"/>
      <c r="L6" s="40"/>
      <c r="M6" s="38" t="s">
        <v>46</v>
      </c>
      <c r="N6" s="38"/>
      <c r="O6" s="38"/>
      <c r="P6" s="36"/>
    </row>
    <row r="7" spans="1:17" ht="11.25" customHeight="1" x14ac:dyDescent="0.3">
      <c r="A7" s="85" t="s">
        <v>27</v>
      </c>
      <c r="B7" s="86"/>
      <c r="C7" s="38" t="s">
        <v>29</v>
      </c>
      <c r="D7" s="38" t="s">
        <v>66</v>
      </c>
      <c r="E7" s="38" t="s">
        <v>58</v>
      </c>
      <c r="F7" s="38" t="s">
        <v>30</v>
      </c>
      <c r="G7" s="38" t="s">
        <v>31</v>
      </c>
      <c r="H7" s="39" t="s">
        <v>28</v>
      </c>
      <c r="I7" s="38" t="s">
        <v>40</v>
      </c>
      <c r="J7" s="38" t="s">
        <v>50</v>
      </c>
      <c r="K7" s="38" t="s">
        <v>41</v>
      </c>
      <c r="L7" s="38" t="s">
        <v>63</v>
      </c>
      <c r="M7" s="38" t="s">
        <v>47</v>
      </c>
      <c r="N7" s="38" t="s">
        <v>31</v>
      </c>
      <c r="O7" s="37" t="s">
        <v>42</v>
      </c>
      <c r="P7" s="37" t="s">
        <v>32</v>
      </c>
    </row>
    <row r="8" spans="1:17" s="14" customFormat="1" ht="11.25" customHeight="1" x14ac:dyDescent="0.3">
      <c r="A8" s="85"/>
      <c r="B8" s="86"/>
      <c r="C8" s="38" t="s">
        <v>34</v>
      </c>
      <c r="D8" s="38" t="s">
        <v>54</v>
      </c>
      <c r="E8" s="38" t="s">
        <v>59</v>
      </c>
      <c r="F8" s="38" t="s">
        <v>0</v>
      </c>
      <c r="G8" s="38" t="s">
        <v>34</v>
      </c>
      <c r="H8" s="39" t="s">
        <v>33</v>
      </c>
      <c r="I8" s="38" t="s">
        <v>44</v>
      </c>
      <c r="J8" s="38" t="s">
        <v>51</v>
      </c>
      <c r="K8" s="38" t="s">
        <v>17</v>
      </c>
      <c r="L8" s="38" t="s">
        <v>17</v>
      </c>
      <c r="M8" s="38" t="s">
        <v>48</v>
      </c>
      <c r="N8" s="38" t="s">
        <v>43</v>
      </c>
      <c r="O8" s="38"/>
      <c r="P8" s="37"/>
    </row>
    <row r="9" spans="1:17" s="14" customFormat="1" ht="11.25" customHeight="1" x14ac:dyDescent="0.3">
      <c r="A9" s="87"/>
      <c r="B9" s="88"/>
      <c r="C9" s="38"/>
      <c r="D9" s="38" t="s">
        <v>67</v>
      </c>
      <c r="E9" s="38" t="s">
        <v>60</v>
      </c>
      <c r="F9" s="38"/>
      <c r="G9" s="38"/>
      <c r="H9" s="39" t="s">
        <v>35</v>
      </c>
      <c r="I9" s="38"/>
      <c r="J9" s="38"/>
      <c r="K9" s="38"/>
      <c r="L9" s="38"/>
      <c r="M9" s="38" t="s">
        <v>49</v>
      </c>
      <c r="N9" s="38"/>
      <c r="O9" s="38"/>
      <c r="P9" s="37"/>
    </row>
    <row r="10" spans="1:17" s="14" customFormat="1" ht="11.25" customHeight="1" x14ac:dyDescent="0.3">
      <c r="A10" s="93"/>
      <c r="B10" s="94"/>
      <c r="C10" s="41"/>
      <c r="D10" s="41"/>
      <c r="E10" s="41"/>
      <c r="F10" s="41"/>
      <c r="G10" s="41"/>
      <c r="H10" s="42"/>
      <c r="I10" s="41"/>
      <c r="J10" s="41"/>
      <c r="K10" s="41"/>
      <c r="L10" s="41"/>
      <c r="M10" s="41"/>
      <c r="N10" s="41"/>
      <c r="O10" s="41"/>
      <c r="P10" s="43"/>
    </row>
    <row r="11" spans="1:17" s="5" customFormat="1" ht="15" customHeight="1" x14ac:dyDescent="0.2">
      <c r="A11" s="91" t="s">
        <v>72</v>
      </c>
      <c r="B11" s="95"/>
      <c r="C11" s="59">
        <v>15260031</v>
      </c>
      <c r="D11" s="59">
        <v>0</v>
      </c>
      <c r="E11" s="59">
        <v>1636166</v>
      </c>
      <c r="F11" s="59">
        <v>121</v>
      </c>
      <c r="G11" s="59">
        <v>1121894</v>
      </c>
      <c r="H11" s="59">
        <v>18018212</v>
      </c>
      <c r="I11" s="59">
        <v>2604479</v>
      </c>
      <c r="J11" s="59">
        <v>236720</v>
      </c>
      <c r="K11" s="59">
        <v>2243071</v>
      </c>
      <c r="L11" s="59">
        <v>2152262</v>
      </c>
      <c r="M11" s="59">
        <v>9168090</v>
      </c>
      <c r="N11" s="59">
        <v>454736</v>
      </c>
      <c r="O11" s="59">
        <v>1158855</v>
      </c>
      <c r="P11" s="60" t="s">
        <v>74</v>
      </c>
    </row>
    <row r="12" spans="1:17" s="5" customFormat="1" ht="15" customHeight="1" x14ac:dyDescent="0.2">
      <c r="A12" s="91" t="s">
        <v>76</v>
      </c>
      <c r="B12" s="95"/>
      <c r="C12" s="59">
        <v>15338720</v>
      </c>
      <c r="D12" s="59">
        <v>0</v>
      </c>
      <c r="E12" s="59">
        <v>1846929</v>
      </c>
      <c r="F12" s="59">
        <v>143</v>
      </c>
      <c r="G12" s="59">
        <v>1663567</v>
      </c>
      <c r="H12" s="59">
        <v>18849359</v>
      </c>
      <c r="I12" s="59">
        <v>2948411</v>
      </c>
      <c r="J12" s="59">
        <v>251975</v>
      </c>
      <c r="K12" s="59">
        <v>2412503</v>
      </c>
      <c r="L12" s="59">
        <v>2152960</v>
      </c>
      <c r="M12" s="59">
        <v>9482650</v>
      </c>
      <c r="N12" s="59">
        <v>398874</v>
      </c>
      <c r="O12" s="59">
        <v>1201987</v>
      </c>
      <c r="P12" s="60" t="s">
        <v>77</v>
      </c>
    </row>
    <row r="13" spans="1:17" s="5" customFormat="1" ht="15" customHeight="1" x14ac:dyDescent="0.2">
      <c r="A13" s="91" t="s">
        <v>85</v>
      </c>
      <c r="B13" s="95"/>
      <c r="C13" s="59">
        <v>17209119</v>
      </c>
      <c r="D13" s="59">
        <v>0</v>
      </c>
      <c r="E13" s="59">
        <v>1617811</v>
      </c>
      <c r="F13" s="59">
        <v>96</v>
      </c>
      <c r="G13" s="59">
        <v>615858</v>
      </c>
      <c r="H13" s="59">
        <v>19442884</v>
      </c>
      <c r="I13" s="59">
        <v>3356829</v>
      </c>
      <c r="J13" s="59">
        <v>343007</v>
      </c>
      <c r="K13" s="59">
        <v>2584880</v>
      </c>
      <c r="L13" s="59">
        <v>2001171</v>
      </c>
      <c r="M13" s="59">
        <v>8601355</v>
      </c>
      <c r="N13" s="59">
        <v>1309774</v>
      </c>
      <c r="O13" s="59">
        <v>1245867</v>
      </c>
      <c r="P13" s="60" t="s">
        <v>86</v>
      </c>
      <c r="Q13" s="62"/>
    </row>
    <row r="14" spans="1:17" s="5" customFormat="1" ht="15" customHeight="1" x14ac:dyDescent="0.2">
      <c r="A14" s="62"/>
      <c r="B14" s="63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</row>
    <row r="15" spans="1:17" s="5" customFormat="1" ht="15" customHeight="1" x14ac:dyDescent="0.2">
      <c r="A15" s="91" t="s">
        <v>94</v>
      </c>
      <c r="B15" s="92"/>
      <c r="C15" s="10">
        <v>15340728</v>
      </c>
      <c r="D15" s="10">
        <v>0</v>
      </c>
      <c r="E15" s="10">
        <v>1814678</v>
      </c>
      <c r="F15" s="10">
        <v>106</v>
      </c>
      <c r="G15" s="10">
        <v>1672327</v>
      </c>
      <c r="H15" s="10">
        <v>18827839</v>
      </c>
      <c r="I15" s="10">
        <v>2814336</v>
      </c>
      <c r="J15" s="10">
        <v>458135</v>
      </c>
      <c r="K15" s="10">
        <v>2455864</v>
      </c>
      <c r="L15" s="10">
        <v>2152657</v>
      </c>
      <c r="M15" s="10">
        <v>9232680</v>
      </c>
      <c r="N15" s="10">
        <v>407546</v>
      </c>
      <c r="O15" s="10">
        <v>1306621</v>
      </c>
      <c r="P15" s="60" t="s">
        <v>95</v>
      </c>
    </row>
    <row r="16" spans="1:17" s="5" customFormat="1" ht="15" customHeight="1" x14ac:dyDescent="0.2">
      <c r="A16" s="44"/>
      <c r="B16" s="4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7" s="5" customFormat="1" ht="15" customHeight="1" x14ac:dyDescent="0.2">
      <c r="A17" s="91" t="s">
        <v>70</v>
      </c>
      <c r="B17" s="92"/>
      <c r="C17" s="10">
        <v>15366352</v>
      </c>
      <c r="D17" s="10">
        <v>0</v>
      </c>
      <c r="E17" s="10">
        <v>1828352</v>
      </c>
      <c r="F17" s="10">
        <v>136</v>
      </c>
      <c r="G17" s="10">
        <v>1721202</v>
      </c>
      <c r="H17" s="10">
        <v>18916042</v>
      </c>
      <c r="I17" s="10">
        <v>2834080</v>
      </c>
      <c r="J17" s="10">
        <v>396837</v>
      </c>
      <c r="K17" s="10">
        <v>2389641</v>
      </c>
      <c r="L17" s="10">
        <v>2152790</v>
      </c>
      <c r="M17" s="10">
        <v>9380990</v>
      </c>
      <c r="N17" s="10">
        <v>435443</v>
      </c>
      <c r="O17" s="10">
        <v>1326261</v>
      </c>
      <c r="P17" s="11" t="s">
        <v>14</v>
      </c>
    </row>
    <row r="18" spans="1:17" s="5" customFormat="1" ht="15" customHeight="1" x14ac:dyDescent="0.2">
      <c r="A18" s="91" t="s">
        <v>71</v>
      </c>
      <c r="B18" s="92"/>
      <c r="C18" s="10">
        <v>15363100</v>
      </c>
      <c r="D18" s="10">
        <v>0</v>
      </c>
      <c r="E18" s="10">
        <v>1844856</v>
      </c>
      <c r="F18" s="10">
        <v>125</v>
      </c>
      <c r="G18" s="10">
        <v>1784432</v>
      </c>
      <c r="H18" s="10">
        <v>18992513</v>
      </c>
      <c r="I18" s="10">
        <v>2864839</v>
      </c>
      <c r="J18" s="10">
        <v>351300</v>
      </c>
      <c r="K18" s="10">
        <v>2471299</v>
      </c>
      <c r="L18" s="10">
        <v>2152987</v>
      </c>
      <c r="M18" s="10">
        <v>9358080</v>
      </c>
      <c r="N18" s="10">
        <v>450159</v>
      </c>
      <c r="O18" s="10">
        <v>1343851</v>
      </c>
      <c r="P18" s="11" t="s">
        <v>15</v>
      </c>
    </row>
    <row r="19" spans="1:17" s="5" customFormat="1" ht="15" customHeight="1" x14ac:dyDescent="0.2">
      <c r="A19" s="91" t="s">
        <v>73</v>
      </c>
      <c r="B19" s="92"/>
      <c r="C19" s="10">
        <v>15338720</v>
      </c>
      <c r="D19" s="10">
        <v>0</v>
      </c>
      <c r="E19" s="10">
        <v>1846929</v>
      </c>
      <c r="F19" s="10">
        <v>143</v>
      </c>
      <c r="G19" s="10">
        <v>1663567</v>
      </c>
      <c r="H19" s="10">
        <v>18849359</v>
      </c>
      <c r="I19" s="10">
        <v>2948411</v>
      </c>
      <c r="J19" s="10">
        <v>251975</v>
      </c>
      <c r="K19" s="10">
        <v>2412503</v>
      </c>
      <c r="L19" s="10">
        <v>2152960</v>
      </c>
      <c r="M19" s="10">
        <v>9482650</v>
      </c>
      <c r="N19" s="10">
        <v>398874</v>
      </c>
      <c r="O19" s="10">
        <v>1201987</v>
      </c>
      <c r="P19" s="11" t="s">
        <v>16</v>
      </c>
    </row>
    <row r="20" spans="1:17" s="5" customFormat="1" ht="15" customHeight="1" x14ac:dyDescent="0.2">
      <c r="A20" s="46"/>
      <c r="B20" s="4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1:17" s="5" customFormat="1" ht="15" customHeight="1" x14ac:dyDescent="0.2">
      <c r="A21" s="91" t="s">
        <v>78</v>
      </c>
      <c r="B21" s="92"/>
      <c r="C21" s="10">
        <v>15421320</v>
      </c>
      <c r="D21" s="10">
        <v>0</v>
      </c>
      <c r="E21" s="10">
        <v>1849050</v>
      </c>
      <c r="F21" s="10">
        <v>127</v>
      </c>
      <c r="G21" s="10">
        <v>1692817</v>
      </c>
      <c r="H21" s="10">
        <v>18963314</v>
      </c>
      <c r="I21" s="10">
        <v>3390069</v>
      </c>
      <c r="J21" s="10">
        <v>259920</v>
      </c>
      <c r="K21" s="10">
        <v>2383643</v>
      </c>
      <c r="L21" s="10">
        <v>2153905</v>
      </c>
      <c r="M21" s="10">
        <v>9103745</v>
      </c>
      <c r="N21" s="10">
        <v>458486</v>
      </c>
      <c r="O21" s="10">
        <v>1213546</v>
      </c>
      <c r="P21" s="11" t="s">
        <v>79</v>
      </c>
    </row>
    <row r="22" spans="1:17" s="5" customFormat="1" ht="15" customHeight="1" x14ac:dyDescent="0.2">
      <c r="A22" s="91" t="s">
        <v>1</v>
      </c>
      <c r="B22" s="92"/>
      <c r="C22" s="10">
        <v>15576239</v>
      </c>
      <c r="D22" s="10">
        <v>0</v>
      </c>
      <c r="E22" s="10">
        <v>1842811</v>
      </c>
      <c r="F22" s="10">
        <v>132</v>
      </c>
      <c r="G22" s="10">
        <v>1498394</v>
      </c>
      <c r="H22" s="10">
        <v>18917576</v>
      </c>
      <c r="I22" s="10">
        <v>3141579</v>
      </c>
      <c r="J22" s="10">
        <v>228188</v>
      </c>
      <c r="K22" s="10">
        <v>2359992</v>
      </c>
      <c r="L22" s="10">
        <v>2153612</v>
      </c>
      <c r="M22" s="10">
        <v>9372840</v>
      </c>
      <c r="N22" s="10">
        <v>434673</v>
      </c>
      <c r="O22" s="10">
        <v>1226690</v>
      </c>
      <c r="P22" s="11" t="s">
        <v>2</v>
      </c>
    </row>
    <row r="23" spans="1:17" s="5" customFormat="1" ht="15" customHeight="1" x14ac:dyDescent="0.2">
      <c r="A23" s="91" t="s">
        <v>3</v>
      </c>
      <c r="B23" s="92"/>
      <c r="C23" s="10">
        <v>15857450</v>
      </c>
      <c r="D23" s="10">
        <v>0</v>
      </c>
      <c r="E23" s="10">
        <v>1799131</v>
      </c>
      <c r="F23" s="10">
        <v>115</v>
      </c>
      <c r="G23" s="10">
        <v>1335356</v>
      </c>
      <c r="H23" s="10">
        <v>18992052</v>
      </c>
      <c r="I23" s="10">
        <v>3080599</v>
      </c>
      <c r="J23" s="10">
        <v>222196</v>
      </c>
      <c r="K23" s="10">
        <v>2479776</v>
      </c>
      <c r="L23" s="10">
        <v>2151755</v>
      </c>
      <c r="M23" s="10">
        <v>9219165</v>
      </c>
      <c r="N23" s="10">
        <v>598344</v>
      </c>
      <c r="O23" s="10">
        <v>1240217</v>
      </c>
      <c r="P23" s="11" t="s">
        <v>4</v>
      </c>
    </row>
    <row r="24" spans="1:17" s="5" customFormat="1" ht="15" customHeight="1" x14ac:dyDescent="0.2">
      <c r="A24" s="48"/>
      <c r="B24" s="4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</row>
    <row r="25" spans="1:17" s="5" customFormat="1" ht="15" customHeight="1" x14ac:dyDescent="0.2">
      <c r="A25" s="91" t="s">
        <v>5</v>
      </c>
      <c r="B25" s="92"/>
      <c r="C25" s="10">
        <v>16235338</v>
      </c>
      <c r="D25" s="10">
        <v>0</v>
      </c>
      <c r="E25" s="10">
        <v>1735724</v>
      </c>
      <c r="F25" s="10">
        <v>127</v>
      </c>
      <c r="G25" s="10">
        <v>1055503</v>
      </c>
      <c r="H25" s="10">
        <v>19026692</v>
      </c>
      <c r="I25" s="10">
        <v>3081819</v>
      </c>
      <c r="J25" s="10">
        <v>225990</v>
      </c>
      <c r="K25" s="10">
        <v>2492359</v>
      </c>
      <c r="L25" s="10">
        <v>2153362</v>
      </c>
      <c r="M25" s="10">
        <v>9106365</v>
      </c>
      <c r="N25" s="10">
        <v>713438</v>
      </c>
      <c r="O25" s="10">
        <v>1253359</v>
      </c>
      <c r="P25" s="11" t="s">
        <v>6</v>
      </c>
    </row>
    <row r="26" spans="1:17" s="5" customFormat="1" ht="15" customHeight="1" x14ac:dyDescent="0.2">
      <c r="A26" s="91" t="s">
        <v>7</v>
      </c>
      <c r="B26" s="92"/>
      <c r="C26" s="10">
        <v>16115083</v>
      </c>
      <c r="D26" s="10">
        <v>0</v>
      </c>
      <c r="E26" s="10">
        <v>1653220</v>
      </c>
      <c r="F26" s="10">
        <v>105</v>
      </c>
      <c r="G26" s="10">
        <v>1169881</v>
      </c>
      <c r="H26" s="10">
        <v>18938289</v>
      </c>
      <c r="I26" s="10">
        <v>3070447</v>
      </c>
      <c r="J26" s="10">
        <v>240522</v>
      </c>
      <c r="K26" s="10">
        <v>2383800</v>
      </c>
      <c r="L26" s="10">
        <v>2152216</v>
      </c>
      <c r="M26" s="10">
        <v>9154120</v>
      </c>
      <c r="N26" s="10">
        <v>670735</v>
      </c>
      <c r="O26" s="10">
        <v>1266450</v>
      </c>
      <c r="P26" s="11" t="s">
        <v>8</v>
      </c>
    </row>
    <row r="27" spans="1:17" s="5" customFormat="1" ht="15" customHeight="1" x14ac:dyDescent="0.2">
      <c r="A27" s="91" t="s">
        <v>9</v>
      </c>
      <c r="B27" s="92"/>
      <c r="C27" s="10">
        <v>16475081</v>
      </c>
      <c r="D27" s="10">
        <v>0</v>
      </c>
      <c r="E27" s="10">
        <v>1650888</v>
      </c>
      <c r="F27" s="10">
        <v>110</v>
      </c>
      <c r="G27" s="10">
        <v>743209</v>
      </c>
      <c r="H27" s="10">
        <v>18869288</v>
      </c>
      <c r="I27" s="10">
        <v>3075450</v>
      </c>
      <c r="J27" s="10">
        <v>431896</v>
      </c>
      <c r="K27" s="10">
        <v>2341063</v>
      </c>
      <c r="L27" s="10">
        <v>2153426</v>
      </c>
      <c r="M27" s="10">
        <v>8984290</v>
      </c>
      <c r="N27" s="10">
        <v>601246</v>
      </c>
      <c r="O27" s="10">
        <v>1281917</v>
      </c>
      <c r="P27" s="11" t="s">
        <v>10</v>
      </c>
    </row>
    <row r="28" spans="1:17" s="5" customFormat="1" ht="15" customHeight="1" x14ac:dyDescent="0.2">
      <c r="A28" s="50"/>
      <c r="B28" s="5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</row>
    <row r="29" spans="1:17" s="5" customFormat="1" ht="15" customHeight="1" x14ac:dyDescent="0.2">
      <c r="A29" s="91" t="s">
        <v>80</v>
      </c>
      <c r="B29" s="92"/>
      <c r="C29" s="10">
        <v>16558608</v>
      </c>
      <c r="D29" s="10">
        <v>0</v>
      </c>
      <c r="E29" s="10">
        <v>1534318</v>
      </c>
      <c r="F29" s="10">
        <v>124</v>
      </c>
      <c r="G29" s="10">
        <v>820791</v>
      </c>
      <c r="H29" s="10">
        <v>18913841</v>
      </c>
      <c r="I29" s="10">
        <v>3078856</v>
      </c>
      <c r="J29" s="10">
        <v>506689</v>
      </c>
      <c r="K29" s="10">
        <v>2490643</v>
      </c>
      <c r="L29" s="10">
        <v>2151799</v>
      </c>
      <c r="M29" s="10">
        <v>8596785</v>
      </c>
      <c r="N29" s="10">
        <v>781345</v>
      </c>
      <c r="O29" s="10">
        <v>1307725</v>
      </c>
      <c r="P29" s="11" t="s">
        <v>11</v>
      </c>
      <c r="Q29" s="54"/>
    </row>
    <row r="30" spans="1:17" s="5" customFormat="1" ht="15" customHeight="1" x14ac:dyDescent="0.2">
      <c r="A30" s="91" t="s">
        <v>75</v>
      </c>
      <c r="B30" s="92"/>
      <c r="C30" s="10">
        <v>16744150</v>
      </c>
      <c r="D30" s="10">
        <v>0</v>
      </c>
      <c r="E30" s="10"/>
      <c r="F30" s="10">
        <v>126</v>
      </c>
      <c r="G30" s="10">
        <v>850325</v>
      </c>
      <c r="H30" s="10">
        <v>19157203</v>
      </c>
      <c r="I30" s="10">
        <v>3102363</v>
      </c>
      <c r="J30" s="10">
        <v>431144</v>
      </c>
      <c r="K30" s="10">
        <v>2527677</v>
      </c>
      <c r="L30" s="10">
        <v>2152643</v>
      </c>
      <c r="M30" s="10">
        <v>8536800</v>
      </c>
      <c r="N30" s="10">
        <v>1073209</v>
      </c>
      <c r="O30" s="10">
        <v>1333368</v>
      </c>
      <c r="P30" s="11" t="s">
        <v>12</v>
      </c>
      <c r="Q30" s="52"/>
    </row>
    <row r="31" spans="1:17" s="5" customFormat="1" ht="15" customHeight="1" x14ac:dyDescent="0.2">
      <c r="A31" s="91" t="s">
        <v>81</v>
      </c>
      <c r="B31" s="92"/>
      <c r="C31" s="10">
        <v>17345359</v>
      </c>
      <c r="D31" s="10">
        <v>0</v>
      </c>
      <c r="E31" s="10">
        <v>1602087</v>
      </c>
      <c r="F31" s="10">
        <v>83</v>
      </c>
      <c r="G31" s="10">
        <v>1065502</v>
      </c>
      <c r="H31" s="10">
        <v>20013031</v>
      </c>
      <c r="I31" s="10">
        <v>3119520</v>
      </c>
      <c r="J31" s="10">
        <v>551535</v>
      </c>
      <c r="K31" s="10">
        <v>2563385</v>
      </c>
      <c r="L31" s="10">
        <v>2152218</v>
      </c>
      <c r="M31" s="10">
        <v>8247605</v>
      </c>
      <c r="N31" s="10">
        <v>2018605</v>
      </c>
      <c r="O31" s="10">
        <v>1360162</v>
      </c>
      <c r="P31" s="11" t="s">
        <v>13</v>
      </c>
      <c r="Q31" s="53"/>
    </row>
    <row r="32" spans="1:17" s="5" customFormat="1" ht="15" customHeight="1" x14ac:dyDescent="0.2">
      <c r="A32" s="57"/>
      <c r="B32" s="5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/>
      <c r="Q32" s="57"/>
    </row>
    <row r="33" spans="1:17" s="5" customFormat="1" ht="13.2" customHeight="1" x14ac:dyDescent="0.2">
      <c r="A33" s="100">
        <v>10</v>
      </c>
      <c r="B33" s="92"/>
      <c r="C33" s="59">
        <v>17626320</v>
      </c>
      <c r="D33" s="59">
        <v>0</v>
      </c>
      <c r="E33" s="59">
        <v>1620839</v>
      </c>
      <c r="F33" s="59">
        <v>132</v>
      </c>
      <c r="G33" s="59">
        <v>973582</v>
      </c>
      <c r="H33" s="59">
        <v>20220873</v>
      </c>
      <c r="I33" s="59">
        <v>3129174</v>
      </c>
      <c r="J33" s="59">
        <v>507816</v>
      </c>
      <c r="K33" s="59">
        <v>2644284</v>
      </c>
      <c r="L33" s="59">
        <v>2145661</v>
      </c>
      <c r="M33" s="59">
        <v>8215825</v>
      </c>
      <c r="N33" s="59">
        <v>2200158</v>
      </c>
      <c r="O33" s="59">
        <v>1377954</v>
      </c>
      <c r="P33" s="60" t="s">
        <v>14</v>
      </c>
      <c r="Q33" s="61"/>
    </row>
    <row r="34" spans="1:17" s="5" customFormat="1" ht="15" customHeight="1" x14ac:dyDescent="0.2">
      <c r="A34" s="91" t="s">
        <v>83</v>
      </c>
      <c r="B34" s="92"/>
      <c r="C34" s="10">
        <v>17209116</v>
      </c>
      <c r="D34" s="10">
        <v>0</v>
      </c>
      <c r="E34" s="10">
        <v>1631492</v>
      </c>
      <c r="F34" s="10">
        <v>119</v>
      </c>
      <c r="G34" s="10">
        <v>736168</v>
      </c>
      <c r="H34" s="10">
        <v>19576895</v>
      </c>
      <c r="I34" s="10">
        <v>3149741</v>
      </c>
      <c r="J34" s="10">
        <v>512169</v>
      </c>
      <c r="K34" s="10">
        <v>2705940</v>
      </c>
      <c r="L34" s="10">
        <v>2134629</v>
      </c>
      <c r="M34" s="10">
        <v>8337395</v>
      </c>
      <c r="N34" s="10">
        <v>1338181</v>
      </c>
      <c r="O34" s="10">
        <v>1398838</v>
      </c>
      <c r="P34" s="60" t="s">
        <v>82</v>
      </c>
      <c r="Q34" s="55"/>
    </row>
    <row r="35" spans="1:17" s="5" customFormat="1" ht="15" customHeight="1" x14ac:dyDescent="0.2">
      <c r="A35" s="91" t="s">
        <v>84</v>
      </c>
      <c r="B35" s="92"/>
      <c r="C35" s="10">
        <v>17209119</v>
      </c>
      <c r="D35" s="10">
        <v>0</v>
      </c>
      <c r="E35" s="10">
        <v>1617811</v>
      </c>
      <c r="F35" s="10">
        <v>96</v>
      </c>
      <c r="G35" s="10">
        <v>615858</v>
      </c>
      <c r="H35" s="10">
        <v>19442884</v>
      </c>
      <c r="I35" s="10">
        <v>3356829</v>
      </c>
      <c r="J35" s="10">
        <v>343007</v>
      </c>
      <c r="K35" s="10">
        <v>2584880</v>
      </c>
      <c r="L35" s="10">
        <v>2001171</v>
      </c>
      <c r="M35" s="10">
        <v>8601355</v>
      </c>
      <c r="N35" s="10">
        <v>1309774</v>
      </c>
      <c r="O35" s="10">
        <v>1245867</v>
      </c>
      <c r="P35" s="60" t="s">
        <v>16</v>
      </c>
      <c r="Q35" s="56"/>
    </row>
    <row r="36" spans="1:17" s="5" customFormat="1" ht="15" customHeight="1" x14ac:dyDescent="0.2">
      <c r="A36" s="64"/>
      <c r="B36" s="65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64"/>
    </row>
    <row r="37" spans="1:17" s="68" customFormat="1" ht="15" customHeight="1" x14ac:dyDescent="0.2">
      <c r="A37" s="96" t="s">
        <v>87</v>
      </c>
      <c r="B37" s="97"/>
      <c r="C37" s="66">
        <v>16896553</v>
      </c>
      <c r="D37" s="66">
        <v>0</v>
      </c>
      <c r="E37" s="66">
        <v>1618132</v>
      </c>
      <c r="F37" s="66">
        <v>127</v>
      </c>
      <c r="G37" s="66">
        <v>653066</v>
      </c>
      <c r="H37" s="66">
        <v>19167878</v>
      </c>
      <c r="I37" s="66">
        <v>3622026</v>
      </c>
      <c r="J37" s="66">
        <v>267503</v>
      </c>
      <c r="K37" s="66">
        <v>2559801</v>
      </c>
      <c r="L37" s="66">
        <v>1996835</v>
      </c>
      <c r="M37" s="66">
        <v>8484695</v>
      </c>
      <c r="N37" s="66">
        <v>970331</v>
      </c>
      <c r="O37" s="66">
        <v>1266689</v>
      </c>
      <c r="P37" s="67" t="s">
        <v>88</v>
      </c>
    </row>
    <row r="38" spans="1:17" s="68" customFormat="1" ht="15" customHeight="1" x14ac:dyDescent="0.2">
      <c r="A38" s="96" t="s">
        <v>89</v>
      </c>
      <c r="B38" s="97"/>
      <c r="C38" s="66">
        <v>17173576</v>
      </c>
      <c r="D38" s="66">
        <v>0</v>
      </c>
      <c r="E38" s="66">
        <v>1592810</v>
      </c>
      <c r="F38" s="66">
        <v>110</v>
      </c>
      <c r="G38" s="66">
        <v>591563</v>
      </c>
      <c r="H38" s="66">
        <v>19358059</v>
      </c>
      <c r="I38" s="66">
        <v>3373198</v>
      </c>
      <c r="J38" s="66">
        <v>251972</v>
      </c>
      <c r="K38" s="66">
        <v>2683388</v>
      </c>
      <c r="L38" s="66">
        <v>1996247</v>
      </c>
      <c r="M38" s="66">
        <v>8660330</v>
      </c>
      <c r="N38" s="66">
        <v>1112709</v>
      </c>
      <c r="O38" s="66">
        <v>1280216</v>
      </c>
      <c r="P38" s="60" t="s">
        <v>2</v>
      </c>
    </row>
    <row r="39" spans="1:17" s="5" customFormat="1" ht="11.4" customHeight="1" x14ac:dyDescent="0.2">
      <c r="A39" s="96" t="s">
        <v>90</v>
      </c>
      <c r="B39" s="97"/>
      <c r="C39" s="59">
        <v>17203680</v>
      </c>
      <c r="D39" s="59">
        <v>0</v>
      </c>
      <c r="E39" s="59">
        <v>1560142</v>
      </c>
      <c r="F39" s="59">
        <v>129</v>
      </c>
      <c r="G39" s="59">
        <v>672551</v>
      </c>
      <c r="H39" s="59">
        <v>19436502</v>
      </c>
      <c r="I39" s="59">
        <v>3350724</v>
      </c>
      <c r="J39" s="59">
        <v>285209</v>
      </c>
      <c r="K39" s="59">
        <v>2713252</v>
      </c>
      <c r="L39" s="59">
        <v>1997416</v>
      </c>
      <c r="M39" s="59">
        <v>8627490</v>
      </c>
      <c r="N39" s="59">
        <v>1167998</v>
      </c>
      <c r="O39" s="59">
        <v>1294412</v>
      </c>
      <c r="P39" s="60" t="s">
        <v>4</v>
      </c>
      <c r="Q39" s="69"/>
    </row>
    <row r="40" spans="1:17" s="5" customFormat="1" ht="11.4" customHeight="1" x14ac:dyDescent="0.2">
      <c r="A40" s="71"/>
      <c r="B40" s="7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70"/>
    </row>
    <row r="41" spans="1:17" s="5" customFormat="1" ht="11.4" customHeight="1" x14ac:dyDescent="0.2">
      <c r="A41" s="96" t="s">
        <v>91</v>
      </c>
      <c r="B41" s="97"/>
      <c r="C41" s="59">
        <v>17394115</v>
      </c>
      <c r="D41" s="59">
        <v>0</v>
      </c>
      <c r="E41" s="59">
        <v>1512192</v>
      </c>
      <c r="F41" s="59">
        <v>131</v>
      </c>
      <c r="G41" s="59">
        <v>652830</v>
      </c>
      <c r="H41" s="59">
        <v>19559268</v>
      </c>
      <c r="I41" s="59">
        <v>3349837</v>
      </c>
      <c r="J41" s="59">
        <v>258112</v>
      </c>
      <c r="K41" s="59">
        <v>2696442</v>
      </c>
      <c r="L41" s="59">
        <v>1996687</v>
      </c>
      <c r="M41" s="59">
        <v>8668970</v>
      </c>
      <c r="N41" s="59">
        <v>1281153</v>
      </c>
      <c r="O41" s="59">
        <v>1308067</v>
      </c>
      <c r="P41" s="60" t="s">
        <v>6</v>
      </c>
      <c r="Q41" s="73"/>
    </row>
    <row r="42" spans="1:17" s="75" customFormat="1" ht="15" customHeight="1" x14ac:dyDescent="0.2">
      <c r="A42" s="79" t="s">
        <v>92</v>
      </c>
      <c r="B42" s="80"/>
      <c r="C42" s="76">
        <v>17452463</v>
      </c>
      <c r="D42" s="76">
        <v>0</v>
      </c>
      <c r="E42" s="76">
        <v>1661579</v>
      </c>
      <c r="F42" s="76">
        <v>122</v>
      </c>
      <c r="G42" s="76">
        <v>604336</v>
      </c>
      <c r="H42" s="76">
        <v>19718500</v>
      </c>
      <c r="I42" s="76">
        <v>3315091</v>
      </c>
      <c r="J42" s="76">
        <v>508397</v>
      </c>
      <c r="K42" s="76">
        <v>2744418</v>
      </c>
      <c r="L42" s="76">
        <v>1996266</v>
      </c>
      <c r="M42" s="76">
        <v>8596900</v>
      </c>
      <c r="N42" s="76">
        <v>1234957</v>
      </c>
      <c r="O42" s="76">
        <v>1322472</v>
      </c>
      <c r="P42" s="60" t="s">
        <v>8</v>
      </c>
      <c r="Q42" s="74"/>
    </row>
    <row r="43" spans="1:17" s="75" customFormat="1" ht="15" customHeight="1" x14ac:dyDescent="0.2">
      <c r="A43" s="79" t="s">
        <v>93</v>
      </c>
      <c r="B43" s="80"/>
      <c r="C43" s="76">
        <v>17728076</v>
      </c>
      <c r="D43" s="76">
        <v>0</v>
      </c>
      <c r="E43" s="76">
        <v>1412772</v>
      </c>
      <c r="F43" s="76">
        <v>114</v>
      </c>
      <c r="G43" s="76">
        <v>636569</v>
      </c>
      <c r="H43" s="76">
        <v>19777531</v>
      </c>
      <c r="I43" s="76">
        <v>3316585</v>
      </c>
      <c r="J43" s="76">
        <v>590252</v>
      </c>
      <c r="K43" s="76">
        <v>2702223</v>
      </c>
      <c r="L43" s="76">
        <v>1998646</v>
      </c>
      <c r="M43" s="76">
        <v>8311660</v>
      </c>
      <c r="N43" s="76">
        <v>1519045</v>
      </c>
      <c r="O43" s="76">
        <v>1339119</v>
      </c>
      <c r="P43" s="60" t="s">
        <v>10</v>
      </c>
      <c r="Q43" s="74"/>
    </row>
    <row r="44" spans="1:17" s="75" customFormat="1" ht="15" customHeight="1" x14ac:dyDescent="0.2">
      <c r="A44" s="77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60"/>
      <c r="Q44" s="74"/>
    </row>
    <row r="45" spans="1:17" s="103" customFormat="1" ht="15" customHeight="1" x14ac:dyDescent="0.2">
      <c r="A45" s="79" t="str">
        <f>'[1]央行資產負債簡表(F)'!$A$40:$B$40</f>
        <v xml:space="preserve">       7 </v>
      </c>
      <c r="B45" s="80"/>
      <c r="C45" s="101">
        <v>17964936</v>
      </c>
      <c r="D45" s="101">
        <v>0</v>
      </c>
      <c r="E45" s="101">
        <v>1382398</v>
      </c>
      <c r="F45" s="101">
        <v>127</v>
      </c>
      <c r="G45" s="101">
        <v>696790</v>
      </c>
      <c r="H45" s="101">
        <v>20044251</v>
      </c>
      <c r="I45" s="101">
        <v>3305000</v>
      </c>
      <c r="J45" s="101">
        <v>493267</v>
      </c>
      <c r="K45" s="101">
        <v>2808594</v>
      </c>
      <c r="L45" s="101">
        <v>1996778</v>
      </c>
      <c r="M45" s="101">
        <v>8288280</v>
      </c>
      <c r="N45" s="101">
        <v>1790208</v>
      </c>
      <c r="O45" s="101">
        <v>1362123</v>
      </c>
      <c r="P45" s="67" t="s">
        <v>11</v>
      </c>
      <c r="Q45" s="102"/>
    </row>
    <row r="46" spans="1:17" s="4" customFormat="1" ht="9" customHeight="1" x14ac:dyDescent="0.25">
      <c r="A46" s="98"/>
      <c r="B46" s="9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5"/>
    </row>
    <row r="47" spans="1:17" s="4" customFormat="1" ht="12" customHeight="1" x14ac:dyDescent="0.25">
      <c r="A47" s="6"/>
      <c r="B47" s="26"/>
      <c r="C47" s="28"/>
      <c r="D47" s="28"/>
      <c r="E47" s="28"/>
      <c r="F47" s="28"/>
      <c r="G47" s="28"/>
      <c r="H47" s="27"/>
      <c r="I47" s="8"/>
      <c r="J47" s="9"/>
      <c r="K47" s="9"/>
      <c r="L47" s="9"/>
      <c r="M47" s="9"/>
      <c r="N47" s="9"/>
      <c r="O47" s="9"/>
      <c r="P47" s="3"/>
    </row>
    <row r="48" spans="1:17" ht="16.2" x14ac:dyDescent="0.3">
      <c r="A48" s="7"/>
      <c r="B48" s="25"/>
      <c r="I48" s="17"/>
      <c r="J48" s="17"/>
      <c r="K48" s="18"/>
      <c r="L48" s="18"/>
      <c r="M48" s="17"/>
      <c r="N48" s="17"/>
      <c r="O48" s="17"/>
    </row>
    <row r="49" spans="1:15" ht="16.2" x14ac:dyDescent="0.3">
      <c r="A49" s="7"/>
      <c r="B49" s="25"/>
      <c r="I49" s="17"/>
      <c r="J49" s="17"/>
      <c r="K49" s="18"/>
      <c r="L49" s="18"/>
      <c r="M49" s="17"/>
      <c r="N49" s="17"/>
      <c r="O49" s="17"/>
    </row>
    <row r="50" spans="1:15" ht="16.2" x14ac:dyDescent="0.3">
      <c r="A50" s="7"/>
      <c r="B50" s="25"/>
      <c r="I50" s="17"/>
      <c r="J50" s="17"/>
      <c r="K50" s="18"/>
      <c r="L50" s="18"/>
      <c r="M50" s="17"/>
      <c r="N50" s="17"/>
      <c r="O50" s="17"/>
    </row>
    <row r="51" spans="1:15" ht="16.2" x14ac:dyDescent="0.3">
      <c r="A51" s="7"/>
      <c r="B51" s="25"/>
      <c r="I51" s="19"/>
      <c r="J51" s="19"/>
      <c r="K51" s="20"/>
      <c r="L51" s="20"/>
      <c r="M51" s="19"/>
      <c r="N51" s="19"/>
      <c r="O51" s="19"/>
    </row>
    <row r="52" spans="1:15" x14ac:dyDescent="0.3">
      <c r="I52" s="19"/>
      <c r="J52" s="19"/>
      <c r="K52" s="20"/>
      <c r="L52" s="20"/>
      <c r="M52" s="19"/>
      <c r="N52" s="19"/>
      <c r="O52" s="19"/>
    </row>
    <row r="53" spans="1:15" x14ac:dyDescent="0.3">
      <c r="I53" s="19"/>
      <c r="J53" s="19"/>
      <c r="K53" s="20"/>
      <c r="L53" s="20"/>
      <c r="M53" s="19"/>
      <c r="N53" s="19"/>
      <c r="O53" s="19"/>
    </row>
    <row r="54" spans="1:15" x14ac:dyDescent="0.3">
      <c r="I54" s="19"/>
      <c r="J54" s="19"/>
      <c r="K54" s="20"/>
      <c r="L54" s="20"/>
      <c r="M54" s="19"/>
      <c r="N54" s="19"/>
      <c r="O54" s="19"/>
    </row>
    <row r="55" spans="1:15" x14ac:dyDescent="0.3">
      <c r="I55" s="19"/>
      <c r="J55" s="19"/>
      <c r="K55" s="20"/>
      <c r="L55" s="20"/>
      <c r="M55" s="19"/>
      <c r="N55" s="19"/>
      <c r="O55" s="19"/>
    </row>
    <row r="56" spans="1:15" x14ac:dyDescent="0.3">
      <c r="I56" s="19"/>
      <c r="J56" s="19"/>
      <c r="K56" s="20"/>
      <c r="L56" s="20"/>
      <c r="M56" s="19"/>
      <c r="N56" s="19"/>
      <c r="O56" s="19"/>
    </row>
  </sheetData>
  <mergeCells count="38">
    <mergeCell ref="A41:B41"/>
    <mergeCell ref="A46:B46"/>
    <mergeCell ref="A15:B15"/>
    <mergeCell ref="A17:B17"/>
    <mergeCell ref="A18:B18"/>
    <mergeCell ref="A19:B19"/>
    <mergeCell ref="A21:B21"/>
    <mergeCell ref="A23:B23"/>
    <mergeCell ref="A34:B34"/>
    <mergeCell ref="A31:B31"/>
    <mergeCell ref="A29:B29"/>
    <mergeCell ref="A30:B30"/>
    <mergeCell ref="A33:B33"/>
    <mergeCell ref="A26:B26"/>
    <mergeCell ref="A39:B39"/>
    <mergeCell ref="A11:B11"/>
    <mergeCell ref="A38:B38"/>
    <mergeCell ref="A12:B12"/>
    <mergeCell ref="A13:B13"/>
    <mergeCell ref="A37:B37"/>
    <mergeCell ref="A27:B27"/>
    <mergeCell ref="A22:B22"/>
    <mergeCell ref="A45:B45"/>
    <mergeCell ref="A43:B43"/>
    <mergeCell ref="A42:B42"/>
    <mergeCell ref="N3:P3"/>
    <mergeCell ref="A1:P1"/>
    <mergeCell ref="A2:P2"/>
    <mergeCell ref="A8:B8"/>
    <mergeCell ref="A9:B9"/>
    <mergeCell ref="A7:B7"/>
    <mergeCell ref="A6:B6"/>
    <mergeCell ref="K4:L4"/>
    <mergeCell ref="A5:B5"/>
    <mergeCell ref="A4:B4"/>
    <mergeCell ref="A35:B35"/>
    <mergeCell ref="A10:B10"/>
    <mergeCell ref="A25:B25"/>
  </mergeCells>
  <phoneticPr fontId="1" type="noConversion"/>
  <printOptions horizontalCentered="1" gridLinesSet="0"/>
  <pageMargins left="0.35433070866141736" right="0.35433070866141736" top="0.49" bottom="0.42" header="0.57999999999999996" footer="0.19"/>
  <pageSetup paperSize="9" scale="70" orientation="landscape" horizontalDpi="1200" verticalDpi="1200" r:id="rId1"/>
  <headerFooter alignWithMargins="0"/>
  <ignoredErrors>
    <ignoredError sqref="A17:A19 A22:A23 A25:A27 A29:A31 A34:A35 A38:A39 A41:XFD41 A42:A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CBC(新聞稿用此)</vt:lpstr>
      <vt:lpstr>'CBC(新聞稿用此)'!Print_Area</vt:lpstr>
      <vt:lpstr>'CBC(新聞稿用此)'!Print_Titles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許怡君</cp:lastModifiedBy>
  <cp:lastPrinted>2023-08-04T02:56:37Z</cp:lastPrinted>
  <dcterms:created xsi:type="dcterms:W3CDTF">2005-07-08T02:09:22Z</dcterms:created>
  <dcterms:modified xsi:type="dcterms:W3CDTF">2023-08-04T02:56:45Z</dcterms:modified>
</cp:coreProperties>
</file>