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425" windowWidth="15330" windowHeight="4485" tabRatio="315"/>
  </bookViews>
  <sheets>
    <sheet name="FOA" sheetId="23" r:id="rId1"/>
    <sheet name="填表說明" sheetId="24" r:id="rId2"/>
  </sheets>
  <definedNames>
    <definedName name="_xlnm.Print_Area" localSheetId="0">FOA!$B$2:$H$14</definedName>
    <definedName name="_xlnm.Print_Area" localSheetId="1">填表說明!$A$1:$N$18</definedName>
  </definedNames>
  <calcPr calcId="145621"/>
</workbook>
</file>

<file path=xl/calcChain.xml><?xml version="1.0" encoding="utf-8"?>
<calcChain xmlns="http://schemas.openxmlformats.org/spreadsheetml/2006/main">
  <c r="A12" i="23" l="1"/>
  <c r="H12" i="23" l="1"/>
  <c r="F14" i="23"/>
  <c r="M11" i="23"/>
  <c r="R11" i="23"/>
  <c r="J11" i="23"/>
  <c r="T11" i="23" s="1"/>
  <c r="O11" i="23"/>
  <c r="K11" i="23"/>
  <c r="P11" i="23"/>
  <c r="L11" i="23"/>
  <c r="V11" i="23" s="1"/>
  <c r="Q11" i="23"/>
  <c r="M13" i="23"/>
  <c r="W13" i="23" s="1"/>
  <c r="R13" i="23"/>
  <c r="J13" i="23"/>
  <c r="T13" i="23" s="1"/>
  <c r="O13" i="23"/>
  <c r="K13" i="23"/>
  <c r="P13" i="23"/>
  <c r="L13" i="23"/>
  <c r="Q13" i="23"/>
  <c r="L10" i="23"/>
  <c r="Q10" i="23"/>
  <c r="M10" i="23"/>
  <c r="R10" i="23"/>
  <c r="J10" i="23"/>
  <c r="T10" i="23" s="1"/>
  <c r="O10" i="23"/>
  <c r="K10" i="23"/>
  <c r="U10" i="23" s="1"/>
  <c r="P10" i="23"/>
  <c r="H14" i="23"/>
  <c r="H13" i="23"/>
  <c r="H11" i="23"/>
  <c r="H10" i="23"/>
  <c r="G14" i="23"/>
  <c r="E14" i="23"/>
  <c r="D14" i="23"/>
  <c r="BA1" i="23"/>
  <c r="BC1" i="23" s="1"/>
  <c r="W10" i="23" l="1"/>
  <c r="V13" i="23"/>
  <c r="V10" i="23"/>
  <c r="A10" i="23" s="1"/>
  <c r="U13" i="23"/>
  <c r="U11" i="23"/>
  <c r="W11" i="23"/>
  <c r="A11" i="23" s="1"/>
  <c r="A13" i="23"/>
  <c r="BB1" i="23"/>
  <c r="BD1" i="23"/>
  <c r="BE1" i="23" s="1"/>
  <c r="BO1" i="23" s="1"/>
  <c r="A1" i="23" l="1"/>
</calcChain>
</file>

<file path=xl/comments1.xml><?xml version="1.0" encoding="utf-8"?>
<comments xmlns="http://schemas.openxmlformats.org/spreadsheetml/2006/main">
  <authors>
    <author>王志源</author>
  </authors>
  <commentList>
    <comment ref="C3" authorId="0">
      <text>
        <r>
          <rPr>
            <sz val="14"/>
            <color indexed="81"/>
            <rFont val="標楷體"/>
            <family val="4"/>
            <charset val="136"/>
          </rPr>
          <t>民國yyy年mm月</t>
        </r>
      </text>
    </comment>
  </commentList>
</comments>
</file>

<file path=xl/sharedStrings.xml><?xml version="1.0" encoding="utf-8"?>
<sst xmlns="http://schemas.openxmlformats.org/spreadsheetml/2006/main" count="53" uniqueCount="53">
  <si>
    <t>小數位數</t>
  </si>
  <si>
    <t>位數</t>
  </si>
  <si>
    <t>訊息</t>
  </si>
  <si>
    <t>年月</t>
    <phoneticPr fontId="21" type="noConversion"/>
  </si>
  <si>
    <t xml:space="preserve">FB8 </t>
    <phoneticPr fontId="22" type="noConversion"/>
  </si>
  <si>
    <t>編號</t>
    <phoneticPr fontId="21" type="noConversion"/>
  </si>
  <si>
    <t>版次</t>
    <phoneticPr fontId="21" type="noConversion"/>
  </si>
  <si>
    <t>旬/日/期別</t>
    <phoneticPr fontId="21" type="noConversion"/>
  </si>
  <si>
    <t>合計</t>
    <phoneticPr fontId="25" type="noConversion"/>
  </si>
  <si>
    <t>檢核註記</t>
    <phoneticPr fontId="21" type="noConversion"/>
  </si>
  <si>
    <t>001</t>
    <phoneticPr fontId="24" type="noConversion"/>
  </si>
  <si>
    <t>002</t>
    <phoneticPr fontId="21" type="noConversion"/>
  </si>
  <si>
    <t>003</t>
    <phoneticPr fontId="21" type="noConversion"/>
  </si>
  <si>
    <t>合計</t>
    <phoneticPr fontId="24" type="noConversion"/>
  </si>
  <si>
    <t>銀行代號：</t>
    <phoneticPr fontId="21" type="noConversion"/>
  </si>
  <si>
    <t>報表日期：</t>
    <phoneticPr fontId="21" type="noConversion"/>
  </si>
  <si>
    <t>報表編號：</t>
    <phoneticPr fontId="21" type="noConversion"/>
  </si>
  <si>
    <t>FB8</t>
    <phoneticPr fontId="25" type="noConversion"/>
  </si>
  <si>
    <t>報表名稱：</t>
    <phoneticPr fontId="21" type="noConversion"/>
  </si>
  <si>
    <t>單　　位：</t>
  </si>
  <si>
    <t>人民幣千元</t>
    <phoneticPr fontId="25" type="noConversion"/>
  </si>
  <si>
    <t>項                    目</t>
    <phoneticPr fontId="25" type="noConversion"/>
  </si>
  <si>
    <t>代號</t>
    <phoneticPr fontId="24" type="noConversion"/>
  </si>
  <si>
    <t>名            稱</t>
    <phoneticPr fontId="25" type="noConversion"/>
  </si>
  <si>
    <t>臺灣地區</t>
    <phoneticPr fontId="25" type="noConversion"/>
  </si>
  <si>
    <t>大陸地區</t>
    <phoneticPr fontId="25" type="noConversion"/>
  </si>
  <si>
    <t>香港地區</t>
    <phoneticPr fontId="25" type="noConversion"/>
  </si>
  <si>
    <t>其他地區</t>
    <phoneticPr fontId="25" type="noConversion"/>
  </si>
  <si>
    <t>004</t>
    <phoneticPr fontId="21" type="noConversion"/>
  </si>
  <si>
    <t>國際金融業務分行跨境人民幣結算量統計表</t>
    <phoneticPr fontId="25" type="noConversion"/>
  </si>
  <si>
    <t>民國  xxx 年 xx 月</t>
    <phoneticPr fontId="21" type="noConversion"/>
  </si>
  <si>
    <t>跨境貨物貿易</t>
    <phoneticPr fontId="21" type="noConversion"/>
  </si>
  <si>
    <t>跨境服務貿易</t>
    <phoneticPr fontId="21" type="noConversion"/>
  </si>
  <si>
    <r>
      <rPr>
        <sz val="10"/>
        <rFont val="細明體"/>
        <family val="3"/>
        <charset val="136"/>
      </rPr>
      <t>其他經常</t>
    </r>
    <r>
      <rPr>
        <sz val="10"/>
        <color rgb="FFFF0000"/>
        <rFont val="細明體"/>
        <family val="3"/>
        <charset val="136"/>
      </rPr>
      <t>項目</t>
    </r>
    <phoneticPr fontId="21" type="noConversion"/>
  </si>
  <si>
    <t>金融、資本及其他項目</t>
    <phoneticPr fontId="21" type="noConversion"/>
  </si>
  <si>
    <t>105年5月版</t>
    <phoneticPr fontId="24" type="noConversion"/>
  </si>
  <si>
    <r>
      <rPr>
        <sz val="12"/>
        <rFont val="標楷體"/>
        <family val="4"/>
        <charset val="136"/>
      </rPr>
      <t>二、</t>
    </r>
    <r>
      <rPr>
        <sz val="7"/>
        <rFont val="Times New Roman"/>
        <family val="1"/>
      </rPr>
      <t xml:space="preserve">   </t>
    </r>
    <r>
      <rPr>
        <sz val="12"/>
        <rFont val="標楷體"/>
        <family val="4"/>
        <charset val="136"/>
      </rPr>
      <t>本表包含下列四項目（區分之細項建議可參考指定銀行匯出入匯款分類及說明）：</t>
    </r>
  </si>
  <si>
    <r>
      <rPr>
        <sz val="14"/>
        <rFont val="標楷體"/>
        <family val="4"/>
        <charset val="136"/>
      </rPr>
      <t>國際金融業務分行（</t>
    </r>
    <r>
      <rPr>
        <sz val="14"/>
        <rFont val="Times New Roman"/>
        <family val="1"/>
      </rPr>
      <t>OBU</t>
    </r>
    <r>
      <rPr>
        <sz val="14"/>
        <rFont val="標楷體"/>
        <family val="4"/>
        <charset val="136"/>
      </rPr>
      <t>）跨境人民幣結算量統計表填表說明</t>
    </r>
    <phoneticPr fontId="21" type="noConversion"/>
  </si>
  <si>
    <r>
      <rPr>
        <sz val="12"/>
        <rFont val="標楷體"/>
        <family val="4"/>
        <charset val="136"/>
      </rPr>
      <t>一、</t>
    </r>
    <r>
      <rPr>
        <sz val="7"/>
        <rFont val="Times New Roman"/>
        <family val="1"/>
      </rPr>
      <t xml:space="preserve">   </t>
    </r>
    <r>
      <rPr>
        <sz val="12"/>
        <rFont val="標楷體"/>
        <family val="4"/>
        <charset val="136"/>
      </rPr>
      <t>本表統計國際金融業務分行（</t>
    </r>
    <r>
      <rPr>
        <sz val="12"/>
        <rFont val="Times New Roman"/>
        <family val="1"/>
      </rPr>
      <t>OBU</t>
    </r>
    <r>
      <rPr>
        <sz val="12"/>
        <rFont val="標楷體"/>
        <family val="4"/>
        <charset val="136"/>
      </rPr>
      <t>）之客戶，透過大陸境內代理行（填報大陸地區）、或經由臺灣、香港、其他地區人民幣</t>
    </r>
    <phoneticPr fontId="21" type="noConversion"/>
  </si>
  <si>
    <r>
      <t xml:space="preserve">          </t>
    </r>
    <r>
      <rPr>
        <sz val="12"/>
        <rFont val="標楷體"/>
        <family val="4"/>
        <charset val="136"/>
      </rPr>
      <t>業務清算行等（分別依地區填報），進行以人民幣收付之跨境資金結清算，而所稱跨境，係指客戶資金進出大陸地區者。</t>
    </r>
    <phoneticPr fontId="21" type="noConversion"/>
  </si>
  <si>
    <r>
      <rPr>
        <sz val="12"/>
        <rFont val="標楷體"/>
        <family val="4"/>
        <charset val="136"/>
      </rPr>
      <t>（一）</t>
    </r>
    <r>
      <rPr>
        <b/>
        <u/>
        <sz val="12"/>
        <rFont val="標楷體"/>
        <family val="4"/>
        <charset val="136"/>
      </rPr>
      <t>跨境貨物貿易</t>
    </r>
    <r>
      <rPr>
        <b/>
        <sz val="12"/>
        <rFont val="標楷體"/>
        <family val="4"/>
        <charset val="136"/>
      </rPr>
      <t>：</t>
    </r>
    <r>
      <rPr>
        <sz val="12"/>
        <rFont val="標楷體"/>
        <family val="4"/>
        <charset val="136"/>
      </rPr>
      <t>基於貨物貿易的跨境結算。包括：</t>
    </r>
    <phoneticPr fontId="21" type="noConversion"/>
  </si>
  <si>
    <r>
      <t>1.</t>
    </r>
    <r>
      <rPr>
        <sz val="7"/>
        <rFont val="Times New Roman"/>
        <family val="1"/>
      </rPr>
      <t>  </t>
    </r>
    <r>
      <rPr>
        <sz val="12"/>
        <rFont val="標楷體"/>
        <family val="4"/>
        <charset val="136"/>
      </rPr>
      <t>進出口通關貨款（本行匯款分類</t>
    </r>
    <r>
      <rPr>
        <sz val="12"/>
        <rFont val="Times New Roman"/>
        <family val="1"/>
      </rPr>
      <t>70A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701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702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704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706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801</t>
    </r>
    <r>
      <rPr>
        <sz val="12"/>
        <rFont val="標楷體"/>
        <family val="4"/>
        <charset val="136"/>
      </rPr>
      <t>）。</t>
    </r>
    <phoneticPr fontId="21" type="noConversion"/>
  </si>
  <si>
    <r>
      <t>2.</t>
    </r>
    <r>
      <rPr>
        <sz val="7"/>
        <rFont val="Times New Roman"/>
        <family val="1"/>
      </rPr>
      <t>  </t>
    </r>
    <r>
      <rPr>
        <sz val="12"/>
        <rFont val="標楷體"/>
        <family val="4"/>
        <charset val="136"/>
      </rPr>
      <t>未經我國進出口通關之委外加工及商仲貿易貨款（</t>
    </r>
    <r>
      <rPr>
        <sz val="12"/>
        <rFont val="Times New Roman"/>
        <family val="1"/>
      </rPr>
      <t>710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711</t>
    </r>
    <r>
      <rPr>
        <sz val="12"/>
        <rFont val="標楷體"/>
        <family val="4"/>
        <charset val="136"/>
      </rPr>
      <t>），包括但不限於貨物輸出或輸入國涉及大陸地區者。</t>
    </r>
    <phoneticPr fontId="21" type="noConversion"/>
  </si>
  <si>
    <r>
      <t>3.</t>
    </r>
    <r>
      <rPr>
        <sz val="7"/>
        <rFont val="Times New Roman"/>
        <family val="1"/>
      </rPr>
      <t>  </t>
    </r>
    <r>
      <rPr>
        <sz val="12"/>
        <rFont val="標楷體"/>
        <family val="4"/>
        <charset val="136"/>
      </rPr>
      <t>支付國外但供貨來自境內之貨款，或由國外支付指定在國內交貨之貨款（</t>
    </r>
    <r>
      <rPr>
        <sz val="12"/>
        <rFont val="Times New Roman"/>
        <family val="1"/>
      </rPr>
      <t>720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802</t>
    </r>
    <r>
      <rPr>
        <sz val="12"/>
        <rFont val="標楷體"/>
        <family val="4"/>
        <charset val="136"/>
      </rPr>
      <t>）。</t>
    </r>
    <phoneticPr fontId="21" type="noConversion"/>
  </si>
  <si>
    <r>
      <rPr>
        <sz val="12"/>
        <rFont val="標楷體"/>
        <family val="4"/>
        <charset val="136"/>
      </rPr>
      <t>（二）</t>
    </r>
    <r>
      <rPr>
        <b/>
        <u/>
        <sz val="12"/>
        <rFont val="標楷體"/>
        <family val="4"/>
        <charset val="136"/>
      </rPr>
      <t>跨境服務貿易</t>
    </r>
    <r>
      <rPr>
        <sz val="12"/>
        <rFont val="標楷體"/>
        <family val="4"/>
        <charset val="136"/>
      </rPr>
      <t>：基於服務貿易的跨境結算（本行匯款分類</t>
    </r>
    <r>
      <rPr>
        <sz val="12"/>
        <rFont val="Times New Roman"/>
        <family val="1"/>
      </rPr>
      <t>1XX</t>
    </r>
    <r>
      <rPr>
        <sz val="12"/>
        <rFont val="標楷體"/>
        <family val="4"/>
        <charset val="136"/>
      </rPr>
      <t>）。</t>
    </r>
    <phoneticPr fontId="21" type="noConversion"/>
  </si>
  <si>
    <r>
      <rPr>
        <sz val="12"/>
        <rFont val="標楷體"/>
        <family val="4"/>
        <charset val="136"/>
      </rPr>
      <t>（三）</t>
    </r>
    <r>
      <rPr>
        <b/>
        <u/>
        <sz val="12"/>
        <rFont val="標楷體"/>
        <family val="4"/>
        <charset val="136"/>
      </rPr>
      <t>其他經常項目</t>
    </r>
    <r>
      <rPr>
        <sz val="12"/>
        <rFont val="標楷體"/>
        <family val="4"/>
        <charset val="136"/>
      </rPr>
      <t>：包括經常項下之所得（本行匯款分類</t>
    </r>
    <r>
      <rPr>
        <sz val="12"/>
        <rFont val="Times New Roman"/>
        <family val="1"/>
      </rPr>
      <t>4XX</t>
    </r>
    <r>
      <rPr>
        <sz val="12"/>
        <rFont val="標楷體"/>
        <family val="4"/>
        <charset val="136"/>
      </rPr>
      <t>）和經常移轉（本行匯款分類</t>
    </r>
    <r>
      <rPr>
        <sz val="12"/>
        <rFont val="Times New Roman"/>
        <family val="1"/>
      </rPr>
      <t>5XX</t>
    </r>
    <r>
      <rPr>
        <sz val="12"/>
        <rFont val="標楷體"/>
        <family val="4"/>
        <charset val="136"/>
      </rPr>
      <t>，贍家、工作者匯款、捐贈及</t>
    </r>
    <phoneticPr fontId="21" type="noConversion"/>
  </si>
  <si>
    <r>
      <t xml:space="preserve">                                         </t>
    </r>
    <r>
      <rPr>
        <sz val="12"/>
        <rFont val="標楷體"/>
        <family val="4"/>
        <charset val="136"/>
      </rPr>
      <t>無償援助、政府移轉收支、其他移轉等）。</t>
    </r>
    <phoneticPr fontId="21" type="noConversion"/>
  </si>
  <si>
    <r>
      <rPr>
        <sz val="12"/>
        <rFont val="標楷體"/>
        <family val="4"/>
        <charset val="136"/>
      </rPr>
      <t>（四）</t>
    </r>
    <r>
      <rPr>
        <b/>
        <u/>
        <sz val="12"/>
        <rFont val="標楷體"/>
        <family val="4"/>
        <charset val="136"/>
      </rPr>
      <t>金融、資本及其他項目</t>
    </r>
    <r>
      <rPr>
        <sz val="12"/>
        <rFont val="標楷體"/>
        <family val="4"/>
        <charset val="136"/>
      </rPr>
      <t>：包括金融帳之直接投資、證券投資、衍生性金融商品及其他投資項目（本行匯款分類</t>
    </r>
    <r>
      <rPr>
        <sz val="12"/>
        <rFont val="Times New Roman"/>
        <family val="1"/>
      </rPr>
      <t>2XX</t>
    </r>
    <r>
      <rPr>
        <sz val="12"/>
        <rFont val="標楷體"/>
        <family val="4"/>
        <charset val="136"/>
      </rPr>
      <t>及</t>
    </r>
    <r>
      <rPr>
        <sz val="12"/>
        <rFont val="Times New Roman"/>
        <family val="1"/>
      </rPr>
      <t>3XX</t>
    </r>
    <r>
      <rPr>
        <sz val="12"/>
        <rFont val="標楷體"/>
        <family val="4"/>
        <charset val="136"/>
      </rPr>
      <t>）</t>
    </r>
    <phoneticPr fontId="21" type="noConversion"/>
  </si>
  <si>
    <r>
      <t xml:space="preserve">                                                        </t>
    </r>
    <r>
      <rPr>
        <sz val="12"/>
        <rFont val="標楷體"/>
        <family val="4"/>
        <charset val="136"/>
      </rPr>
      <t>，以及移民匯款和買賣自然資源與非研發成果資產（本行匯款分類</t>
    </r>
    <r>
      <rPr>
        <sz val="12"/>
        <rFont val="Times New Roman"/>
        <family val="1"/>
      </rPr>
      <t>530</t>
    </r>
    <r>
      <rPr>
        <sz val="12"/>
        <rFont val="標楷體"/>
        <family val="4"/>
        <charset val="136"/>
      </rPr>
      <t>及</t>
    </r>
    <r>
      <rPr>
        <sz val="12"/>
        <rFont val="Times New Roman"/>
        <family val="1"/>
      </rPr>
      <t>540</t>
    </r>
    <r>
      <rPr>
        <sz val="12"/>
        <rFont val="標楷體"/>
        <family val="4"/>
        <charset val="136"/>
      </rPr>
      <t>）。</t>
    </r>
    <phoneticPr fontId="21" type="noConversion"/>
  </si>
  <si>
    <r>
      <rPr>
        <sz val="12"/>
        <rFont val="標楷體"/>
        <family val="4"/>
        <charset val="136"/>
      </rPr>
      <t>三、</t>
    </r>
    <r>
      <rPr>
        <sz val="7"/>
        <rFont val="Times New Roman"/>
        <family val="1"/>
      </rPr>
      <t xml:space="preserve">   </t>
    </r>
    <r>
      <rPr>
        <sz val="12"/>
        <rFont val="標楷體"/>
        <family val="4"/>
        <charset val="136"/>
      </rPr>
      <t>注意事項：</t>
    </r>
    <phoneticPr fontId="21" type="noConversion"/>
  </si>
  <si>
    <r>
      <t xml:space="preserve">          </t>
    </r>
    <r>
      <rPr>
        <sz val="12"/>
        <rFont val="標楷體"/>
        <family val="4"/>
        <charset val="136"/>
      </rPr>
      <t>本表統計範圍係填報實際已開放得以人民幣跨境結算之項目，含信用狀跟單、匯出及匯入合計，與人民幣平倉規定無涉，</t>
    </r>
    <phoneticPr fontId="21" type="noConversion"/>
  </si>
  <si>
    <r>
      <t xml:space="preserve">          </t>
    </r>
    <r>
      <rPr>
        <sz val="12"/>
        <rFont val="標楷體"/>
        <family val="4"/>
        <charset val="136"/>
      </rPr>
      <t>不含</t>
    </r>
    <r>
      <rPr>
        <sz val="12"/>
        <rFont val="Times New Roman"/>
        <family val="1"/>
      </rPr>
      <t>OBU</t>
    </r>
    <r>
      <rPr>
        <sz val="12"/>
        <rFont val="標楷體"/>
        <family val="4"/>
        <charset val="136"/>
      </rPr>
      <t>與</t>
    </r>
    <r>
      <rPr>
        <sz val="12"/>
        <rFont val="Times New Roman"/>
        <family val="1"/>
      </rPr>
      <t>DBU</t>
    </r>
    <r>
      <rPr>
        <sz val="12"/>
        <rFont val="標楷體"/>
        <family val="4"/>
        <charset val="136"/>
      </rPr>
      <t>間、或</t>
    </r>
    <r>
      <rPr>
        <sz val="12"/>
        <rFont val="Times New Roman"/>
        <family val="1"/>
      </rPr>
      <t>OBU</t>
    </r>
    <r>
      <rPr>
        <sz val="12"/>
        <rFont val="標楷體"/>
        <family val="4"/>
        <charset val="136"/>
      </rPr>
      <t>與</t>
    </r>
    <r>
      <rPr>
        <sz val="12"/>
        <rFont val="Times New Roman"/>
        <family val="1"/>
      </rPr>
      <t>OBU</t>
    </r>
    <r>
      <rPr>
        <sz val="12"/>
        <rFont val="標楷體"/>
        <family val="4"/>
        <charset val="136"/>
      </rPr>
      <t>間之匯款或轉帳，亦無涉銀行自有資金投資或調度，退匯依原始匯出入項目（負數）填報。</t>
    </r>
    <phoneticPr fontId="21" type="noConversion"/>
  </si>
  <si>
    <r>
      <rPr>
        <sz val="12"/>
        <rFont val="標楷體"/>
        <family val="4"/>
        <charset val="136"/>
      </rPr>
      <t>四、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黃色網底儲存格數值自動運算，不需填列。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</si>
</sst>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4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Times New Roman"/>
      <family val="1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0"/>
      <name val="Arial"/>
      <family val="2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color indexed="81"/>
      <name val="標楷體"/>
      <family val="4"/>
      <charset val="136"/>
    </font>
    <font>
      <sz val="9"/>
      <name val="細明體"/>
      <family val="3"/>
      <charset val="136"/>
    </font>
    <font>
      <sz val="9"/>
      <name val="Calibri"/>
      <family val="2"/>
    </font>
    <font>
      <sz val="10"/>
      <color indexed="10"/>
      <name val="細明體"/>
      <family val="3"/>
      <charset val="136"/>
    </font>
    <font>
      <sz val="10"/>
      <name val="細明體"/>
      <family val="3"/>
      <charset val="136"/>
    </font>
    <font>
      <sz val="10"/>
      <color indexed="8"/>
      <name val="細明體"/>
      <family val="3"/>
      <charset val="136"/>
    </font>
    <font>
      <b/>
      <sz val="10"/>
      <color indexed="8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indexed="8"/>
      <name val="Calibri"/>
      <family val="2"/>
    </font>
    <font>
      <sz val="9"/>
      <color indexed="8"/>
      <name val="Times New Roman"/>
      <family val="1"/>
    </font>
    <font>
      <sz val="10"/>
      <color rgb="FFFF0000"/>
      <name val="新細明體"/>
      <family val="1"/>
      <charset val="136"/>
    </font>
    <font>
      <sz val="10"/>
      <color rgb="FFFF0000"/>
      <name val="細明體"/>
      <family val="3"/>
      <charset val="136"/>
    </font>
    <font>
      <sz val="9"/>
      <name val="Times New Roman"/>
      <family val="1"/>
    </font>
    <font>
      <sz val="14"/>
      <name val="標楷體"/>
      <family val="4"/>
      <charset val="136"/>
    </font>
    <font>
      <sz val="7"/>
      <name val="Times New Roman"/>
      <family val="1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u/>
      <sz val="12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/>
    <xf numFmtId="0" fontId="33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6" fillId="7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68">
    <xf numFmtId="0" fontId="0" fillId="0" borderId="0" xfId="0"/>
    <xf numFmtId="49" fontId="27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/>
    <xf numFmtId="0" fontId="28" fillId="0" borderId="0" xfId="0" applyFont="1" applyBorder="1" applyProtection="1"/>
    <xf numFmtId="0" fontId="27" fillId="0" borderId="0" xfId="0" applyFont="1" applyBorder="1" applyProtection="1"/>
    <xf numFmtId="0" fontId="28" fillId="0" borderId="0" xfId="0" applyFont="1" applyBorder="1"/>
    <xf numFmtId="0" fontId="27" fillId="0" borderId="0" xfId="0" applyFont="1" applyBorder="1"/>
    <xf numFmtId="0" fontId="26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0" fontId="27" fillId="24" borderId="0" xfId="19" applyFont="1" applyFill="1" applyBorder="1" applyAlignment="1" applyProtection="1">
      <alignment horizontal="left" vertical="center"/>
    </xf>
    <xf numFmtId="49" fontId="27" fillId="24" borderId="0" xfId="19" applyNumberFormat="1" applyFont="1" applyFill="1" applyBorder="1" applyAlignment="1" applyProtection="1">
      <alignment horizontal="left" vertical="center"/>
    </xf>
    <xf numFmtId="0" fontId="27" fillId="24" borderId="0" xfId="0" applyFont="1" applyFill="1" applyBorder="1" applyAlignment="1" applyProtection="1">
      <alignment horizontal="left" vertical="center"/>
    </xf>
    <xf numFmtId="0" fontId="27" fillId="25" borderId="0" xfId="0" applyFont="1" applyFill="1" applyBorder="1" applyAlignment="1" applyProtection="1">
      <alignment horizontal="left" vertical="center"/>
    </xf>
    <xf numFmtId="14" fontId="27" fillId="0" borderId="0" xfId="0" applyNumberFormat="1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wrapText="1"/>
    </xf>
    <xf numFmtId="0" fontId="27" fillId="24" borderId="0" xfId="0" applyFont="1" applyFill="1" applyBorder="1" applyAlignment="1" applyProtection="1">
      <alignment horizontal="right" vertical="center" shrinkToFit="1"/>
    </xf>
    <xf numFmtId="0" fontId="27" fillId="26" borderId="0" xfId="0" applyFont="1" applyFill="1" applyBorder="1" applyAlignment="1" applyProtection="1">
      <alignment horizontal="right" vertical="center" shrinkToFit="1"/>
    </xf>
    <xf numFmtId="0" fontId="27" fillId="27" borderId="0" xfId="0" applyFont="1" applyFill="1" applyBorder="1" applyAlignment="1" applyProtection="1">
      <alignment vertical="center"/>
    </xf>
    <xf numFmtId="0" fontId="26" fillId="0" borderId="0" xfId="0" applyFont="1" applyBorder="1" applyProtection="1"/>
    <xf numFmtId="0" fontId="28" fillId="0" borderId="10" xfId="0" applyFont="1" applyBorder="1" applyAlignment="1" applyProtection="1">
      <alignment horizontal="center" vertical="center"/>
    </xf>
    <xf numFmtId="49" fontId="28" fillId="0" borderId="10" xfId="0" applyNumberFormat="1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left"/>
    </xf>
    <xf numFmtId="0" fontId="31" fillId="0" borderId="11" xfId="0" applyFont="1" applyBorder="1" applyAlignment="1" applyProtection="1">
      <alignment vertical="center"/>
    </xf>
    <xf numFmtId="49" fontId="31" fillId="25" borderId="10" xfId="0" applyNumberFormat="1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vertical="center"/>
    </xf>
    <xf numFmtId="49" fontId="31" fillId="25" borderId="10" xfId="0" applyNumberFormat="1" applyFont="1" applyFill="1" applyBorder="1" applyAlignment="1" applyProtection="1">
      <alignment horizontal="left" vertical="center"/>
      <protection locked="0"/>
    </xf>
    <xf numFmtId="49" fontId="31" fillId="0" borderId="0" xfId="0" applyNumberFormat="1" applyFont="1" applyFill="1" applyBorder="1" applyAlignment="1" applyProtection="1">
      <alignment horizontal="left" vertical="center"/>
    </xf>
    <xf numFmtId="0" fontId="31" fillId="0" borderId="0" xfId="0" applyFont="1" applyBorder="1" applyAlignment="1" applyProtection="1">
      <alignment horizontal="left" vertical="center"/>
    </xf>
    <xf numFmtId="0" fontId="30" fillId="0" borderId="10" xfId="0" applyFont="1" applyBorder="1" applyAlignment="1" applyProtection="1">
      <alignment horizontal="center" vertical="center"/>
    </xf>
    <xf numFmtId="0" fontId="32" fillId="0" borderId="12" xfId="20" applyFont="1" applyBorder="1" applyAlignment="1" applyProtection="1">
      <alignment horizontal="left" vertical="center"/>
    </xf>
    <xf numFmtId="0" fontId="28" fillId="0" borderId="0" xfId="0" applyFont="1" applyBorder="1" applyProtection="1">
      <protection locked="0"/>
    </xf>
    <xf numFmtId="0" fontId="34" fillId="0" borderId="0" xfId="20" applyFont="1" applyBorder="1" applyAlignment="1" applyProtection="1">
      <alignment horizontal="left" vertical="center"/>
    </xf>
    <xf numFmtId="0" fontId="32" fillId="0" borderId="0" xfId="20" applyFont="1" applyBorder="1" applyAlignment="1" applyProtection="1">
      <alignment horizontal="left" vertical="center"/>
    </xf>
    <xf numFmtId="0" fontId="32" fillId="0" borderId="0" xfId="20" applyFont="1" applyBorder="1" applyAlignment="1" applyProtection="1">
      <alignment horizontal="left" vertical="center"/>
      <protection locked="0"/>
    </xf>
    <xf numFmtId="0" fontId="32" fillId="0" borderId="0" xfId="20" applyFont="1" applyBorder="1" applyAlignment="1" applyProtection="1">
      <alignment horizontal="left" vertical="center" wrapText="1"/>
    </xf>
    <xf numFmtId="0" fontId="32" fillId="0" borderId="0" xfId="20" applyFont="1" applyBorder="1" applyAlignment="1" applyProtection="1">
      <alignment horizontal="left" vertical="center" wrapText="1"/>
      <protection locked="0"/>
    </xf>
    <xf numFmtId="0" fontId="32" fillId="0" borderId="0" xfId="20" applyFont="1" applyBorder="1" applyAlignment="1" applyProtection="1">
      <alignment vertical="center"/>
      <protection locked="0"/>
    </xf>
    <xf numFmtId="0" fontId="27" fillId="0" borderId="0" xfId="0" applyFont="1" applyBorder="1" applyProtection="1">
      <protection locked="0"/>
    </xf>
    <xf numFmtId="0" fontId="34" fillId="0" borderId="0" xfId="20" applyFont="1" applyAlignment="1" applyProtection="1">
      <alignment vertical="center"/>
    </xf>
    <xf numFmtId="0" fontId="32" fillId="0" borderId="0" xfId="20" applyFont="1" applyAlignment="1" applyProtection="1">
      <alignment vertical="center"/>
    </xf>
    <xf numFmtId="0" fontId="32" fillId="0" borderId="0" xfId="20" applyFont="1" applyProtection="1">
      <alignment vertical="center"/>
      <protection locked="0"/>
    </xf>
    <xf numFmtId="0" fontId="2" fillId="0" borderId="0" xfId="20" applyFont="1" applyProtection="1">
      <alignment vertical="center"/>
      <protection locked="0"/>
    </xf>
    <xf numFmtId="0" fontId="28" fillId="0" borderId="10" xfId="0" applyFont="1" applyBorder="1" applyAlignment="1" applyProtection="1">
      <alignment horizontal="left" vertical="center" wrapText="1"/>
    </xf>
    <xf numFmtId="0" fontId="28" fillId="0" borderId="1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right" vertical="center"/>
    </xf>
    <xf numFmtId="176" fontId="28" fillId="25" borderId="10" xfId="0" applyNumberFormat="1" applyFont="1" applyFill="1" applyBorder="1" applyAlignment="1" applyProtection="1">
      <alignment horizontal="right" vertical="center"/>
      <protection locked="0"/>
    </xf>
    <xf numFmtId="176" fontId="28" fillId="24" borderId="10" xfId="0" applyNumberFormat="1" applyFont="1" applyFill="1" applyBorder="1" applyAlignment="1" applyProtection="1">
      <alignment horizontal="right" vertical="center"/>
    </xf>
    <xf numFmtId="176" fontId="28" fillId="24" borderId="10" xfId="0" quotePrefix="1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 applyProtection="1">
      <alignment vertical="center"/>
    </xf>
    <xf numFmtId="0" fontId="36" fillId="0" borderId="10" xfId="0" applyFont="1" applyBorder="1" applyAlignment="1" applyProtection="1">
      <alignment horizontal="left" vertical="center" wrapText="1"/>
    </xf>
    <xf numFmtId="0" fontId="34" fillId="0" borderId="12" xfId="20" applyFont="1" applyBorder="1" applyAlignment="1" applyProtection="1">
      <alignment horizontal="left" vertical="center"/>
    </xf>
    <xf numFmtId="0" fontId="37" fillId="0" borderId="0" xfId="0" applyFont="1" applyBorder="1" applyProtection="1"/>
    <xf numFmtId="49" fontId="36" fillId="0" borderId="10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6"/>
    </xf>
    <xf numFmtId="0" fontId="22" fillId="0" borderId="0" xfId="0" applyFont="1" applyAlignment="1">
      <alignment horizontal="center" vertical="center"/>
    </xf>
    <xf numFmtId="0" fontId="30" fillId="0" borderId="10" xfId="0" applyFont="1" applyBorder="1" applyAlignment="1" applyProtection="1">
      <alignment horizontal="center" vertical="center"/>
    </xf>
    <xf numFmtId="0" fontId="27" fillId="0" borderId="0" xfId="0" applyFont="1" applyBorder="1" applyAlignment="1">
      <alignment horizontal="center"/>
    </xf>
    <xf numFmtId="0" fontId="28" fillId="0" borderId="10" xfId="0" applyFont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6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FOA001D" xfId="19"/>
    <cellStyle name="一般_RMB-跨境貿易人民幣結算量統計表-傳送銀行--附檔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樣式 1" xfId="39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35"/>
  <sheetViews>
    <sheetView tabSelected="1" workbookViewId="0"/>
  </sheetViews>
  <sheetFormatPr defaultColWidth="9" defaultRowHeight="14.25"/>
  <cols>
    <col min="1" max="1" width="14.375" style="5" customWidth="1"/>
    <col min="2" max="2" width="10" style="5" customWidth="1"/>
    <col min="3" max="3" width="25.625" style="5" customWidth="1"/>
    <col min="4" max="5" width="16.75" style="5" customWidth="1"/>
    <col min="6" max="6" width="16.375" style="5" customWidth="1"/>
    <col min="7" max="7" width="16.625" style="5" customWidth="1"/>
    <col min="8" max="8" width="17.75" style="5" customWidth="1"/>
    <col min="9" max="9" width="9" style="7" hidden="1" customWidth="1"/>
    <col min="10" max="10" width="10" style="7" hidden="1" customWidth="1"/>
    <col min="11" max="56" width="9" style="7" hidden="1" customWidth="1"/>
    <col min="57" max="57" width="15.625" style="7" hidden="1" customWidth="1"/>
    <col min="58" max="58" width="15" style="7" hidden="1" customWidth="1"/>
    <col min="59" max="67" width="9" style="7" hidden="1" customWidth="1"/>
    <col min="68" max="70" width="9" style="7"/>
    <col min="71" max="71" width="2.875" style="7" customWidth="1"/>
    <col min="72" max="16384" width="9" style="7"/>
  </cols>
  <sheetData>
    <row r="1" spans="1:67" ht="18" customHeight="1">
      <c r="A1" s="8" t="str">
        <f>IF(COUNTBLANK(A10:A13)&lt;&gt;4,"本表有誤","")</f>
        <v/>
      </c>
      <c r="D1" s="10"/>
      <c r="E1" s="10"/>
      <c r="F1" s="10"/>
      <c r="G1" s="10"/>
      <c r="BA1" s="11" t="str">
        <f>SUBSTITUTE(SUBSTITUTE(C3," ",""),"　","")</f>
        <v>民國xxx年xx月</v>
      </c>
      <c r="BB1" s="11" t="str">
        <f>LEFT(BA1,FIND("月",BA1,1))</f>
        <v>民國xxx年xx月</v>
      </c>
      <c r="BC1" s="12" t="str">
        <f>MID(BA1,FIND("民國",BA1,1)+2,FIND("年",BA1,1)-FIND("民國",BA1,1)-2)</f>
        <v>xxx</v>
      </c>
      <c r="BD1" s="12" t="str">
        <f>MID(BA1,FIND("年",BA1,1)+1,FIND("月",BA1,1)-FIND("年",BA1,1)-1)</f>
        <v>xx</v>
      </c>
      <c r="BE1" s="12" t="e">
        <f>(BC1+1911) &amp; RIGHT("0" &amp; BD1,2)</f>
        <v>#VALUE!</v>
      </c>
      <c r="BF1" s="11" t="s">
        <v>3</v>
      </c>
      <c r="BG1" s="13" t="s">
        <v>4</v>
      </c>
      <c r="BH1" s="11" t="s">
        <v>5</v>
      </c>
      <c r="BI1" s="12">
        <v>10</v>
      </c>
      <c r="BJ1" s="11" t="s">
        <v>6</v>
      </c>
      <c r="BK1" s="14">
        <v>0</v>
      </c>
      <c r="BL1" s="11" t="s">
        <v>7</v>
      </c>
      <c r="BM1" s="15"/>
      <c r="BN1" s="15"/>
      <c r="BO1" s="16" t="e">
        <f>DATE(MID(BE1,1,4),MID(BE1,5,2)+1,1) -1</f>
        <v>#VALUE!</v>
      </c>
    </row>
    <row r="2" spans="1:67" s="29" customFormat="1" ht="19.899999999999999" customHeight="1">
      <c r="A2" s="2"/>
      <c r="B2" s="25" t="s">
        <v>14</v>
      </c>
      <c r="C2" s="26"/>
      <c r="D2" s="27"/>
      <c r="E2" s="28"/>
      <c r="F2" s="28"/>
      <c r="G2" s="28"/>
      <c r="H2" s="28"/>
      <c r="I2" s="28"/>
    </row>
    <row r="3" spans="1:67" s="29" customFormat="1" ht="19.899999999999999" customHeight="1">
      <c r="A3" s="9"/>
      <c r="B3" s="30" t="s">
        <v>15</v>
      </c>
      <c r="C3" s="31" t="s">
        <v>30</v>
      </c>
      <c r="D3" s="32"/>
      <c r="E3" s="28"/>
      <c r="F3" s="28"/>
      <c r="G3" s="28"/>
      <c r="H3" s="28"/>
      <c r="I3" s="28"/>
    </row>
    <row r="4" spans="1:67" s="29" customFormat="1" ht="19.899999999999999" customHeight="1">
      <c r="A4" s="1"/>
      <c r="B4" s="33" t="s">
        <v>16</v>
      </c>
      <c r="C4" s="33" t="s">
        <v>17</v>
      </c>
      <c r="D4" s="33"/>
      <c r="E4" s="27"/>
      <c r="F4" s="27"/>
      <c r="G4" s="27"/>
      <c r="H4" s="27"/>
      <c r="I4" s="27"/>
    </row>
    <row r="5" spans="1:67" s="29" customFormat="1" ht="19.899999999999999" customHeight="1">
      <c r="A5" s="1"/>
      <c r="B5" s="33" t="s">
        <v>18</v>
      </c>
      <c r="C5" s="54" t="s">
        <v>29</v>
      </c>
      <c r="D5" s="33"/>
      <c r="E5" s="27"/>
      <c r="F5" s="27"/>
      <c r="G5" s="27"/>
      <c r="H5" s="27"/>
      <c r="I5" s="30"/>
    </row>
    <row r="6" spans="1:67" s="29" customFormat="1" ht="19.899999999999999" customHeight="1">
      <c r="A6" s="1"/>
      <c r="B6" s="30" t="s">
        <v>19</v>
      </c>
      <c r="C6" s="33" t="s">
        <v>20</v>
      </c>
      <c r="D6" s="33"/>
      <c r="E6" s="27"/>
      <c r="F6" s="27"/>
      <c r="G6" s="27"/>
      <c r="H6" s="27"/>
      <c r="I6" s="30"/>
    </row>
    <row r="7" spans="1:67" ht="18" customHeight="1">
      <c r="B7" s="24"/>
      <c r="C7" s="24"/>
      <c r="D7" s="3"/>
      <c r="E7" s="3"/>
      <c r="F7" s="3"/>
      <c r="G7" s="3"/>
      <c r="H7" s="50" t="s">
        <v>35</v>
      </c>
    </row>
    <row r="8" spans="1:67" ht="22.5" customHeight="1">
      <c r="B8" s="62" t="s">
        <v>21</v>
      </c>
      <c r="C8" s="62"/>
      <c r="D8" s="62" t="s">
        <v>24</v>
      </c>
      <c r="E8" s="62" t="s">
        <v>25</v>
      </c>
      <c r="F8" s="62" t="s">
        <v>26</v>
      </c>
      <c r="G8" s="62" t="s">
        <v>27</v>
      </c>
      <c r="H8" s="64" t="s">
        <v>8</v>
      </c>
    </row>
    <row r="9" spans="1:67" ht="18.75" customHeight="1">
      <c r="A9" s="2" t="s">
        <v>9</v>
      </c>
      <c r="B9" s="34" t="s">
        <v>22</v>
      </c>
      <c r="C9" s="34" t="s">
        <v>23</v>
      </c>
      <c r="D9" s="62"/>
      <c r="E9" s="62"/>
      <c r="F9" s="62"/>
      <c r="G9" s="62"/>
      <c r="H9" s="64"/>
      <c r="J9" s="63" t="s">
        <v>0</v>
      </c>
      <c r="K9" s="63"/>
      <c r="L9" s="63"/>
      <c r="M9" s="63"/>
      <c r="N9" s="63"/>
      <c r="O9" s="63" t="s">
        <v>1</v>
      </c>
      <c r="P9" s="63"/>
      <c r="Q9" s="63"/>
      <c r="R9" s="63"/>
      <c r="S9" s="63"/>
      <c r="T9" s="63" t="s">
        <v>2</v>
      </c>
      <c r="U9" s="63"/>
      <c r="V9" s="63"/>
      <c r="W9" s="63"/>
      <c r="X9" s="63"/>
    </row>
    <row r="10" spans="1:67" ht="30" customHeight="1">
      <c r="A10" s="17" t="str">
        <f>T10 &amp; U10 &amp; V10 &amp; W10</f>
        <v/>
      </c>
      <c r="B10" s="23" t="s">
        <v>10</v>
      </c>
      <c r="C10" s="48" t="s">
        <v>31</v>
      </c>
      <c r="D10" s="51"/>
      <c r="E10" s="51"/>
      <c r="F10" s="51"/>
      <c r="G10" s="51"/>
      <c r="H10" s="52">
        <f>SUM(D10:G10)</f>
        <v>0</v>
      </c>
      <c r="J10" s="18">
        <f t="shared" ref="J10:M13" si="0">INT(D10*1)/1</f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/>
      <c r="O10" s="19">
        <f t="shared" ref="O10:R13" si="1">IF(AND(0&lt;=D10,D10&lt;100000000),0,1)</f>
        <v>0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/>
      <c r="T10" s="20" t="str">
        <f>IF(OR(ISERROR(J10),ISERROR(O10))=TRUE,"D欄請輸入至多8位整數、",IF(OR(J10&lt;&gt;D10,O10&lt;&gt;0),"D欄請輸入至多8位整數、",""))</f>
        <v/>
      </c>
      <c r="U10" s="20" t="str">
        <f>IF(OR(ISERROR(K10),ISERROR(P10))=TRUE,"E欄請輸入至多8位整數、",IF(OR(K10&lt;&gt;E10,P10&lt;&gt;0),"E欄請輸入至多8位整數、",""))</f>
        <v/>
      </c>
      <c r="V10" s="20" t="str">
        <f>IF(OR(ISERROR(L10),ISERROR(Q10))=TRUE,"F欄請輸入至多8位整數、",IF(OR(L10&lt;&gt;F10,Q10&lt;&gt;0),"F欄請輸入至多8位整數、",""))</f>
        <v/>
      </c>
      <c r="W10" s="20" t="str">
        <f>IF(OR(ISERROR(M10),ISERROR(R10))=TRUE,"G欄請輸入至多8位整數、",IF(OR(M10&lt;&gt;G10,R10&lt;&gt;0),"G欄請輸入至多8位整數、",""))</f>
        <v/>
      </c>
      <c r="X10" s="20"/>
    </row>
    <row r="11" spans="1:67" ht="30" customHeight="1">
      <c r="A11" s="17" t="str">
        <f>T11 &amp; U11 &amp; V11 &amp; W11</f>
        <v/>
      </c>
      <c r="B11" s="23" t="s">
        <v>11</v>
      </c>
      <c r="C11" s="48" t="s">
        <v>32</v>
      </c>
      <c r="D11" s="51"/>
      <c r="E11" s="51"/>
      <c r="F11" s="51"/>
      <c r="G11" s="51"/>
      <c r="H11" s="52">
        <f>SUM(D11:G11)</f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8"/>
      <c r="O11" s="19">
        <f t="shared" si="1"/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/>
      <c r="T11" s="20" t="str">
        <f>IF(OR(ISERROR(J11),ISERROR(O11))=TRUE,"D欄請輸入至多8位整數、",IF(OR(J11&lt;&gt;D11,O11&lt;&gt;0),"D欄請輸入至多8位整數、",""))</f>
        <v/>
      </c>
      <c r="U11" s="20" t="str">
        <f>IF(OR(ISERROR(K11),ISERROR(P11))=TRUE,"E欄請輸入至多8位整數、",IF(OR(K11&lt;&gt;E11,P11&lt;&gt;0),"E欄請輸入至多8位整數、",""))</f>
        <v/>
      </c>
      <c r="V11" s="20" t="str">
        <f>IF(OR(ISERROR(L11),ISERROR(Q11))=TRUE,"F欄請輸入至多8位整數、",IF(OR(L11&lt;&gt;F11,Q11&lt;&gt;0),"F欄請輸入至多8位整數、",""))</f>
        <v/>
      </c>
      <c r="W11" s="20" t="str">
        <f>IF(OR(ISERROR(M11),ISERROR(R11))=TRUE,"G欄請輸入至多8位整數、",IF(OR(M11&lt;&gt;G11,R11&lt;&gt;0),"G欄請輸入至多8位整數、",""))</f>
        <v/>
      </c>
      <c r="X11" s="20"/>
    </row>
    <row r="12" spans="1:67" ht="30" customHeight="1">
      <c r="A12" s="17" t="str">
        <f>T12 &amp; U12 &amp; V12 &amp; W12</f>
        <v/>
      </c>
      <c r="B12" s="23" t="s">
        <v>12</v>
      </c>
      <c r="C12" s="55" t="s">
        <v>33</v>
      </c>
      <c r="D12" s="51"/>
      <c r="E12" s="51"/>
      <c r="F12" s="51"/>
      <c r="G12" s="51"/>
      <c r="H12" s="52">
        <f>SUM(D12:G12)</f>
        <v>0</v>
      </c>
      <c r="J12" s="18"/>
      <c r="K12" s="18"/>
      <c r="L12" s="18"/>
      <c r="M12" s="18"/>
      <c r="N12" s="18"/>
      <c r="O12" s="19"/>
      <c r="P12" s="19"/>
      <c r="Q12" s="19"/>
      <c r="R12" s="19"/>
      <c r="S12" s="19"/>
      <c r="T12" s="20"/>
      <c r="U12" s="20"/>
      <c r="V12" s="20"/>
      <c r="W12" s="20"/>
      <c r="X12" s="20"/>
    </row>
    <row r="13" spans="1:67" ht="30" customHeight="1">
      <c r="A13" s="17" t="str">
        <f>T13 &amp; U13 &amp; V13 &amp; W13</f>
        <v/>
      </c>
      <c r="B13" s="58" t="s">
        <v>28</v>
      </c>
      <c r="C13" s="55" t="s">
        <v>34</v>
      </c>
      <c r="D13" s="51"/>
      <c r="E13" s="51"/>
      <c r="F13" s="51"/>
      <c r="G13" s="51"/>
      <c r="H13" s="52">
        <f>SUM(D13:G13)</f>
        <v>0</v>
      </c>
      <c r="J13" s="18">
        <f t="shared" si="0"/>
        <v>0</v>
      </c>
      <c r="K13" s="18">
        <f t="shared" si="0"/>
        <v>0</v>
      </c>
      <c r="L13" s="18">
        <f t="shared" si="0"/>
        <v>0</v>
      </c>
      <c r="M13" s="18">
        <f t="shared" si="0"/>
        <v>0</v>
      </c>
      <c r="N13" s="18"/>
      <c r="O13" s="19">
        <f t="shared" si="1"/>
        <v>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/>
      <c r="T13" s="20" t="str">
        <f>IF(OR(ISERROR(J13),ISERROR(O13))=TRUE,"D欄請輸入至多8位整數、",IF(OR(J13&lt;&gt;D13,O13&lt;&gt;0),"D欄請輸入至多8位整數、",""))</f>
        <v/>
      </c>
      <c r="U13" s="20" t="str">
        <f>IF(OR(ISERROR(K13),ISERROR(P13))=TRUE,"E欄請輸入至多8位整數、",IF(OR(K13&lt;&gt;E13,P13&lt;&gt;0),"E欄請輸入至多8位整數、",""))</f>
        <v/>
      </c>
      <c r="V13" s="20" t="str">
        <f>IF(OR(ISERROR(L13),ISERROR(Q13))=TRUE,"F欄請輸入至多8位整數、",IF(OR(L13&lt;&gt;F13,Q13&lt;&gt;0),"F欄請輸入至多8位整數、",""))</f>
        <v/>
      </c>
      <c r="W13" s="20" t="str">
        <f>IF(OR(ISERROR(M13),ISERROR(R13))=TRUE,"G欄請輸入至多8位整數、",IF(OR(M13&lt;&gt;G13,R13&lt;&gt;0),"G欄請輸入至多8位整數、",""))</f>
        <v/>
      </c>
      <c r="X13" s="20"/>
    </row>
    <row r="14" spans="1:67" ht="30" customHeight="1">
      <c r="A14" s="21"/>
      <c r="B14" s="22">
        <v>999</v>
      </c>
      <c r="C14" s="49" t="s">
        <v>13</v>
      </c>
      <c r="D14" s="53">
        <f>SUM(D10:D13)</f>
        <v>0</v>
      </c>
      <c r="E14" s="53">
        <f>SUM(E10:E13)</f>
        <v>0</v>
      </c>
      <c r="F14" s="53">
        <f>SUM(F10:F13)</f>
        <v>0</v>
      </c>
      <c r="G14" s="53">
        <f>SUM(G10:G13)</f>
        <v>0</v>
      </c>
      <c r="H14" s="52">
        <f>SUM(D10:G13)</f>
        <v>0</v>
      </c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20"/>
      <c r="U14" s="20"/>
      <c r="V14" s="20"/>
      <c r="W14" s="20"/>
      <c r="X14" s="20"/>
    </row>
    <row r="15" spans="1:67" s="36" customFormat="1" ht="14.1" customHeight="1">
      <c r="A15" s="4"/>
      <c r="B15" s="56"/>
      <c r="C15" s="35"/>
      <c r="D15" s="35"/>
      <c r="E15" s="35"/>
      <c r="F15" s="35"/>
      <c r="G15" s="35"/>
      <c r="H15" s="35"/>
    </row>
    <row r="16" spans="1:67" s="36" customFormat="1" ht="14.1" customHeight="1">
      <c r="A16" s="4"/>
      <c r="B16" s="37"/>
      <c r="C16" s="38"/>
      <c r="D16" s="38"/>
      <c r="E16" s="38"/>
      <c r="F16" s="38"/>
      <c r="G16" s="38"/>
      <c r="H16" s="38"/>
    </row>
    <row r="17" spans="1:12" s="36" customFormat="1" ht="14.1" customHeight="1">
      <c r="A17" s="4"/>
      <c r="B17" s="37"/>
      <c r="C17" s="38"/>
      <c r="D17" s="38"/>
      <c r="E17" s="38"/>
      <c r="F17" s="38"/>
      <c r="G17" s="38"/>
      <c r="H17" s="38"/>
      <c r="I17" s="39"/>
      <c r="J17" s="39"/>
      <c r="K17" s="39"/>
      <c r="L17" s="39"/>
    </row>
    <row r="18" spans="1:12" s="36" customFormat="1" ht="14.1" customHeight="1">
      <c r="A18" s="4"/>
      <c r="B18" s="37"/>
      <c r="C18" s="38"/>
      <c r="D18" s="38"/>
      <c r="E18" s="38"/>
      <c r="F18" s="38"/>
      <c r="G18" s="38"/>
      <c r="H18" s="38"/>
      <c r="I18" s="39"/>
      <c r="J18" s="39"/>
      <c r="K18" s="39"/>
      <c r="L18" s="39"/>
    </row>
    <row r="19" spans="1:12" s="36" customFormat="1" ht="14.1" customHeight="1">
      <c r="A19" s="4"/>
      <c r="B19" s="37"/>
      <c r="C19" s="38"/>
      <c r="D19" s="38"/>
      <c r="E19" s="38"/>
      <c r="F19" s="38"/>
      <c r="G19" s="38"/>
      <c r="H19" s="38"/>
      <c r="I19" s="39"/>
      <c r="J19" s="39"/>
      <c r="K19" s="39"/>
      <c r="L19" s="39"/>
    </row>
    <row r="20" spans="1:12" s="36" customFormat="1" ht="14.1" customHeight="1">
      <c r="A20" s="4"/>
      <c r="B20" s="37"/>
      <c r="C20" s="40"/>
      <c r="D20" s="40"/>
      <c r="E20" s="40"/>
      <c r="F20" s="40"/>
      <c r="G20" s="40"/>
      <c r="H20" s="40"/>
      <c r="I20" s="41"/>
      <c r="J20" s="41"/>
      <c r="K20" s="41"/>
      <c r="L20" s="41"/>
    </row>
    <row r="21" spans="1:12" s="36" customFormat="1" ht="14.1" customHeight="1">
      <c r="A21" s="4"/>
      <c r="B21" s="37"/>
      <c r="C21" s="40"/>
      <c r="D21" s="40"/>
      <c r="E21" s="40"/>
      <c r="F21" s="40"/>
      <c r="G21" s="40"/>
      <c r="H21" s="40"/>
      <c r="I21" s="41"/>
      <c r="J21" s="41"/>
      <c r="K21" s="41"/>
      <c r="L21" s="41"/>
    </row>
    <row r="22" spans="1:12" s="36" customFormat="1" ht="14.1" customHeight="1">
      <c r="A22" s="4"/>
      <c r="B22" s="37"/>
      <c r="C22" s="40"/>
      <c r="D22" s="40"/>
      <c r="E22" s="40"/>
      <c r="F22" s="40"/>
      <c r="G22" s="40"/>
      <c r="H22" s="40"/>
      <c r="I22" s="41"/>
      <c r="J22" s="41"/>
      <c r="K22" s="41"/>
      <c r="L22" s="41"/>
    </row>
    <row r="23" spans="1:12" s="36" customFormat="1" ht="14.1" customHeight="1">
      <c r="A23" s="4"/>
      <c r="B23" s="37"/>
      <c r="C23" s="38"/>
      <c r="D23" s="38"/>
      <c r="E23" s="38"/>
      <c r="F23" s="38"/>
      <c r="G23" s="38"/>
      <c r="H23" s="38"/>
      <c r="I23" s="42"/>
      <c r="J23" s="42"/>
      <c r="K23" s="42"/>
      <c r="L23" s="42"/>
    </row>
    <row r="24" spans="1:12" s="43" customFormat="1" ht="14.1" customHeight="1">
      <c r="A24" s="5"/>
      <c r="B24" s="37"/>
      <c r="C24" s="38"/>
      <c r="D24" s="38"/>
      <c r="E24" s="38"/>
      <c r="F24" s="38"/>
      <c r="G24" s="38"/>
      <c r="H24" s="38"/>
      <c r="I24" s="42"/>
      <c r="J24" s="42"/>
      <c r="K24" s="42"/>
      <c r="L24" s="42"/>
    </row>
    <row r="25" spans="1:12" s="43" customFormat="1" ht="14.1" customHeight="1">
      <c r="A25" s="5"/>
      <c r="B25" s="44"/>
      <c r="C25" s="45"/>
      <c r="D25" s="45"/>
      <c r="E25" s="45"/>
      <c r="F25" s="45"/>
      <c r="G25" s="45"/>
      <c r="H25" s="45"/>
      <c r="I25" s="46"/>
      <c r="J25" s="46"/>
      <c r="K25" s="47"/>
      <c r="L25" s="47"/>
    </row>
    <row r="26" spans="1:12" s="43" customFormat="1" ht="14.1" customHeight="1">
      <c r="A26" s="5"/>
      <c r="B26" s="44"/>
      <c r="C26" s="45"/>
      <c r="D26" s="45"/>
      <c r="E26" s="45"/>
      <c r="F26" s="45"/>
      <c r="G26" s="45"/>
      <c r="H26" s="45"/>
      <c r="I26" s="46"/>
      <c r="J26" s="46"/>
      <c r="K26" s="47"/>
      <c r="L26" s="47"/>
    </row>
    <row r="27" spans="1:12" s="43" customFormat="1" ht="14.1" customHeight="1">
      <c r="A27" s="5"/>
      <c r="B27" s="44"/>
      <c r="C27" s="45"/>
      <c r="D27" s="45"/>
      <c r="E27" s="45"/>
      <c r="F27" s="45"/>
      <c r="G27" s="45"/>
      <c r="H27" s="45"/>
      <c r="I27" s="46"/>
      <c r="J27" s="46"/>
      <c r="K27" s="47"/>
      <c r="L27" s="47"/>
    </row>
    <row r="28" spans="1:12" ht="14.1" customHeight="1">
      <c r="B28" s="57"/>
      <c r="I28" s="6"/>
    </row>
    <row r="29" spans="1:12" ht="14.1" customHeight="1">
      <c r="B29" s="57"/>
      <c r="I29" s="6"/>
    </row>
    <row r="30" spans="1:12" ht="14.1" customHeight="1">
      <c r="B30" s="57"/>
      <c r="C30" s="4"/>
      <c r="D30" s="4"/>
      <c r="E30" s="4"/>
      <c r="F30" s="4"/>
      <c r="G30" s="4"/>
      <c r="H30" s="4"/>
      <c r="I30" s="6"/>
    </row>
    <row r="31" spans="1:12" ht="14.1" customHeight="1">
      <c r="B31" s="57"/>
      <c r="C31" s="4"/>
      <c r="D31" s="4"/>
      <c r="E31" s="4"/>
      <c r="F31" s="4"/>
      <c r="G31" s="4"/>
      <c r="H31" s="4"/>
      <c r="I31" s="6"/>
    </row>
    <row r="32" spans="1:12" ht="14.1" customHeight="1">
      <c r="B32" s="57"/>
      <c r="C32" s="4"/>
      <c r="D32" s="4"/>
      <c r="E32" s="4"/>
      <c r="F32" s="4"/>
      <c r="G32" s="4"/>
      <c r="H32" s="4"/>
      <c r="I32" s="6"/>
    </row>
    <row r="33" spans="2:9" ht="14.1" customHeight="1">
      <c r="B33" s="57"/>
      <c r="C33" s="4"/>
      <c r="D33" s="4"/>
      <c r="E33" s="4"/>
      <c r="F33" s="4"/>
      <c r="G33" s="4"/>
      <c r="H33" s="4"/>
      <c r="I33" s="6"/>
    </row>
    <row r="34" spans="2:9" ht="14.1" customHeight="1">
      <c r="B34" s="57"/>
      <c r="C34" s="4"/>
      <c r="D34" s="4"/>
      <c r="E34" s="4"/>
      <c r="F34" s="4"/>
      <c r="G34" s="4"/>
      <c r="H34" s="4"/>
      <c r="I34" s="6"/>
    </row>
    <row r="35" spans="2:9" ht="14.1" customHeight="1">
      <c r="B35" s="57"/>
      <c r="C35" s="4"/>
      <c r="D35" s="4"/>
      <c r="E35" s="4"/>
      <c r="F35" s="4"/>
      <c r="G35" s="4"/>
      <c r="H35" s="4"/>
      <c r="I35" s="6"/>
    </row>
  </sheetData>
  <sheetProtection sheet="1" objects="1" scenarios="1"/>
  <protectedRanges>
    <protectedRange sqref="D10:G13" name="範圍3"/>
    <protectedRange sqref="C2:C3" name="範圍1_1"/>
  </protectedRanges>
  <mergeCells count="9">
    <mergeCell ref="B8:C8"/>
    <mergeCell ref="F8:F9"/>
    <mergeCell ref="J9:N9"/>
    <mergeCell ref="O9:S9"/>
    <mergeCell ref="T9:X9"/>
    <mergeCell ref="G8:G9"/>
    <mergeCell ref="H8:H9"/>
    <mergeCell ref="D8:D9"/>
    <mergeCell ref="E8:E9"/>
  </mergeCells>
  <phoneticPr fontId="21" type="noConversion"/>
  <pageMargins left="0.94488188976377963" right="0.59055118110236227" top="0.98425196850393704" bottom="0.98425196850393704" header="0.51181102362204722" footer="0.51181102362204722"/>
  <pageSetup paperSize="9" fitToWidth="0" orientation="landscape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sqref="A1:N1"/>
    </sheetView>
  </sheetViews>
  <sheetFormatPr defaultRowHeight="16.5"/>
  <sheetData>
    <row r="1" spans="1:17" ht="19.5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1"/>
      <c r="P1" s="61"/>
      <c r="Q1" s="61"/>
    </row>
    <row r="2" spans="1:17" ht="18.7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1"/>
      <c r="P2" s="61"/>
      <c r="Q2" s="61"/>
    </row>
    <row r="3" spans="1:17">
      <c r="A3" s="66" t="s">
        <v>38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9"/>
      <c r="P3" s="59"/>
      <c r="Q3" s="59"/>
    </row>
    <row r="4" spans="1:17">
      <c r="A4" s="66" t="s">
        <v>39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9"/>
      <c r="P4" s="59"/>
      <c r="Q4" s="59"/>
    </row>
    <row r="5" spans="1:17">
      <c r="A5" s="66" t="s">
        <v>36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59"/>
      <c r="P5" s="59"/>
      <c r="Q5" s="59"/>
    </row>
    <row r="6" spans="1:17">
      <c r="A6" s="66" t="s">
        <v>40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59"/>
      <c r="P6" s="59"/>
      <c r="Q6" s="59"/>
    </row>
    <row r="7" spans="1:17">
      <c r="A7" s="67" t="s">
        <v>41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0"/>
      <c r="P7" s="60"/>
      <c r="Q7" s="60"/>
    </row>
    <row r="8" spans="1:17">
      <c r="A8" s="67" t="s">
        <v>42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0"/>
      <c r="P8" s="60"/>
      <c r="Q8" s="60"/>
    </row>
    <row r="9" spans="1:17">
      <c r="A9" s="67" t="s">
        <v>43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0"/>
      <c r="P9" s="60"/>
      <c r="Q9" s="60"/>
    </row>
    <row r="10" spans="1:17">
      <c r="A10" s="66" t="s">
        <v>44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59"/>
      <c r="P10" s="59"/>
      <c r="Q10" s="59"/>
    </row>
    <row r="11" spans="1:17">
      <c r="A11" s="66" t="s">
        <v>45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59"/>
      <c r="P11" s="59"/>
      <c r="Q11" s="59"/>
    </row>
    <row r="12" spans="1:17">
      <c r="A12" s="66" t="s">
        <v>46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59"/>
      <c r="P12" s="59"/>
      <c r="Q12" s="59"/>
    </row>
    <row r="13" spans="1:17">
      <c r="A13" s="66" t="s">
        <v>47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59"/>
      <c r="P13" s="59"/>
      <c r="Q13" s="59"/>
    </row>
    <row r="14" spans="1:17">
      <c r="A14" s="66" t="s">
        <v>48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59"/>
      <c r="P14" s="59"/>
      <c r="Q14" s="59"/>
    </row>
    <row r="15" spans="1:17">
      <c r="A15" s="66" t="s">
        <v>49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59"/>
      <c r="P15" s="59"/>
      <c r="Q15" s="59"/>
    </row>
    <row r="16" spans="1:17">
      <c r="A16" s="66" t="s">
        <v>50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59"/>
      <c r="P16" s="59"/>
      <c r="Q16" s="59"/>
    </row>
    <row r="17" spans="1:17">
      <c r="A17" s="66" t="s">
        <v>51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59"/>
      <c r="P17" s="59"/>
      <c r="Q17" s="59"/>
    </row>
    <row r="18" spans="1:17">
      <c r="A18" s="66" t="s">
        <v>52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59"/>
      <c r="P18" s="59"/>
      <c r="Q18" s="59"/>
    </row>
  </sheetData>
  <sheetProtection sheet="1" objects="1" scenarios="1"/>
  <mergeCells count="18">
    <mergeCell ref="A16:N16"/>
    <mergeCell ref="A17:N17"/>
    <mergeCell ref="A18:N18"/>
    <mergeCell ref="A11:N11"/>
    <mergeCell ref="A12:N12"/>
    <mergeCell ref="A13:N13"/>
    <mergeCell ref="A14:N14"/>
    <mergeCell ref="A15:N15"/>
    <mergeCell ref="A6:N6"/>
    <mergeCell ref="A7:N7"/>
    <mergeCell ref="A8:N8"/>
    <mergeCell ref="A9:N9"/>
    <mergeCell ref="A10:N10"/>
    <mergeCell ref="A1:N1"/>
    <mergeCell ref="A2:N2"/>
    <mergeCell ref="A3:N3"/>
    <mergeCell ref="A4:N4"/>
    <mergeCell ref="A5:N5"/>
  </mergeCells>
  <phoneticPr fontId="2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FOA</vt:lpstr>
      <vt:lpstr>填表說明</vt:lpstr>
      <vt:lpstr>FOA!Print_Area</vt:lpstr>
      <vt:lpstr>填表說明!Print_Area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2016-02-15T06:21:43Z</cp:lastPrinted>
  <dcterms:created xsi:type="dcterms:W3CDTF">2010-06-28T07:44:31Z</dcterms:created>
  <dcterms:modified xsi:type="dcterms:W3CDTF">2016-02-15T06:32:03Z</dcterms:modified>
</cp:coreProperties>
</file>