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sheetId="7" r:id="rId7"/>
    <sheet name="圖二" sheetId="8" r:id="rId8"/>
  </sheets>
  <definedNames>
    <definedName name="_xlnm.Print_Area" localSheetId="0">'概況'!$A$1:$N$24</definedName>
    <definedName name="_xlnm.Print_Area" localSheetId="6">'圖一'!$E$1:$O$21</definedName>
    <definedName name="_xlnm.Print_Area" localSheetId="7">'圖二'!$G$1:$Q$17</definedName>
  </definedNames>
  <calcPr fullCalcOnLoad="1"/>
</workbook>
</file>

<file path=xl/sharedStrings.xml><?xml version="1.0" encoding="utf-8"?>
<sst xmlns="http://schemas.openxmlformats.org/spreadsheetml/2006/main" count="331" uniqueCount="175">
  <si>
    <t>Month</t>
  </si>
  <si>
    <t>Item</t>
  </si>
  <si>
    <t>與上年同期增減比較</t>
  </si>
  <si>
    <t>Comparison with the Same Period Last Year</t>
  </si>
  <si>
    <t>(2)</t>
  </si>
  <si>
    <t>Amount</t>
  </si>
  <si>
    <t>%</t>
  </si>
  <si>
    <t>Table  2</t>
  </si>
  <si>
    <t>(1)=(2)+(3)</t>
  </si>
  <si>
    <t>結售新台幣</t>
  </si>
  <si>
    <t>Sold for</t>
  </si>
  <si>
    <t>N.T. Dollars</t>
  </si>
  <si>
    <t>未立即結售新台幣</t>
  </si>
  <si>
    <t>Retained</t>
  </si>
  <si>
    <t>with Exporters</t>
  </si>
  <si>
    <t>Foreign Exchange Export Proceeds</t>
  </si>
  <si>
    <t>Table  4</t>
  </si>
  <si>
    <t>Comparison with</t>
  </si>
  <si>
    <t>Type   of</t>
  </si>
  <si>
    <t>Payment</t>
  </si>
  <si>
    <t>Foreign Exchange Export Proceeds and Import Payments by Type of Payment (Jan. To Date)</t>
  </si>
  <si>
    <t>Table  5</t>
  </si>
  <si>
    <t xml:space="preserve">Composition of Foreign Exchange Export Proceeds </t>
  </si>
  <si>
    <t>Foreign Exchange Export Proceeds and Import Payments by Type of  Payment (Current Month)</t>
  </si>
  <si>
    <t>Foreign Exchange Import Payments</t>
  </si>
  <si>
    <t>[圖  二]  我 國 最 近 兩 年 出 進 口 外 匯 收 支 各 月 累 計 金 額 之 比 較</t>
  </si>
  <si>
    <t xml:space="preserve"> CHART 2  MONTHLY CUMULATIVE OF FOREIGN EXCHANGE EXPORT PROCEEDS AND IMPORT PAYMENTS </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</si>
  <si>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</si>
  <si>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</si>
  <si>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</si>
  <si>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</si>
  <si>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</si>
  <si>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</si>
  <si>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</si>
  <si>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</si>
  <si>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</si>
  <si>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</si>
  <si>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</si>
  <si>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</si>
  <si>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</si>
  <si>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</si>
  <si>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</si>
  <si>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進 口 外 匯 支 出</t>
  </si>
  <si>
    <t>出 進 口 外 匯 付 款 方 式 統 計（累 月）</t>
  </si>
  <si>
    <t>表  五</t>
  </si>
  <si>
    <t>項 目</t>
  </si>
  <si>
    <t>Foreign Exchange Import Payments</t>
  </si>
  <si>
    <t>付款方式</t>
  </si>
  <si>
    <t>金 額</t>
  </si>
  <si>
    <t>出 口 外 匯 收 入 統 計</t>
  </si>
  <si>
    <t xml:space="preserve">表  二 </t>
  </si>
  <si>
    <t xml:space="preserve">                     (3)             *      </t>
  </si>
  <si>
    <t>　　　   或匯出匯款等。惟其自外匯存款提出結售為新台幣時，並未重複列計於本表「結售新台幣」一欄內。</t>
  </si>
  <si>
    <t>出 進 口 外 匯 付 款 方 式 統 計（當 月）</t>
  </si>
  <si>
    <t>表  四</t>
  </si>
  <si>
    <t>Comparison of Foreign Exchange Export Proceeds and Import Payments</t>
  </si>
  <si>
    <t xml:space="preserve">表  一 </t>
  </si>
  <si>
    <t>Table  1</t>
  </si>
  <si>
    <t>Comparison with the Same Period Last Year</t>
  </si>
  <si>
    <t>Item</t>
  </si>
  <si>
    <t>FX Export</t>
  </si>
  <si>
    <t>FX Import</t>
  </si>
  <si>
    <t>FX Export Proceeds</t>
  </si>
  <si>
    <t>FX Import Payments</t>
  </si>
  <si>
    <t>Proceeds</t>
  </si>
  <si>
    <t>Payments</t>
  </si>
  <si>
    <t>Balances</t>
  </si>
  <si>
    <t>Month</t>
  </si>
  <si>
    <t>(1)</t>
  </si>
  <si>
    <t>(2)</t>
  </si>
  <si>
    <t>(1)-(2)</t>
  </si>
  <si>
    <t>(3)</t>
  </si>
  <si>
    <t>(4)</t>
  </si>
  <si>
    <t>(3)-(4)</t>
  </si>
  <si>
    <r>
      <t xml:space="preserve">    1 </t>
    </r>
    <r>
      <rPr>
        <b/>
        <sz val="11"/>
        <rFont val="新細明體"/>
        <family val="1"/>
      </rPr>
      <t>月</t>
    </r>
    <r>
      <rPr>
        <b/>
        <sz val="11"/>
        <rFont val="Times New Roman"/>
        <family val="1"/>
      </rPr>
      <t xml:space="preserve"> Jan.</t>
    </r>
  </si>
  <si>
    <r>
      <t xml:space="preserve">    2 </t>
    </r>
    <r>
      <rPr>
        <b/>
        <sz val="11"/>
        <rFont val="新細明體"/>
        <family val="1"/>
      </rPr>
      <t xml:space="preserve">月 </t>
    </r>
    <r>
      <rPr>
        <b/>
        <sz val="11"/>
        <rFont val="Times New Roman"/>
        <family val="1"/>
      </rPr>
      <t>Feb.</t>
    </r>
  </si>
  <si>
    <r>
      <t xml:space="preserve">    3 </t>
    </r>
    <r>
      <rPr>
        <b/>
        <sz val="11"/>
        <rFont val="新細明體"/>
        <family val="1"/>
      </rPr>
      <t>月</t>
    </r>
    <r>
      <rPr>
        <b/>
        <sz val="11"/>
        <rFont val="Times New Roman"/>
        <family val="1"/>
      </rPr>
      <t xml:space="preserve"> Mar.</t>
    </r>
  </si>
  <si>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</si>
  <si>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</si>
  <si>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t xml:space="preserve">             And later on the deposits may be sold for N.T. Dollars, used to pay for importation of goods, or outwardly remitted whenever needed.</t>
  </si>
  <si>
    <t xml:space="preserve">             The deposits which have been sold for N.T. Dollars shall no longer be included in the figure of column (2) of this table.</t>
  </si>
  <si>
    <r>
      <t>合計</t>
    </r>
    <r>
      <rPr>
        <b/>
        <sz val="10"/>
        <rFont val="華康隸書體"/>
        <family val="3"/>
      </rPr>
      <t xml:space="preserve"> Total</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</si>
  <si>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</si>
  <si>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</si>
  <si>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</si>
  <si>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</si>
  <si>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*The export proceeds may be used to repay foreign currency loans or placed in the foreign currency deposits of domestic banks, etc..</t>
    </r>
  </si>
  <si>
    <t>Table  3</t>
  </si>
  <si>
    <t>Comparison with the Same Period Last Year</t>
  </si>
  <si>
    <t>Item</t>
  </si>
  <si>
    <t>未以新台幣結購</t>
  </si>
  <si>
    <t>Purchased with</t>
  </si>
  <si>
    <t>Non-Purchased</t>
  </si>
  <si>
    <r>
      <t>合計</t>
    </r>
    <r>
      <rPr>
        <b/>
        <sz val="10"/>
        <rFont val="華康隸書體"/>
        <family val="3"/>
      </rPr>
      <t xml:space="preserve"> </t>
    </r>
    <r>
      <rPr>
        <b/>
        <sz val="10"/>
        <rFont val="Times New Roman"/>
        <family val="1"/>
      </rPr>
      <t>Total</t>
    </r>
  </si>
  <si>
    <t>(2)</t>
  </si>
  <si>
    <t>(3)</t>
  </si>
  <si>
    <t>N.T. Dollars</t>
  </si>
  <si>
    <t>from Banks</t>
  </si>
  <si>
    <t>(1)=(2)+(3)</t>
  </si>
  <si>
    <t>Month</t>
  </si>
  <si>
    <t>Amount</t>
  </si>
  <si>
    <t>%</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</si>
  <si>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</si>
  <si>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</si>
  <si>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</si>
  <si>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</si>
  <si>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</si>
  <si>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即期信用狀</t>
    </r>
    <r>
      <rPr>
        <b/>
        <sz val="12"/>
        <rFont val="Times New Roman"/>
        <family val="1"/>
      </rPr>
      <t xml:space="preserve">       Sight L/C</t>
    </r>
  </si>
  <si>
    <r>
      <t xml:space="preserve">遠期信用狀  </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</si>
  <si>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</si>
  <si>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</si>
  <si>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 xml:space="preserve">合　　　計  </t>
    </r>
    <r>
      <rPr>
        <b/>
        <sz val="12"/>
        <rFont val="Times New Roman"/>
        <family val="1"/>
      </rPr>
      <t xml:space="preserve">             Total</t>
    </r>
  </si>
  <si>
    <r>
      <t xml:space="preserve">即期信用狀   </t>
    </r>
    <r>
      <rPr>
        <b/>
        <sz val="12"/>
        <rFont val="Times New Roman"/>
        <family val="1"/>
      </rPr>
      <t xml:space="preserve">            Sight L/C</t>
    </r>
  </si>
  <si>
    <r>
      <t>遠期信用狀</t>
    </r>
    <r>
      <rPr>
        <b/>
        <sz val="12"/>
        <rFont val="Times New Roman"/>
        <family val="1"/>
      </rPr>
      <t xml:space="preserve">               Usance L/C</t>
    </r>
  </si>
  <si>
    <r>
      <t xml:space="preserve">匯　　　款 </t>
    </r>
    <r>
      <rPr>
        <b/>
        <sz val="12"/>
        <rFont val="Times New Roman"/>
        <family val="1"/>
      </rPr>
      <t>Remittance</t>
    </r>
  </si>
  <si>
    <r>
      <t>合　　　計</t>
    </r>
    <r>
      <rPr>
        <b/>
        <sz val="12"/>
        <rFont val="Times New Roman"/>
        <family val="1"/>
      </rPr>
      <t xml:space="preserve">               Total</t>
    </r>
  </si>
  <si>
    <t>出口外匯收入進口外匯支出金額比較</t>
  </si>
  <si>
    <t>與上年同期增減比較</t>
  </si>
  <si>
    <t>項目</t>
  </si>
  <si>
    <t>月 份</t>
  </si>
  <si>
    <t>出口外匯收入</t>
  </si>
  <si>
    <t>進口外匯支出</t>
  </si>
  <si>
    <t>出進口外匯</t>
  </si>
  <si>
    <t>差額</t>
  </si>
  <si>
    <t>金 額</t>
  </si>
  <si>
    <t>金 額</t>
  </si>
  <si>
    <t>差額</t>
  </si>
  <si>
    <t>與上年同期增減比較</t>
  </si>
  <si>
    <t>結售新台幣</t>
  </si>
  <si>
    <t>未立即結售新台幣</t>
  </si>
  <si>
    <t>項 目</t>
  </si>
  <si>
    <t>進 口 外 匯 支 出 統 計</t>
  </si>
  <si>
    <t xml:space="preserve">表  三 </t>
  </si>
  <si>
    <t>進 口 外 匯 支 出</t>
  </si>
  <si>
    <t>以新台幣結購</t>
  </si>
  <si>
    <t>未以新台幣結購 *</t>
  </si>
  <si>
    <t>Composition of Foreign Exchange Import Payments</t>
  </si>
  <si>
    <r>
      <t>(1)出口外匯收入</t>
    </r>
    <r>
      <rPr>
        <b/>
        <sz val="12"/>
        <rFont val="Times New Roman"/>
        <family val="1"/>
      </rPr>
      <t xml:space="preserve"> EXPORT PROCEEDS</t>
    </r>
  </si>
  <si>
    <r>
      <t>(2)進口外匯支出</t>
    </r>
    <r>
      <rPr>
        <b/>
        <sz val="12"/>
        <rFont val="Times New Roman"/>
        <family val="1"/>
      </rPr>
      <t xml:space="preserve"> IMPORT PAYMENTS</t>
    </r>
  </si>
  <si>
    <t>一、統計範圍：出口所得外匯經由指定銀行匯回國內者（出口外匯收入），及進口所需外匯經由指定銀行匯往國外者</t>
  </si>
  <si>
    <r>
      <t xml:space="preserve">    4 </t>
    </r>
    <r>
      <rPr>
        <b/>
        <sz val="11"/>
        <rFont val="新細明體"/>
        <family val="1"/>
      </rPr>
      <t>月</t>
    </r>
    <r>
      <rPr>
        <b/>
        <sz val="11"/>
        <rFont val="Times New Roman"/>
        <family val="1"/>
      </rPr>
      <t xml:space="preserve"> Apr.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</si>
  <si>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</si>
  <si>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t>
    </r>
  </si>
  <si>
    <r>
      <t xml:space="preserve">       5 </t>
    </r>
    <r>
      <rPr>
        <b/>
        <sz val="11"/>
        <rFont val="新細明體"/>
        <family val="1"/>
      </rPr>
      <t>月</t>
    </r>
    <r>
      <rPr>
        <b/>
        <sz val="11"/>
        <rFont val="Times New Roman"/>
        <family val="1"/>
      </rPr>
      <t xml:space="preserve"> May</t>
    </r>
  </si>
  <si>
    <r>
      <t>1- 6</t>
    </r>
    <r>
      <rPr>
        <b/>
        <sz val="10"/>
        <rFont val="新細明體"/>
        <family val="1"/>
      </rPr>
      <t xml:space="preserve">月 </t>
    </r>
    <r>
      <rPr>
        <b/>
        <sz val="10"/>
        <rFont val="Times New Roman"/>
        <family val="1"/>
      </rPr>
      <t xml:space="preserve">             Jan.-Jun.</t>
    </r>
  </si>
  <si>
    <r>
      <t xml:space="preserve">    6 </t>
    </r>
    <r>
      <rPr>
        <b/>
        <sz val="11"/>
        <rFont val="新細明體"/>
        <family val="1"/>
      </rPr>
      <t>月</t>
    </r>
    <r>
      <rPr>
        <b/>
        <sz val="11"/>
        <rFont val="Times New Roman"/>
        <family val="1"/>
      </rPr>
      <t xml:space="preserve"> Jun.</t>
    </r>
  </si>
  <si>
    <r>
      <t xml:space="preserve">       6 </t>
    </r>
    <r>
      <rPr>
        <b/>
        <sz val="11"/>
        <rFont val="新細明體"/>
        <family val="1"/>
      </rPr>
      <t>月</t>
    </r>
    <r>
      <rPr>
        <b/>
        <sz val="11"/>
        <rFont val="Times New Roman"/>
        <family val="1"/>
      </rPr>
      <t xml:space="preserve"> Jun.</t>
    </r>
  </si>
  <si>
    <t>單位:百萬美元</t>
  </si>
  <si>
    <t>Unit: US$ Million</t>
  </si>
  <si>
    <t>1 0 7 年</t>
  </si>
  <si>
    <t>Jan.-Jun.     2019</t>
  </si>
  <si>
    <t>1 0 8 年</t>
  </si>
  <si>
    <t>108年(2019)</t>
  </si>
  <si>
    <t>一○九年六月份出進口外匯收支概況</t>
  </si>
  <si>
    <t>本        (109)        年</t>
  </si>
  <si>
    <t>上        (108)        年</t>
  </si>
  <si>
    <t>109年 1 - 6月
Jan.-Jun. 2020</t>
  </si>
  <si>
    <t>109年         6月</t>
  </si>
  <si>
    <t>Jun.          2020</t>
  </si>
  <si>
    <t>Jun.  2019</t>
  </si>
  <si>
    <t>109年               1-6月</t>
  </si>
  <si>
    <t>Jan.-Jun.     2020</t>
  </si>
  <si>
    <t>[圖  一]  我 國 近 年 出 進 口 外 匯 收 支 之 變 動 趨 勢 (107年-109年)</t>
  </si>
  <si>
    <t>CHART 1  COMPARISON OF FOREIGN EXCHANGE EXPORT PROCEEDS AND IMPORT PAYMENTS (2018-2020)</t>
  </si>
  <si>
    <t>1 0 9 年</t>
  </si>
  <si>
    <t>109</t>
  </si>
  <si>
    <t>109年(2020)</t>
  </si>
  <si>
    <t>r</t>
  </si>
  <si>
    <t xml:space="preserve"> </t>
  </si>
  <si>
    <t>出口外匯收入計23,179.7百萬美元，較上年同期增加852.2百萬美元或3.8%（詳表一）。</t>
  </si>
  <si>
    <t>進口外匯支出計16,962.7百萬美元，較上年同期減少2,019.0百萬美元或10.6%（詳表一）。</t>
  </si>
  <si>
    <t>結售新台幣部份計926.9百萬美元，較上年同期減少178.2百萬美元或16.1%（詳表二）。</t>
  </si>
  <si>
    <t>未立即結售新台幣部份計22,252.8百萬美元，較上年同期增加1,030.4百萬美元或4.9%（詳表二）。</t>
  </si>
  <si>
    <t>以新台幣結購計3,544.2百萬美元，較上年同期減少409.4百萬美元或10.4%（詳表三）。</t>
  </si>
  <si>
    <t>未以新台幣結購計13,418.5百萬美元，較上年同期減少1,609.6百萬美元或10.7%（詳表三）。</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</si>
</sst>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46">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9"/>
      <name val="Times New Roman"/>
      <family val="1"/>
    </font>
    <font>
      <b/>
      <sz val="12"/>
      <color indexed="10"/>
      <name val="新細明體"/>
      <family val="1"/>
    </font>
    <font>
      <sz val="12"/>
      <color indexed="8"/>
      <name val="Courier"/>
      <family val="3"/>
    </font>
    <font>
      <sz val="12"/>
      <color indexed="8"/>
      <name val="Times New Roman"/>
      <family val="1"/>
    </font>
    <font>
      <sz val="10"/>
      <color indexed="8"/>
      <name val="新細明體"/>
      <family val="1"/>
    </font>
    <font>
      <sz val="10"/>
      <color indexed="8"/>
      <name val="Times New Roman"/>
      <family val="1"/>
    </font>
    <font>
      <sz val="9"/>
      <color indexed="8"/>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 fillId="0" borderId="0">
      <alignment/>
      <protection/>
    </xf>
    <xf numFmtId="0" fontId="4" fillId="0" borderId="0">
      <alignment/>
      <protection/>
    </xf>
    <xf numFmtId="0" fontId="5"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12" fillId="16" borderId="0" applyNumberFormat="0" applyBorder="0" applyAlignment="0" applyProtection="0"/>
    <xf numFmtId="0" fontId="9" fillId="0" borderId="1" applyNumberFormat="0" applyFill="0" applyAlignment="0" applyProtection="0"/>
    <xf numFmtId="0" fontId="13" fillId="4" borderId="0" applyNumberFormat="0" applyBorder="0" applyAlignment="0" applyProtection="0"/>
    <xf numFmtId="9" fontId="0" fillId="0" borderId="0" applyFont="0" applyFill="0" applyBorder="0" applyAlignment="0" applyProtection="0"/>
    <xf numFmtId="0" fontId="1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15"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7" borderId="2" applyNumberFormat="0" applyAlignment="0" applyProtection="0"/>
    <xf numFmtId="0" fontId="22" fillId="17" borderId="8" applyNumberFormat="0" applyAlignment="0" applyProtection="0"/>
    <xf numFmtId="0" fontId="24" fillId="23" borderId="9" applyNumberFormat="0" applyAlignment="0" applyProtection="0"/>
    <xf numFmtId="0" fontId="25" fillId="3" borderId="0" applyNumberFormat="0" applyBorder="0" applyAlignment="0" applyProtection="0"/>
    <xf numFmtId="0" fontId="26" fillId="0" borderId="0" applyNumberFormat="0" applyFill="0" applyBorder="0" applyAlignment="0" applyProtection="0"/>
  </cellStyleXfs>
  <cellXfs count="181">
    <xf numFmtId="0" fontId="0" fillId="0" borderId="0" xfId="0" applyAlignment="1">
      <alignment/>
    </xf>
    <xf numFmtId="0" fontId="6" fillId="0" borderId="0" xfId="34" applyFont="1">
      <alignment/>
      <protection/>
    </xf>
    <xf numFmtId="0" fontId="7" fillId="0" borderId="0" xfId="34" applyFont="1">
      <alignment/>
      <protection/>
    </xf>
    <xf numFmtId="0" fontId="6" fillId="0" borderId="0" xfId="35" applyFont="1">
      <alignment/>
      <protection/>
    </xf>
    <xf numFmtId="0" fontId="6" fillId="0" borderId="0" xfId="35" applyFont="1" applyAlignment="1">
      <alignment horizontal="center"/>
      <protection/>
    </xf>
    <xf numFmtId="0" fontId="7" fillId="0" borderId="0" xfId="35" applyFont="1">
      <alignment/>
      <protection/>
    </xf>
    <xf numFmtId="0" fontId="8" fillId="0" borderId="0" xfId="35" applyFont="1" applyAlignment="1" quotePrefix="1">
      <alignment horizontal="centerContinuous"/>
      <protection/>
    </xf>
    <xf numFmtId="0" fontId="7" fillId="0" borderId="0" xfId="35" applyFont="1" applyAlignment="1">
      <alignment horizontal="center"/>
      <protection/>
    </xf>
    <xf numFmtId="0" fontId="2" fillId="0" borderId="0" xfId="35" applyFont="1" applyAlignment="1">
      <alignment horizontal="center"/>
      <protection/>
    </xf>
    <xf numFmtId="0" fontId="7" fillId="0" borderId="0" xfId="33" applyFont="1">
      <alignment/>
      <protection/>
    </xf>
    <xf numFmtId="0" fontId="4" fillId="0" borderId="0" xfId="34" applyFont="1">
      <alignment/>
      <protection/>
    </xf>
    <xf numFmtId="188" fontId="4" fillId="0" borderId="0" xfId="35" applyNumberFormat="1" applyFont="1">
      <alignment/>
      <protection/>
    </xf>
    <xf numFmtId="0" fontId="0" fillId="0" borderId="0" xfId="34" applyFont="1">
      <alignment/>
      <protection/>
    </xf>
    <xf numFmtId="49" fontId="4" fillId="0" borderId="0" xfId="35" applyNumberFormat="1" applyFont="1" applyAlignment="1">
      <alignment horizontal="center" vertical="center"/>
      <protection/>
    </xf>
    <xf numFmtId="0" fontId="0" fillId="0" borderId="0" xfId="35" applyFont="1">
      <alignment/>
      <protection/>
    </xf>
    <xf numFmtId="0" fontId="28" fillId="0" borderId="0" xfId="0" applyFont="1" applyAlignment="1">
      <alignment horizontal="centerContinuous"/>
    </xf>
    <xf numFmtId="0" fontId="29" fillId="0" borderId="0" xfId="0" applyFont="1" applyAlignment="1">
      <alignment horizontal="centerContinuous"/>
    </xf>
    <xf numFmtId="0" fontId="30" fillId="0" borderId="0" xfId="0" applyFont="1" applyAlignment="1">
      <alignment horizontal="centerContinuous"/>
    </xf>
    <xf numFmtId="0" fontId="31" fillId="0" borderId="0" xfId="0" applyFont="1" applyAlignment="1">
      <alignment horizontal="centerContinuous"/>
    </xf>
    <xf numFmtId="0" fontId="31" fillId="0" borderId="0" xfId="0" applyFont="1" applyAlignment="1">
      <alignment horizontal="center"/>
    </xf>
    <xf numFmtId="0" fontId="31" fillId="0" borderId="0" xfId="0" applyFont="1" applyAlignment="1">
      <alignment/>
    </xf>
    <xf numFmtId="0" fontId="32" fillId="0" borderId="0" xfId="0" applyFont="1" applyAlignment="1">
      <alignment horizontal="centerContinuous"/>
    </xf>
    <xf numFmtId="0" fontId="33"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3" fillId="0" borderId="0" xfId="0" applyFont="1" applyAlignment="1">
      <alignment/>
    </xf>
    <xf numFmtId="0" fontId="30" fillId="0" borderId="0" xfId="0" applyFont="1" applyAlignment="1">
      <alignment/>
    </xf>
    <xf numFmtId="0" fontId="32" fillId="0" borderId="0" xfId="0" applyFont="1" applyAlignment="1">
      <alignment horizontal="left"/>
    </xf>
    <xf numFmtId="0" fontId="33" fillId="0" borderId="0" xfId="0" applyFont="1" applyAlignment="1">
      <alignment horizontal="center"/>
    </xf>
    <xf numFmtId="0" fontId="30" fillId="0" borderId="10" xfId="0" applyFont="1" applyBorder="1" applyAlignment="1">
      <alignment vertical="center"/>
    </xf>
    <xf numFmtId="0" fontId="2" fillId="0" borderId="0" xfId="0" applyFont="1" applyAlignment="1">
      <alignment vertical="center"/>
    </xf>
    <xf numFmtId="0" fontId="33" fillId="0" borderId="11" xfId="0" applyFont="1" applyBorder="1" applyAlignment="1">
      <alignment horizontal="right" vertical="center"/>
    </xf>
    <xf numFmtId="0" fontId="32" fillId="0" borderId="11" xfId="0" applyFont="1" applyBorder="1" applyAlignment="1">
      <alignment horizontal="right" vertical="center"/>
    </xf>
    <xf numFmtId="0" fontId="30" fillId="0" borderId="11" xfId="0" applyFont="1" applyBorder="1" applyAlignment="1">
      <alignment vertical="center"/>
    </xf>
    <xf numFmtId="0" fontId="33" fillId="0" borderId="11" xfId="0" applyFont="1" applyBorder="1" applyAlignment="1">
      <alignment vertical="center"/>
    </xf>
    <xf numFmtId="0" fontId="36" fillId="0" borderId="10" xfId="0" applyFont="1" applyBorder="1" applyAlignment="1">
      <alignment horizontal="center" vertical="center"/>
    </xf>
    <xf numFmtId="0" fontId="36" fillId="0" borderId="0" xfId="0" applyFont="1" applyBorder="1" applyAlignment="1">
      <alignment vertical="center"/>
    </xf>
    <xf numFmtId="0" fontId="36" fillId="0" borderId="12" xfId="0" applyFont="1" applyBorder="1" applyAlignment="1">
      <alignment vertical="center"/>
    </xf>
    <xf numFmtId="0" fontId="32" fillId="0" borderId="13" xfId="0" applyFont="1" applyBorder="1" applyAlignment="1">
      <alignment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2" fillId="0" borderId="16" xfId="0" applyFont="1" applyBorder="1" applyAlignment="1">
      <alignment horizontal="right" wrapText="1"/>
    </xf>
    <xf numFmtId="184" fontId="32" fillId="0" borderId="17" xfId="0" applyNumberFormat="1" applyFont="1" applyBorder="1" applyAlignment="1">
      <alignment horizontal="right"/>
    </xf>
    <xf numFmtId="184" fontId="32" fillId="0" borderId="16" xfId="0" applyNumberFormat="1" applyFont="1" applyBorder="1" applyAlignment="1">
      <alignment horizontal="right"/>
    </xf>
    <xf numFmtId="184" fontId="32" fillId="0" borderId="18" xfId="0" applyNumberFormat="1" applyFont="1" applyBorder="1" applyAlignment="1">
      <alignment horizontal="right"/>
    </xf>
    <xf numFmtId="184" fontId="32" fillId="0" borderId="18" xfId="0" applyNumberFormat="1" applyFont="1" applyBorder="1" applyAlignment="1">
      <alignment/>
    </xf>
    <xf numFmtId="0" fontId="32" fillId="0" borderId="18" xfId="0" applyFont="1" applyBorder="1" applyAlignment="1">
      <alignment/>
    </xf>
    <xf numFmtId="0" fontId="32" fillId="0" borderId="0" xfId="0" applyFont="1" applyBorder="1" applyAlignment="1">
      <alignment/>
    </xf>
    <xf numFmtId="184" fontId="32" fillId="0" borderId="0" xfId="0" applyNumberFormat="1" applyFont="1" applyBorder="1" applyAlignment="1">
      <alignment horizontal="right"/>
    </xf>
    <xf numFmtId="184" fontId="32" fillId="0" borderId="0" xfId="0" applyNumberFormat="1" applyFont="1" applyBorder="1" applyAlignment="1">
      <alignment/>
    </xf>
    <xf numFmtId="0" fontId="32" fillId="0" borderId="0" xfId="0" applyFont="1" applyAlignment="1">
      <alignment/>
    </xf>
    <xf numFmtId="0" fontId="36"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0" xfId="0" applyFont="1" applyBorder="1" applyAlignment="1">
      <alignment vertical="center"/>
    </xf>
    <xf numFmtId="0" fontId="2" fillId="0" borderId="21" xfId="0" applyFont="1" applyBorder="1" applyAlignment="1">
      <alignment vertical="center"/>
    </xf>
    <xf numFmtId="0" fontId="32" fillId="0" borderId="22" xfId="0" applyFont="1" applyBorder="1" applyAlignment="1">
      <alignment horizontal="right" wrapText="1"/>
    </xf>
    <xf numFmtId="184" fontId="32" fillId="0" borderId="15" xfId="0" applyNumberFormat="1" applyFont="1" applyBorder="1" applyAlignment="1">
      <alignment horizontal="right"/>
    </xf>
    <xf numFmtId="184" fontId="32" fillId="0" borderId="22" xfId="0" applyNumberFormat="1" applyFont="1" applyBorder="1" applyAlignment="1">
      <alignment horizontal="right"/>
    </xf>
    <xf numFmtId="184" fontId="37" fillId="0" borderId="13" xfId="0" applyNumberFormat="1" applyFont="1" applyBorder="1" applyAlignment="1">
      <alignment horizontal="right"/>
    </xf>
    <xf numFmtId="184" fontId="37" fillId="0" borderId="13" xfId="0" applyNumberFormat="1" applyFont="1" applyBorder="1" applyAlignment="1">
      <alignment/>
    </xf>
    <xf numFmtId="184" fontId="37" fillId="0" borderId="18" xfId="0" applyNumberFormat="1" applyFont="1" applyBorder="1" applyAlignment="1">
      <alignment horizontal="right"/>
    </xf>
    <xf numFmtId="184" fontId="37" fillId="0" borderId="18" xfId="0" applyNumberFormat="1" applyFont="1" applyBorder="1" applyAlignment="1">
      <alignment/>
    </xf>
    <xf numFmtId="184" fontId="37" fillId="0" borderId="0" xfId="0" applyNumberFormat="1" applyFont="1" applyBorder="1" applyAlignment="1">
      <alignment horizontal="right"/>
    </xf>
    <xf numFmtId="184" fontId="37" fillId="0" borderId="0" xfId="0" applyNumberFormat="1" applyFont="1" applyBorder="1" applyAlignment="1">
      <alignment/>
    </xf>
    <xf numFmtId="0" fontId="32" fillId="0" borderId="0" xfId="0" applyFont="1" applyAlignment="1">
      <alignment/>
    </xf>
    <xf numFmtId="0" fontId="0" fillId="0" borderId="0" xfId="0" applyAlignment="1">
      <alignment/>
    </xf>
    <xf numFmtId="0" fontId="2" fillId="0" borderId="11" xfId="0" applyFont="1" applyBorder="1" applyAlignment="1">
      <alignment vertical="center"/>
    </xf>
    <xf numFmtId="0" fontId="0" fillId="0" borderId="0" xfId="0" applyAlignment="1">
      <alignment horizontal="centerContinuous"/>
    </xf>
    <xf numFmtId="0" fontId="31" fillId="0" borderId="10" xfId="0" applyFont="1" applyBorder="1" applyAlignment="1">
      <alignment vertical="center"/>
    </xf>
    <xf numFmtId="0" fontId="2" fillId="0" borderId="11" xfId="0" applyFont="1" applyBorder="1" applyAlignment="1">
      <alignment horizontal="right" vertical="center"/>
    </xf>
    <xf numFmtId="0" fontId="37" fillId="0" borderId="11" xfId="0" applyFont="1" applyBorder="1" applyAlignment="1">
      <alignment horizontal="right" vertical="center"/>
    </xf>
    <xf numFmtId="0" fontId="31" fillId="0" borderId="19" xfId="0" applyFont="1" applyBorder="1" applyAlignment="1">
      <alignment horizontal="centerContinuous" vertical="center"/>
    </xf>
    <xf numFmtId="0" fontId="2" fillId="0" borderId="19" xfId="0" applyFont="1" applyBorder="1" applyAlignment="1">
      <alignment horizontal="centerContinuous" vertical="center"/>
    </xf>
    <xf numFmtId="0" fontId="31" fillId="0" borderId="21" xfId="0" applyFont="1" applyBorder="1" applyAlignment="1">
      <alignment vertical="center"/>
    </xf>
    <xf numFmtId="0" fontId="32"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38" fillId="0" borderId="0" xfId="0" applyFont="1" applyAlignment="1">
      <alignment/>
    </xf>
    <xf numFmtId="0" fontId="37" fillId="0" borderId="0" xfId="35" applyFont="1" applyAlignment="1" quotePrefix="1">
      <alignment horizontal="centerContinuous" vertical="center"/>
      <protection/>
    </xf>
    <xf numFmtId="0" fontId="39" fillId="0" borderId="13" xfId="0" applyFont="1" applyBorder="1" applyAlignment="1">
      <alignment horizontal="center" vertical="center" wrapText="1"/>
    </xf>
    <xf numFmtId="0" fontId="34" fillId="0" borderId="18" xfId="0" applyFont="1" applyBorder="1" applyAlignment="1">
      <alignment horizontal="left" vertical="center" wrapText="1"/>
    </xf>
    <xf numFmtId="0" fontId="37" fillId="0" borderId="0" xfId="0" applyFont="1" applyAlignment="1">
      <alignment horizontal="centerContinuous"/>
    </xf>
    <xf numFmtId="0" fontId="37" fillId="0" borderId="0" xfId="0" applyFont="1" applyAlignment="1">
      <alignment horizontal="center"/>
    </xf>
    <xf numFmtId="0" fontId="37"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4" fillId="0" borderId="0" xfId="0" applyFont="1" applyAlignment="1">
      <alignment horizontal="centerContinuous"/>
    </xf>
    <xf numFmtId="0" fontId="0" fillId="0" borderId="0" xfId="34" applyFont="1">
      <alignment/>
      <protection/>
    </xf>
    <xf numFmtId="0" fontId="4" fillId="0" borderId="0" xfId="34" applyFont="1" applyAlignment="1">
      <alignment vertical="center"/>
      <protection/>
    </xf>
    <xf numFmtId="0" fontId="7" fillId="0" borderId="0" xfId="34" applyFont="1" applyFill="1" applyBorder="1">
      <alignment/>
      <protection/>
    </xf>
    <xf numFmtId="0" fontId="0" fillId="0" borderId="0" xfId="34" applyFont="1" applyFill="1" applyBorder="1">
      <alignment/>
      <protection/>
    </xf>
    <xf numFmtId="0" fontId="2" fillId="0" borderId="0" xfId="34" applyFont="1" applyFill="1" applyBorder="1" applyAlignment="1">
      <alignment horizontal="centerContinuous"/>
      <protection/>
    </xf>
    <xf numFmtId="0" fontId="0" fillId="0" borderId="0" xfId="34" applyFont="1" applyFill="1" applyBorder="1" applyAlignment="1">
      <alignment horizontal="centerContinuous"/>
      <protection/>
    </xf>
    <xf numFmtId="0" fontId="7" fillId="0" borderId="0" xfId="34" applyFont="1" applyFill="1" applyBorder="1" applyAlignment="1">
      <alignment horizontal="centerContinuous"/>
      <protection/>
    </xf>
    <xf numFmtId="0" fontId="6" fillId="0" borderId="0" xfId="34" applyFont="1" applyFill="1" applyBorder="1">
      <alignment/>
      <protection/>
    </xf>
    <xf numFmtId="0" fontId="4" fillId="0" borderId="0" xfId="35" applyFont="1">
      <alignment/>
      <protection/>
    </xf>
    <xf numFmtId="0" fontId="4" fillId="0" borderId="0" xfId="34">
      <alignment/>
      <protection/>
    </xf>
    <xf numFmtId="0" fontId="4" fillId="0" borderId="0" xfId="34" applyFont="1" applyFill="1" applyBorder="1" applyAlignment="1">
      <alignment horizontal="center"/>
      <protection/>
    </xf>
    <xf numFmtId="0" fontId="0" fillId="0" borderId="0" xfId="35" applyFont="1">
      <alignment/>
      <protection/>
    </xf>
    <xf numFmtId="0" fontId="2" fillId="0" borderId="0" xfId="35" applyFont="1" applyAlignment="1">
      <alignment horizontal="centerContinuous"/>
      <protection/>
    </xf>
    <xf numFmtId="0" fontId="0" fillId="0" borderId="0" xfId="35" applyFont="1" applyAlignment="1">
      <alignment horizontal="centerContinuous"/>
      <protection/>
    </xf>
    <xf numFmtId="0" fontId="4" fillId="0" borderId="0" xfId="35" applyFont="1" applyAlignment="1">
      <alignment vertical="center"/>
      <protection/>
    </xf>
    <xf numFmtId="3" fontId="4" fillId="0" borderId="0" xfId="35" applyNumberFormat="1" applyFont="1" applyAlignment="1">
      <alignment horizontal="center" vertical="center"/>
      <protection/>
    </xf>
    <xf numFmtId="0" fontId="4" fillId="0" borderId="0" xfId="35" applyFont="1" applyAlignment="1">
      <alignment horizontal="centerContinuous" vertical="center"/>
      <protection/>
    </xf>
    <xf numFmtId="0" fontId="2" fillId="0" borderId="0" xfId="35" applyFont="1" applyAlignment="1" quotePrefix="1">
      <alignment horizontal="center"/>
      <protection/>
    </xf>
    <xf numFmtId="194" fontId="4" fillId="0" borderId="0" xfId="35" applyNumberFormat="1" applyFont="1">
      <alignment/>
      <protection/>
    </xf>
    <xf numFmtId="187" fontId="2" fillId="0" borderId="0" xfId="0" applyNumberFormat="1" applyFont="1" applyAlignment="1">
      <alignment/>
    </xf>
    <xf numFmtId="0" fontId="2" fillId="0" borderId="0" xfId="0" applyFont="1" applyAlignment="1">
      <alignment horizontal="right"/>
    </xf>
    <xf numFmtId="184" fontId="40" fillId="0" borderId="0" xfId="0" applyNumberFormat="1" applyFont="1" applyAlignment="1">
      <alignment horizontal="right"/>
    </xf>
    <xf numFmtId="188" fontId="40" fillId="0" borderId="0" xfId="0" applyNumberFormat="1" applyFont="1" applyAlignment="1">
      <alignment/>
    </xf>
    <xf numFmtId="185" fontId="40" fillId="0" borderId="0" xfId="0" applyNumberFormat="1" applyFont="1" applyAlignment="1">
      <alignment/>
    </xf>
    <xf numFmtId="0" fontId="40" fillId="0" borderId="0" xfId="0" applyFont="1" applyAlignment="1">
      <alignment horizontal="right"/>
    </xf>
    <xf numFmtId="184" fontId="40" fillId="0" borderId="0" xfId="0" applyNumberFormat="1" applyFont="1" applyAlignment="1">
      <alignment/>
    </xf>
    <xf numFmtId="185" fontId="40" fillId="0" borderId="0" xfId="0" applyNumberFormat="1" applyFont="1" applyAlignment="1">
      <alignment horizontal="right"/>
    </xf>
    <xf numFmtId="0" fontId="0" fillId="0" borderId="0" xfId="34" applyFont="1" applyFill="1" applyBorder="1" applyAlignment="1">
      <alignment horizontal="center"/>
      <protection/>
    </xf>
    <xf numFmtId="43" fontId="31" fillId="0" borderId="0" xfId="37" applyFont="1" applyAlignment="1">
      <alignment/>
    </xf>
    <xf numFmtId="184" fontId="37" fillId="0" borderId="0" xfId="0" applyNumberFormat="1" applyFont="1" applyAlignment="1">
      <alignment horizontal="right"/>
    </xf>
    <xf numFmtId="185" fontId="37" fillId="0" borderId="0" xfId="0" applyNumberFormat="1" applyFont="1" applyAlignment="1">
      <alignment horizontal="right"/>
    </xf>
    <xf numFmtId="0" fontId="28" fillId="0" borderId="0" xfId="0" applyFont="1" applyAlignment="1">
      <alignment horizontal="center"/>
    </xf>
    <xf numFmtId="0" fontId="2" fillId="0" borderId="0" xfId="0" applyFont="1" applyAlignment="1">
      <alignment horizontal="center"/>
    </xf>
    <xf numFmtId="0" fontId="2" fillId="0" borderId="0" xfId="0" applyFont="1" applyAlignment="1">
      <alignment wrapText="1"/>
    </xf>
    <xf numFmtId="0" fontId="2" fillId="0" borderId="0" xfId="0" applyFont="1" applyAlignment="1">
      <alignment/>
    </xf>
    <xf numFmtId="0" fontId="33" fillId="0" borderId="0" xfId="0" applyFont="1" applyAlignment="1">
      <alignment horizontal="right"/>
    </xf>
    <xf numFmtId="0" fontId="32" fillId="0" borderId="14" xfId="0" applyFont="1" applyBorder="1" applyAlignment="1">
      <alignment horizontal="right"/>
    </xf>
    <xf numFmtId="0" fontId="34" fillId="0" borderId="21" xfId="0" applyFont="1" applyBorder="1" applyAlignment="1">
      <alignment horizontal="center" vertical="center"/>
    </xf>
    <xf numFmtId="0" fontId="34" fillId="0" borderId="12" xfId="0" applyFont="1" applyBorder="1" applyAlignment="1">
      <alignment horizontal="center" vertical="center"/>
    </xf>
    <xf numFmtId="49" fontId="32" fillId="0" borderId="22" xfId="0" applyNumberFormat="1" applyFont="1" applyBorder="1" applyAlignment="1">
      <alignment horizontal="center" vertical="center"/>
    </xf>
    <xf numFmtId="49" fontId="32" fillId="0" borderId="15" xfId="0" applyNumberFormat="1" applyFont="1" applyBorder="1" applyAlignment="1">
      <alignment horizontal="center" vertical="center"/>
    </xf>
    <xf numFmtId="0" fontId="36" fillId="0" borderId="21" xfId="0" applyFont="1" applyBorder="1" applyAlignment="1">
      <alignment horizontal="center" vertical="center"/>
    </xf>
    <xf numFmtId="0" fontId="36" fillId="0" borderId="12" xfId="0" applyFont="1" applyBorder="1" applyAlignment="1">
      <alignment horizontal="center" vertical="center"/>
    </xf>
    <xf numFmtId="0" fontId="36" fillId="0" borderId="0" xfId="0" applyFont="1" applyBorder="1" applyAlignment="1">
      <alignment horizontal="center" vertical="center"/>
    </xf>
    <xf numFmtId="0" fontId="34" fillId="0" borderId="14" xfId="0" applyFont="1" applyBorder="1" applyAlignment="1">
      <alignment horizontal="center" vertical="center"/>
    </xf>
    <xf numFmtId="0" fontId="36" fillId="0" borderId="15"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34" fillId="0" borderId="22" xfId="0" applyFont="1" applyBorder="1" applyAlignment="1">
      <alignment horizontal="center" vertical="center"/>
    </xf>
    <xf numFmtId="0" fontId="33" fillId="0" borderId="19" xfId="0" applyFont="1" applyBorder="1" applyAlignment="1">
      <alignment horizontal="center" vertical="center"/>
    </xf>
    <xf numFmtId="0" fontId="33" fillId="0" borderId="23" xfId="0" applyFont="1" applyBorder="1" applyAlignment="1">
      <alignment horizontal="center" vertical="center"/>
    </xf>
    <xf numFmtId="0" fontId="33" fillId="0" borderId="20"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49" fontId="34" fillId="0" borderId="22" xfId="0" applyNumberFormat="1" applyFont="1" applyBorder="1" applyAlignment="1">
      <alignment horizontal="center" vertical="center"/>
    </xf>
    <xf numFmtId="49" fontId="34" fillId="0" borderId="15" xfId="0" applyNumberFormat="1" applyFont="1" applyBorder="1" applyAlignment="1">
      <alignment horizontal="center" vertical="center"/>
    </xf>
    <xf numFmtId="0" fontId="30" fillId="0" borderId="22" xfId="0" applyFont="1" applyBorder="1" applyAlignment="1">
      <alignment horizontal="center" vertical="center"/>
    </xf>
    <xf numFmtId="0" fontId="30" fillId="0" borderId="15" xfId="0" applyFont="1" applyBorder="1" applyAlignment="1">
      <alignment horizontal="center" vertical="center"/>
    </xf>
    <xf numFmtId="49" fontId="34" fillId="0" borderId="21" xfId="0" applyNumberFormat="1" applyFont="1" applyBorder="1" applyAlignment="1">
      <alignment horizontal="center" vertical="center"/>
    </xf>
    <xf numFmtId="49" fontId="34" fillId="0" borderId="12" xfId="0" applyNumberFormat="1" applyFont="1" applyBorder="1" applyAlignment="1">
      <alignment horizontal="center" vertical="center"/>
    </xf>
    <xf numFmtId="0" fontId="2" fillId="0" borderId="19" xfId="0" applyFont="1" applyBorder="1" applyAlignment="1">
      <alignment horizontal="center" vertical="center"/>
    </xf>
    <xf numFmtId="0" fontId="33" fillId="0" borderId="21"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30" fillId="0" borderId="19" xfId="0" applyFont="1" applyBorder="1" applyAlignment="1">
      <alignment horizontal="center" vertical="center"/>
    </xf>
    <xf numFmtId="0" fontId="30" fillId="0" borderId="23" xfId="0" applyFont="1" applyBorder="1" applyAlignment="1">
      <alignment horizontal="center" vertical="center"/>
    </xf>
    <xf numFmtId="0" fontId="30" fillId="0" borderId="20" xfId="0" applyFont="1" applyBorder="1" applyAlignment="1">
      <alignment horizontal="center" vertical="center"/>
    </xf>
    <xf numFmtId="0" fontId="34" fillId="0" borderId="0" xfId="0" applyFont="1" applyBorder="1" applyAlignment="1">
      <alignment horizontal="center" vertical="center"/>
    </xf>
    <xf numFmtId="0" fontId="35" fillId="0" borderId="12" xfId="0" applyFont="1" applyBorder="1" applyAlignment="1">
      <alignment horizontal="center" vertical="center"/>
    </xf>
    <xf numFmtId="0" fontId="33" fillId="0" borderId="0" xfId="0" applyFont="1" applyBorder="1" applyAlignment="1">
      <alignment horizontal="center" vertical="center"/>
    </xf>
    <xf numFmtId="0" fontId="33" fillId="0" borderId="12" xfId="0" applyFont="1" applyBorder="1" applyAlignment="1">
      <alignment horizontal="center" vertical="center"/>
    </xf>
    <xf numFmtId="0" fontId="0" fillId="0" borderId="20" xfId="0" applyFont="1" applyBorder="1" applyAlignment="1">
      <alignment horizontal="center" vertical="center"/>
    </xf>
    <xf numFmtId="0" fontId="37" fillId="0" borderId="14"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37" fillId="0" borderId="21" xfId="0" applyFont="1" applyBorder="1" applyAlignment="1">
      <alignment horizontal="center" vertical="center"/>
    </xf>
    <xf numFmtId="0" fontId="2" fillId="0" borderId="12" xfId="0" applyFont="1" applyBorder="1" applyAlignment="1">
      <alignment horizontal="center" vertical="center"/>
    </xf>
    <xf numFmtId="0" fontId="37" fillId="0" borderId="0" xfId="0" applyFont="1" applyBorder="1" applyAlignment="1">
      <alignment horizontal="center" vertical="center"/>
    </xf>
    <xf numFmtId="49" fontId="37" fillId="0" borderId="22"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37" fillId="0" borderId="14" xfId="0" applyNumberFormat="1" applyFont="1" applyBorder="1" applyAlignment="1">
      <alignment horizontal="center" vertical="center"/>
    </xf>
    <xf numFmtId="0" fontId="37" fillId="0" borderId="22" xfId="0" applyFont="1" applyBorder="1" applyAlignment="1">
      <alignment horizontal="center" vertical="center"/>
    </xf>
    <xf numFmtId="0" fontId="2" fillId="0" borderId="15" xfId="0" applyFont="1" applyBorder="1" applyAlignment="1">
      <alignment horizontal="center" vertical="center"/>
    </xf>
    <xf numFmtId="0" fontId="0" fillId="0" borderId="14" xfId="0" applyBorder="1" applyAlignment="1">
      <alignment horizontal="right"/>
    </xf>
    <xf numFmtId="0" fontId="8" fillId="0" borderId="0" xfId="34" applyFont="1" applyAlignment="1">
      <alignment horizontal="center"/>
      <protection/>
    </xf>
    <xf numFmtId="0" fontId="37" fillId="0" borderId="0" xfId="34" applyFont="1" applyAlignment="1">
      <alignment horizontal="center" vertical="center"/>
      <protection/>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 xfId="34"/>
    <cellStyle name="一般_NM284" xfId="35"/>
    <cellStyle name="Comma" xfId="36"/>
    <cellStyle name="千分位 2" xfId="37"/>
    <cellStyle name="Comma [0]" xfId="38"/>
    <cellStyle name="Followed Hyperlink" xfId="39"/>
    <cellStyle name="中等" xfId="40"/>
    <cellStyle name="合計" xfId="41"/>
    <cellStyle name="好" xfId="42"/>
    <cellStyle name="Percent" xfId="43"/>
    <cellStyle name="計算方式" xfId="44"/>
    <cellStyle name="Currency" xfId="45"/>
    <cellStyle name="Currency [0]" xfId="46"/>
    <cellStyle name="貨幣[0]_NM184"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25"/>
          <c:w val="0.9805"/>
          <c:h val="0.88725"/>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numRef>
          </c:cat>
          <c:val>
            <c:numRef>
              <c:f>'圖一'!$B$3:$B$38</c:f>
              <c:numCache/>
            </c:numRef>
          </c:val>
          <c:smooth val="0"/>
        </c:ser>
        <c:marker val="1"/>
        <c:axId val="20381719"/>
        <c:axId val="49217744"/>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numRef>
          </c:cat>
          <c:val>
            <c:numRef>
              <c:f>'圖一'!$C$3:$C$38</c:f>
              <c:numCache/>
            </c:numRef>
          </c:val>
          <c:smooth val="0"/>
        </c:ser>
        <c:marker val="1"/>
        <c:axId val="40306513"/>
        <c:axId val="27214298"/>
      </c:lineChart>
      <c:catAx>
        <c:axId val="20381719"/>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0525"/>
              <c:y val="-0.1307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49217744"/>
        <c:crossesAt val="5000"/>
        <c:auto val="0"/>
        <c:lblOffset val="100"/>
        <c:tickLblSkip val="1"/>
        <c:noMultiLvlLbl val="0"/>
      </c:catAx>
      <c:valAx>
        <c:axId val="49217744"/>
        <c:scaling>
          <c:orientation val="minMax"/>
          <c:max val="33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625"/>
              <c:y val="0.14325"/>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20381719"/>
        <c:crossesAt val="1"/>
        <c:crossBetween val="between"/>
        <c:dispUnits/>
        <c:majorUnit val="1000"/>
      </c:valAx>
      <c:catAx>
        <c:axId val="40306513"/>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0065"/>
              <c:y val="0.1355"/>
            </c:manualLayout>
          </c:layout>
          <c:overlay val="0"/>
          <c:spPr>
            <a:noFill/>
            <a:ln>
              <a:noFill/>
            </a:ln>
          </c:spPr>
        </c:title>
        <c:delete val="1"/>
        <c:majorTickMark val="out"/>
        <c:minorTickMark val="none"/>
        <c:tickLblPos val="nextTo"/>
        <c:crossAx val="27214298"/>
        <c:crossesAt val="5000"/>
        <c:auto val="0"/>
        <c:lblOffset val="100"/>
        <c:tickLblSkip val="1"/>
        <c:noMultiLvlLbl val="0"/>
      </c:catAx>
      <c:valAx>
        <c:axId val="27214298"/>
        <c:scaling>
          <c:orientation val="minMax"/>
          <c:max val="33000"/>
          <c:min val="10000"/>
        </c:scaling>
        <c:axPos val="l"/>
        <c:title>
          <c:tx>
            <c:rich>
              <a:bodyPr vert="horz" rot="0" anchor="ctr"/>
              <a:lstStyle/>
              <a:p>
                <a:pPr algn="ctr">
                  <a:defRPr/>
                </a:pPr>
                <a:r>
                  <a:rPr lang="en-US" cap="none" sz="1000" b="0" i="0" u="none" baseline="0">
                    <a:solidFill>
                      <a:srgbClr val="000000"/>
                    </a:solidFill>
                  </a:rPr>
                  <a:t>US$ MILLION</a:t>
                </a:r>
              </a:p>
            </c:rich>
          </c:tx>
          <c:layout>
            <c:manualLayout>
              <c:xMode val="factor"/>
              <c:yMode val="factor"/>
              <c:x val="0.0215"/>
              <c:y val="0.146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40306513"/>
        <c:crosses val="max"/>
        <c:crossBetween val="between"/>
        <c:dispUnits/>
        <c:majorUnit val="1000"/>
      </c:valAx>
      <c:spPr>
        <a:noFill/>
        <a:ln w="12700">
          <a:solidFill>
            <a:srgbClr val="000000"/>
          </a:solidFill>
        </a:ln>
      </c:spPr>
    </c:plotArea>
    <c:legend>
      <c:legendPos val="r"/>
      <c:layout>
        <c:manualLayout>
          <c:xMode val="edge"/>
          <c:yMode val="edge"/>
          <c:x val="0.19975"/>
          <c:y val="0.00825"/>
          <c:w val="0.61775"/>
          <c:h val="0.052"/>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1045"/>
          <c:w val="0.95875"/>
          <c:h val="0.88675"/>
        </c:manualLayout>
      </c:layout>
      <c:barChart>
        <c:barDir val="col"/>
        <c:grouping val="clustered"/>
        <c:varyColors val="0"/>
        <c:ser>
          <c:idx val="0"/>
          <c:order val="0"/>
          <c:tx>
            <c:strRef>
              <c:f>'圖二'!$B$15</c:f>
              <c:strCache>
                <c:ptCount val="1"/>
                <c:pt idx="0">
                  <c:v>108年(2019)</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'圖二'!$D$3:$D$14</c:f>
              <c:numCache/>
            </c:numRef>
          </c:val>
        </c:ser>
        <c:ser>
          <c:idx val="1"/>
          <c:order val="1"/>
          <c:tx>
            <c:strRef>
              <c:f>'圖二'!$C$15</c:f>
              <c:strCache>
                <c:ptCount val="1"/>
                <c:pt idx="0">
                  <c:v>109年(2020)</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'圖二'!$E$3:$E$14</c:f>
              <c:numCache/>
            </c:numRef>
          </c:val>
        </c:ser>
        <c:gapWidth val="50"/>
        <c:axId val="43602091"/>
        <c:axId val="56874500"/>
      </c:barChart>
      <c:catAx>
        <c:axId val="43602091"/>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MONTH</a:t>
                </a:r>
              </a:p>
            </c:rich>
          </c:tx>
          <c:layout>
            <c:manualLayout>
              <c:xMode val="factor"/>
              <c:yMode val="factor"/>
              <c:x val="0.01775"/>
              <c:y val="-0.142"/>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56874500"/>
        <c:crosses val="autoZero"/>
        <c:auto val="0"/>
        <c:lblOffset val="100"/>
        <c:tickLblSkip val="1"/>
        <c:noMultiLvlLbl val="0"/>
      </c:catAx>
      <c:valAx>
        <c:axId val="56874500"/>
        <c:scaling>
          <c:orientation val="minMax"/>
          <c:max val="330000"/>
          <c:min val="1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US$ MILLION</a:t>
                </a:r>
              </a:p>
            </c:rich>
          </c:tx>
          <c:layout>
            <c:manualLayout>
              <c:xMode val="factor"/>
              <c:yMode val="factor"/>
              <c:x val="0.0505"/>
              <c:y val="0.1452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43602091"/>
        <c:crossesAt val="1"/>
        <c:crossBetween val="between"/>
        <c:dispUnits/>
        <c:majorUnit val="20000"/>
        <c:minorUnit val="2000"/>
      </c:valAx>
      <c:spPr>
        <a:noFill/>
        <a:ln w="12700">
          <a:solidFill>
            <a:srgbClr val="000000"/>
          </a:solidFill>
        </a:ln>
      </c:spPr>
    </c:plotArea>
    <c:legend>
      <c:legendPos val="r"/>
      <c:layout>
        <c:manualLayout>
          <c:xMode val="edge"/>
          <c:yMode val="edge"/>
          <c:x val="0.345"/>
          <c:y val="0.00225"/>
          <c:w val="0.4285"/>
          <c:h val="0.054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375"/>
          <c:w val="0.9585"/>
          <c:h val="0.8875"/>
        </c:manualLayout>
      </c:layout>
      <c:barChart>
        <c:barDir val="col"/>
        <c:grouping val="clustered"/>
        <c:varyColors val="0"/>
        <c:ser>
          <c:idx val="0"/>
          <c:order val="0"/>
          <c:tx>
            <c:strRef>
              <c:f>'圖二'!$B$15</c:f>
              <c:strCache>
                <c:ptCount val="1"/>
                <c:pt idx="0">
                  <c:v>108年(2019)</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'圖二'!$B$3:$B$14</c:f>
              <c:numCache/>
            </c:numRef>
          </c:val>
        </c:ser>
        <c:ser>
          <c:idx val="1"/>
          <c:order val="1"/>
          <c:tx>
            <c:strRef>
              <c:f>'圖二'!$C$15</c:f>
              <c:strCache>
                <c:ptCount val="1"/>
                <c:pt idx="0">
                  <c:v>109年(2020)</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'圖二'!$C$3:$C$14</c:f>
              <c:numCache/>
            </c:numRef>
          </c:val>
        </c:ser>
        <c:gapWidth val="50"/>
        <c:axId val="42108453"/>
        <c:axId val="43431758"/>
      </c:barChart>
      <c:catAx>
        <c:axId val="42108453"/>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MONTH</a:t>
                </a:r>
              </a:p>
            </c:rich>
          </c:tx>
          <c:layout>
            <c:manualLayout>
              <c:xMode val="factor"/>
              <c:yMode val="factor"/>
              <c:x val="0.01725"/>
              <c:y val="-0.1422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43431758"/>
        <c:crossesAt val="0"/>
        <c:auto val="0"/>
        <c:lblOffset val="100"/>
        <c:tickLblSkip val="1"/>
        <c:noMultiLvlLbl val="0"/>
      </c:catAx>
      <c:valAx>
        <c:axId val="43431758"/>
        <c:scaling>
          <c:orientation val="minMax"/>
          <c:max val="330000"/>
          <c:min val="1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US$ MILLION</a:t>
                </a:r>
              </a:p>
            </c:rich>
          </c:tx>
          <c:layout>
            <c:manualLayout>
              <c:xMode val="factor"/>
              <c:yMode val="factor"/>
              <c:x val="0.04625"/>
              <c:y val="0.1477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42108453"/>
        <c:crossesAt val="1"/>
        <c:crossBetween val="between"/>
        <c:dispUnits/>
        <c:majorUnit val="20000"/>
        <c:minorUnit val="2000"/>
      </c:valAx>
      <c:spPr>
        <a:noFill/>
        <a:ln w="12700">
          <a:solidFill>
            <a:srgbClr val="000000"/>
          </a:solidFill>
        </a:ln>
      </c:spPr>
    </c:plotArea>
    <c:legend>
      <c:legendPos val="r"/>
      <c:layout>
        <c:manualLayout>
          <c:xMode val="edge"/>
          <c:yMode val="edge"/>
          <c:x val="0.34425"/>
          <c:y val="0.00225"/>
          <c:w val="0.42775"/>
          <c:h val="0.052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038225"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09675"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2872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096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18</xdr:row>
      <xdr:rowOff>266700</xdr:rowOff>
    </xdr:from>
    <xdr:to>
      <xdr:col>11</xdr:col>
      <xdr:colOff>809625</xdr:colOff>
      <xdr:row>18</xdr:row>
      <xdr:rowOff>266700</xdr:rowOff>
    </xdr:to>
    <xdr:sp>
      <xdr:nvSpPr>
        <xdr:cNvPr id="7" name="Line 8"/>
        <xdr:cNvSpPr>
          <a:spLocks/>
        </xdr:cNvSpPr>
      </xdr:nvSpPr>
      <xdr:spPr>
        <a:xfrm>
          <a:off x="8705850" y="5391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7</xdr:col>
      <xdr:colOff>57150</xdr:colOff>
      <xdr:row>18</xdr:row>
      <xdr:rowOff>266700</xdr:rowOff>
    </xdr:from>
    <xdr:ext cx="666750" cy="0"/>
    <xdr:sp>
      <xdr:nvSpPr>
        <xdr:cNvPr id="10" name="Line 11"/>
        <xdr:cNvSpPr>
          <a:spLocks/>
        </xdr:cNvSpPr>
      </xdr:nvSpPr>
      <xdr:spPr>
        <a:xfrm>
          <a:off x="5162550" y="5391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0100" cy="0"/>
    <xdr:sp>
      <xdr:nvSpPr>
        <xdr:cNvPr id="12" name="Line 13"/>
        <xdr:cNvSpPr>
          <a:spLocks/>
        </xdr:cNvSpPr>
      </xdr:nvSpPr>
      <xdr:spPr>
        <a:xfrm flipV="1">
          <a:off x="3381375" y="53911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95250</xdr:rowOff>
    </xdr:to>
    <xdr:graphicFrame>
      <xdr:nvGraphicFramePr>
        <xdr:cNvPr id="2" name="Chart 2"/>
        <xdr:cNvGraphicFramePr/>
      </xdr:nvGraphicFramePr>
      <xdr:xfrm>
        <a:off x="4695825" y="847725"/>
        <a:ext cx="4429125" cy="4467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zoomScale="90" zoomScaleNormal="90" zoomScalePageLayoutView="0" workbookViewId="0" topLeftCell="A1">
      <selection activeCell="A1" sqref="A1:N1"/>
    </sheetView>
  </sheetViews>
  <sheetFormatPr defaultColWidth="8.875" defaultRowHeight="16.5"/>
  <cols>
    <col min="1" max="1" width="3.875" style="20" customWidth="1"/>
    <col min="2" max="2" width="6.25390625" style="20" customWidth="1"/>
    <col min="3" max="3" width="14.875" style="20" customWidth="1"/>
    <col min="4" max="4" width="9.625" style="20" customWidth="1"/>
    <col min="5" max="5" width="11.75390625" style="20" customWidth="1"/>
    <col min="6" max="6" width="8.875" style="20" customWidth="1"/>
    <col min="7" max="7" width="8.75390625" style="20" customWidth="1"/>
    <col min="8" max="8" width="7.00390625" style="20" customWidth="1"/>
    <col min="9" max="9" width="6.375" style="20" customWidth="1"/>
    <col min="10" max="10" width="5.25390625" style="20" customWidth="1"/>
    <col min="11" max="11" width="7.50390625" style="20" customWidth="1"/>
    <col min="12" max="12" width="4.875" style="20" customWidth="1"/>
    <col min="13" max="13" width="13.125" style="20" customWidth="1"/>
    <col min="14" max="14" width="14.50390625" style="20" customWidth="1"/>
    <col min="15" max="16384" width="8.875" style="20" customWidth="1"/>
  </cols>
  <sheetData>
    <row r="1" spans="1:14" ht="24" customHeight="1">
      <c r="A1" s="121" t="s">
        <v>153</v>
      </c>
      <c r="B1" s="122"/>
      <c r="C1" s="122"/>
      <c r="D1" s="122"/>
      <c r="E1" s="122"/>
      <c r="F1" s="122"/>
      <c r="G1" s="122"/>
      <c r="H1" s="122"/>
      <c r="I1" s="122"/>
      <c r="J1" s="122"/>
      <c r="K1" s="122"/>
      <c r="L1" s="122"/>
      <c r="M1" s="122"/>
      <c r="N1" s="122"/>
    </row>
    <row r="2" ht="17.25" customHeight="1">
      <c r="F2" s="118"/>
    </row>
    <row r="3" spans="1:14" s="25" customFormat="1" ht="17.25" customHeight="1">
      <c r="A3" s="123" t="s">
        <v>139</v>
      </c>
      <c r="B3" s="123"/>
      <c r="C3" s="123"/>
      <c r="D3" s="123"/>
      <c r="E3" s="123"/>
      <c r="F3" s="123"/>
      <c r="G3" s="123"/>
      <c r="H3" s="123"/>
      <c r="I3" s="123"/>
      <c r="J3" s="123"/>
      <c r="K3" s="123"/>
      <c r="L3" s="123"/>
      <c r="M3" s="123"/>
      <c r="N3" s="124"/>
    </row>
    <row r="4" s="25" customFormat="1" ht="17.25" customHeight="1">
      <c r="A4" s="25" t="s">
        <v>27</v>
      </c>
    </row>
    <row r="5" s="25" customFormat="1" ht="17.25" customHeight="1">
      <c r="A5" s="25" t="s">
        <v>28</v>
      </c>
    </row>
    <row r="6" spans="2:11" s="25" customFormat="1" ht="17.25" customHeight="1">
      <c r="B6" s="109" t="s">
        <v>169</v>
      </c>
      <c r="D6" s="111"/>
      <c r="H6" s="112"/>
      <c r="K6" s="113"/>
    </row>
    <row r="7" spans="2:11" s="25" customFormat="1" ht="17.25" customHeight="1">
      <c r="B7" s="25" t="s">
        <v>170</v>
      </c>
      <c r="D7" s="111"/>
      <c r="H7" s="112"/>
      <c r="K7" s="113"/>
    </row>
    <row r="8" s="25" customFormat="1" ht="17.25" customHeight="1">
      <c r="A8" s="25" t="s">
        <v>29</v>
      </c>
    </row>
    <row r="9" spans="2:13" s="25" customFormat="1" ht="17.25" customHeight="1">
      <c r="B9" s="25" t="s">
        <v>171</v>
      </c>
      <c r="E9" s="111"/>
      <c r="I9" s="111"/>
      <c r="J9" s="114"/>
      <c r="M9" s="113"/>
    </row>
    <row r="10" spans="2:13" s="25" customFormat="1" ht="17.25" customHeight="1">
      <c r="B10" s="25" t="s">
        <v>172</v>
      </c>
      <c r="E10" s="115"/>
      <c r="I10" s="111"/>
      <c r="J10" s="114"/>
      <c r="M10" s="113"/>
    </row>
    <row r="11" s="25" customFormat="1" ht="17.25" customHeight="1">
      <c r="A11" s="25" t="s">
        <v>30</v>
      </c>
    </row>
    <row r="12" spans="2:11" s="25" customFormat="1" ht="17.25" customHeight="1">
      <c r="B12" s="25" t="s">
        <v>173</v>
      </c>
      <c r="D12" s="111"/>
      <c r="H12" s="111"/>
      <c r="K12" s="116"/>
    </row>
    <row r="13" spans="2:11" s="25" customFormat="1" ht="17.25" customHeight="1">
      <c r="B13" s="25" t="s">
        <v>174</v>
      </c>
      <c r="D13" s="111"/>
      <c r="H13" s="111"/>
      <c r="K13" s="116"/>
    </row>
    <row r="14" s="25" customFormat="1" ht="17.25" customHeight="1">
      <c r="A14" s="25" t="s">
        <v>31</v>
      </c>
    </row>
    <row r="15" spans="1:2" s="25" customFormat="1" ht="17.25" customHeight="1">
      <c r="A15" s="110"/>
      <c r="B15" s="25" t="s">
        <v>32</v>
      </c>
    </row>
    <row r="16" spans="3:9" s="25" customFormat="1" ht="17.25" customHeight="1">
      <c r="C16" s="25" t="s">
        <v>33</v>
      </c>
      <c r="D16" s="119">
        <v>875.2</v>
      </c>
      <c r="E16" s="25" t="s">
        <v>34</v>
      </c>
      <c r="H16" s="120">
        <v>0.038</v>
      </c>
      <c r="I16" s="25" t="s">
        <v>35</v>
      </c>
    </row>
    <row r="17" spans="3:9" s="25" customFormat="1" ht="17.25" customHeight="1">
      <c r="C17" s="25" t="s">
        <v>36</v>
      </c>
      <c r="D17" s="119">
        <v>398.9</v>
      </c>
      <c r="E17" s="25" t="s">
        <v>34</v>
      </c>
      <c r="H17" s="120">
        <v>0.017</v>
      </c>
      <c r="I17" s="25" t="s">
        <v>35</v>
      </c>
    </row>
    <row r="18" spans="3:9" s="25" customFormat="1" ht="17.25" customHeight="1">
      <c r="C18" s="25" t="s">
        <v>37</v>
      </c>
      <c r="D18" s="119">
        <v>209.8</v>
      </c>
      <c r="E18" s="25" t="s">
        <v>34</v>
      </c>
      <c r="H18" s="120">
        <v>0.009000000000000001</v>
      </c>
      <c r="I18" s="25" t="s">
        <v>35</v>
      </c>
    </row>
    <row r="19" spans="3:9" s="25" customFormat="1" ht="17.25" customHeight="1">
      <c r="C19" s="25" t="s">
        <v>38</v>
      </c>
      <c r="D19" s="119">
        <v>21695.8</v>
      </c>
      <c r="E19" s="25" t="s">
        <v>34</v>
      </c>
      <c r="H19" s="120">
        <v>0.9359999999999999</v>
      </c>
      <c r="I19" s="25" t="s">
        <v>35</v>
      </c>
    </row>
    <row r="20" spans="1:8" s="25" customFormat="1" ht="17.25" customHeight="1">
      <c r="A20" s="110"/>
      <c r="B20" s="25" t="s">
        <v>39</v>
      </c>
      <c r="D20" s="86"/>
      <c r="H20" s="86"/>
    </row>
    <row r="21" spans="3:9" s="25" customFormat="1" ht="17.25" customHeight="1">
      <c r="C21" s="25" t="s">
        <v>33</v>
      </c>
      <c r="D21" s="119">
        <v>217.2</v>
      </c>
      <c r="E21" s="25" t="s">
        <v>40</v>
      </c>
      <c r="H21" s="120">
        <v>0.013000000000000001</v>
      </c>
      <c r="I21" s="25" t="s">
        <v>35</v>
      </c>
    </row>
    <row r="22" spans="3:9" s="25" customFormat="1" ht="17.25" customHeight="1">
      <c r="C22" s="25" t="s">
        <v>36</v>
      </c>
      <c r="D22" s="119">
        <v>1705.8</v>
      </c>
      <c r="E22" s="25" t="s">
        <v>40</v>
      </c>
      <c r="H22" s="120">
        <v>0.10099999999999999</v>
      </c>
      <c r="I22" s="25" t="s">
        <v>35</v>
      </c>
    </row>
    <row r="23" spans="3:9" s="25" customFormat="1" ht="17.25" customHeight="1">
      <c r="C23" s="25" t="s">
        <v>37</v>
      </c>
      <c r="D23" s="119">
        <v>171.9</v>
      </c>
      <c r="E23" s="25" t="s">
        <v>40</v>
      </c>
      <c r="H23" s="120">
        <v>0.01</v>
      </c>
      <c r="I23" s="25" t="s">
        <v>35</v>
      </c>
    </row>
    <row r="24" spans="3:9" s="25" customFormat="1" ht="17.25" customHeight="1">
      <c r="C24" s="25" t="s">
        <v>38</v>
      </c>
      <c r="D24" s="119">
        <v>14867.8</v>
      </c>
      <c r="E24" s="25" t="s">
        <v>40</v>
      </c>
      <c r="H24" s="120">
        <v>0.8759999999999999</v>
      </c>
      <c r="I24" s="25" t="s">
        <v>35</v>
      </c>
    </row>
  </sheetData>
  <sheetProtection/>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2"/>
  <sheetViews>
    <sheetView zoomScale="90" zoomScaleNormal="90" zoomScalePageLayoutView="0" workbookViewId="0" topLeftCell="A1">
      <selection activeCell="A1" sqref="A1"/>
    </sheetView>
  </sheetViews>
  <sheetFormatPr defaultColWidth="8.875" defaultRowHeight="16.5"/>
  <cols>
    <col min="1" max="1" width="11.50390625" style="26" customWidth="1"/>
    <col min="2" max="2" width="2.25390625" style="26" customWidth="1"/>
    <col min="3" max="3" width="10.125" style="29" customWidth="1"/>
    <col min="4" max="4" width="2.375" style="29" customWidth="1"/>
    <col min="5" max="5" width="10.25390625" style="29" customWidth="1"/>
    <col min="6" max="6" width="2.625" style="29" customWidth="1"/>
    <col min="7" max="7" width="10.125" style="29" customWidth="1"/>
    <col min="8" max="8" width="2.375" style="29" customWidth="1"/>
    <col min="9" max="9" width="10.00390625" style="29" customWidth="1"/>
    <col min="10" max="10" width="2.50390625" style="29" customWidth="1"/>
    <col min="11" max="11" width="10.125" style="29" customWidth="1"/>
    <col min="12" max="12" width="2.125" style="29" customWidth="1"/>
    <col min="13" max="13" width="10.00390625" style="29" customWidth="1"/>
    <col min="14" max="14" width="11.25390625" style="25" customWidth="1"/>
    <col min="15" max="15" width="6.00390625" style="25" customWidth="1"/>
    <col min="16" max="16" width="10.625" style="25" customWidth="1"/>
    <col min="17" max="17" width="6.00390625" style="25" customWidth="1"/>
    <col min="18" max="20" width="14.50390625" style="25" customWidth="1"/>
    <col min="21" max="16384" width="8.875" style="25" customWidth="1"/>
  </cols>
  <sheetData>
    <row r="1" spans="1:20" ht="24.75" customHeight="1">
      <c r="A1" s="15" t="s">
        <v>116</v>
      </c>
      <c r="B1" s="15"/>
      <c r="C1" s="22"/>
      <c r="D1" s="22"/>
      <c r="E1" s="22"/>
      <c r="F1" s="22"/>
      <c r="G1" s="22"/>
      <c r="H1" s="22"/>
      <c r="I1" s="22"/>
      <c r="J1" s="22"/>
      <c r="K1" s="22"/>
      <c r="L1" s="22"/>
      <c r="M1" s="22"/>
      <c r="N1" s="23"/>
      <c r="O1" s="23"/>
      <c r="P1" s="23"/>
      <c r="Q1" s="23"/>
      <c r="R1" s="24"/>
      <c r="S1" s="24"/>
      <c r="T1" s="24"/>
    </row>
    <row r="2" spans="1:20" ht="15" customHeight="1">
      <c r="A2" s="21" t="s">
        <v>55</v>
      </c>
      <c r="B2" s="21"/>
      <c r="C2" s="22"/>
      <c r="D2" s="22"/>
      <c r="E2" s="22"/>
      <c r="F2" s="22"/>
      <c r="G2" s="22"/>
      <c r="H2" s="22"/>
      <c r="I2" s="22"/>
      <c r="J2" s="22"/>
      <c r="K2" s="22"/>
      <c r="L2" s="22"/>
      <c r="M2" s="22"/>
      <c r="N2" s="23"/>
      <c r="O2" s="23"/>
      <c r="P2" s="23"/>
      <c r="Q2" s="23"/>
      <c r="R2" s="24"/>
      <c r="S2" s="24"/>
      <c r="T2" s="24"/>
    </row>
    <row r="3" spans="1:20" ht="15" customHeight="1">
      <c r="A3" s="22"/>
      <c r="B3" s="22"/>
      <c r="C3" s="22"/>
      <c r="D3" s="22"/>
      <c r="E3" s="22"/>
      <c r="F3" s="22"/>
      <c r="G3" s="22"/>
      <c r="H3" s="22"/>
      <c r="I3" s="22"/>
      <c r="J3" s="22"/>
      <c r="K3" s="22"/>
      <c r="L3" s="22"/>
      <c r="M3" s="22"/>
      <c r="N3" s="23"/>
      <c r="O3" s="23"/>
      <c r="P3" s="125" t="s">
        <v>147</v>
      </c>
      <c r="Q3" s="125"/>
      <c r="R3" s="24"/>
      <c r="S3" s="24"/>
      <c r="T3" s="24"/>
    </row>
    <row r="4" spans="1:20" ht="15" customHeight="1" hidden="1">
      <c r="A4" s="21"/>
      <c r="B4" s="21"/>
      <c r="C4" s="22"/>
      <c r="D4" s="22"/>
      <c r="E4" s="22"/>
      <c r="F4" s="22"/>
      <c r="G4" s="22"/>
      <c r="H4" s="22"/>
      <c r="I4" s="22"/>
      <c r="J4" s="22"/>
      <c r="K4" s="22"/>
      <c r="L4" s="22"/>
      <c r="M4" s="22"/>
      <c r="N4" s="23"/>
      <c r="O4" s="23"/>
      <c r="P4" s="17"/>
      <c r="Q4" s="23"/>
      <c r="R4" s="24"/>
      <c r="S4" s="24"/>
      <c r="T4" s="24"/>
    </row>
    <row r="5" spans="1:20" ht="15" customHeight="1" hidden="1">
      <c r="A5" s="21"/>
      <c r="B5" s="21"/>
      <c r="C5" s="22"/>
      <c r="D5" s="22"/>
      <c r="E5" s="22"/>
      <c r="F5" s="22"/>
      <c r="G5" s="22"/>
      <c r="H5" s="22"/>
      <c r="I5" s="22"/>
      <c r="J5" s="22"/>
      <c r="K5" s="22"/>
      <c r="L5" s="22"/>
      <c r="M5" s="22"/>
      <c r="N5" s="23"/>
      <c r="O5" s="23"/>
      <c r="P5" s="17"/>
      <c r="Q5" s="23"/>
      <c r="R5" s="24"/>
      <c r="S5" s="24"/>
      <c r="T5" s="24"/>
    </row>
    <row r="6" spans="1:17" ht="15" customHeight="1">
      <c r="A6" s="26" t="s">
        <v>56</v>
      </c>
      <c r="B6" s="27"/>
      <c r="C6" s="28" t="s">
        <v>57</v>
      </c>
      <c r="D6" s="28"/>
      <c r="P6" s="126" t="s">
        <v>148</v>
      </c>
      <c r="Q6" s="126"/>
    </row>
    <row r="7" spans="1:17" s="31" customFormat="1" ht="16.5">
      <c r="A7" s="30"/>
      <c r="B7" s="143" t="s">
        <v>154</v>
      </c>
      <c r="C7" s="144"/>
      <c r="D7" s="144"/>
      <c r="E7" s="144"/>
      <c r="F7" s="144"/>
      <c r="G7" s="145"/>
      <c r="H7" s="143" t="s">
        <v>155</v>
      </c>
      <c r="I7" s="144"/>
      <c r="J7" s="144"/>
      <c r="K7" s="144"/>
      <c r="L7" s="144"/>
      <c r="M7" s="145"/>
      <c r="N7" s="136" t="s">
        <v>117</v>
      </c>
      <c r="O7" s="136"/>
      <c r="P7" s="136"/>
      <c r="Q7" s="137"/>
    </row>
    <row r="8" spans="1:17" s="31" customFormat="1" ht="16.5">
      <c r="A8" s="32" t="s">
        <v>118</v>
      </c>
      <c r="B8" s="146">
        <v>2020</v>
      </c>
      <c r="C8" s="147"/>
      <c r="D8" s="147"/>
      <c r="E8" s="147"/>
      <c r="F8" s="147"/>
      <c r="G8" s="148"/>
      <c r="H8" s="146">
        <v>2019</v>
      </c>
      <c r="I8" s="147"/>
      <c r="J8" s="147"/>
      <c r="K8" s="147"/>
      <c r="L8" s="147"/>
      <c r="M8" s="148"/>
      <c r="N8" s="134" t="s">
        <v>58</v>
      </c>
      <c r="O8" s="138"/>
      <c r="P8" s="138"/>
      <c r="Q8" s="139"/>
    </row>
    <row r="9" spans="1:17" s="31" customFormat="1" ht="16.5">
      <c r="A9" s="33" t="s">
        <v>59</v>
      </c>
      <c r="B9" s="131" t="s">
        <v>120</v>
      </c>
      <c r="C9" s="132"/>
      <c r="D9" s="131" t="s">
        <v>121</v>
      </c>
      <c r="E9" s="132"/>
      <c r="F9" s="131" t="s">
        <v>122</v>
      </c>
      <c r="G9" s="132"/>
      <c r="H9" s="131" t="s">
        <v>120</v>
      </c>
      <c r="I9" s="132"/>
      <c r="J9" s="131" t="s">
        <v>121</v>
      </c>
      <c r="K9" s="132"/>
      <c r="L9" s="131" t="s">
        <v>122</v>
      </c>
      <c r="M9" s="132"/>
      <c r="N9" s="140" t="s">
        <v>120</v>
      </c>
      <c r="O9" s="141"/>
      <c r="P9" s="133" t="s">
        <v>121</v>
      </c>
      <c r="Q9" s="132"/>
    </row>
    <row r="10" spans="1:17" s="31" customFormat="1" ht="16.5">
      <c r="A10" s="34"/>
      <c r="B10" s="127" t="s">
        <v>60</v>
      </c>
      <c r="C10" s="128"/>
      <c r="D10" s="127" t="s">
        <v>61</v>
      </c>
      <c r="E10" s="128"/>
      <c r="F10" s="131" t="s">
        <v>123</v>
      </c>
      <c r="G10" s="132"/>
      <c r="H10" s="127" t="s">
        <v>60</v>
      </c>
      <c r="I10" s="128"/>
      <c r="J10" s="127" t="s">
        <v>61</v>
      </c>
      <c r="K10" s="128"/>
      <c r="L10" s="131" t="s">
        <v>126</v>
      </c>
      <c r="M10" s="132"/>
      <c r="N10" s="142" t="s">
        <v>62</v>
      </c>
      <c r="O10" s="135"/>
      <c r="P10" s="134" t="s">
        <v>63</v>
      </c>
      <c r="Q10" s="135"/>
    </row>
    <row r="11" spans="1:17" s="31" customFormat="1" ht="16.5">
      <c r="A11" s="35" t="s">
        <v>119</v>
      </c>
      <c r="B11" s="127" t="s">
        <v>64</v>
      </c>
      <c r="C11" s="128"/>
      <c r="D11" s="127" t="s">
        <v>65</v>
      </c>
      <c r="E11" s="128"/>
      <c r="F11" s="127" t="s">
        <v>66</v>
      </c>
      <c r="G11" s="128"/>
      <c r="H11" s="127" t="s">
        <v>64</v>
      </c>
      <c r="I11" s="128"/>
      <c r="J11" s="127" t="s">
        <v>65</v>
      </c>
      <c r="K11" s="128"/>
      <c r="L11" s="127" t="s">
        <v>66</v>
      </c>
      <c r="M11" s="128"/>
      <c r="N11" s="36" t="s">
        <v>124</v>
      </c>
      <c r="O11" s="37"/>
      <c r="P11" s="36" t="s">
        <v>48</v>
      </c>
      <c r="Q11" s="38"/>
    </row>
    <row r="12" spans="1:17" s="31" customFormat="1" ht="16.5">
      <c r="A12" s="39" t="s">
        <v>67</v>
      </c>
      <c r="B12" s="129" t="s">
        <v>68</v>
      </c>
      <c r="C12" s="130"/>
      <c r="D12" s="129" t="s">
        <v>69</v>
      </c>
      <c r="E12" s="130"/>
      <c r="F12" s="129" t="s">
        <v>70</v>
      </c>
      <c r="G12" s="130"/>
      <c r="H12" s="129" t="s">
        <v>71</v>
      </c>
      <c r="I12" s="130"/>
      <c r="J12" s="129" t="s">
        <v>72</v>
      </c>
      <c r="K12" s="130"/>
      <c r="L12" s="129" t="s">
        <v>73</v>
      </c>
      <c r="M12" s="130"/>
      <c r="N12" s="40" t="s">
        <v>5</v>
      </c>
      <c r="O12" s="41" t="s">
        <v>6</v>
      </c>
      <c r="P12" s="40" t="s">
        <v>5</v>
      </c>
      <c r="Q12" s="42" t="s">
        <v>6</v>
      </c>
    </row>
    <row r="13" spans="1:17" ht="39.75" customHeight="1">
      <c r="A13" s="83" t="s">
        <v>144</v>
      </c>
      <c r="B13" s="43"/>
      <c r="C13" s="44">
        <v>136095.9</v>
      </c>
      <c r="D13" s="45"/>
      <c r="E13" s="44">
        <v>104062.1</v>
      </c>
      <c r="F13" s="45"/>
      <c r="G13" s="44">
        <v>32033.8</v>
      </c>
      <c r="H13" s="43"/>
      <c r="I13" s="44">
        <v>142730.8</v>
      </c>
      <c r="J13" s="45"/>
      <c r="K13" s="44">
        <v>112645.2</v>
      </c>
      <c r="L13" s="45"/>
      <c r="M13" s="44">
        <v>30085.6</v>
      </c>
      <c r="N13" s="46">
        <v>-6634.9</v>
      </c>
      <c r="O13" s="46">
        <v>-4.6</v>
      </c>
      <c r="P13" s="46">
        <v>-8583.1</v>
      </c>
      <c r="Q13" s="47">
        <v>-7.6</v>
      </c>
    </row>
    <row r="14" spans="1:17" ht="39.75" customHeight="1">
      <c r="A14" s="48" t="s">
        <v>74</v>
      </c>
      <c r="B14" s="43" t="s">
        <v>167</v>
      </c>
      <c r="C14" s="44">
        <v>22728.8</v>
      </c>
      <c r="D14" s="45" t="s">
        <v>168</v>
      </c>
      <c r="E14" s="44">
        <v>17894.8</v>
      </c>
      <c r="F14" s="45" t="s">
        <v>167</v>
      </c>
      <c r="G14" s="44">
        <v>4834</v>
      </c>
      <c r="H14" s="43"/>
      <c r="I14" s="44">
        <v>28439.5</v>
      </c>
      <c r="J14" s="45"/>
      <c r="K14" s="44">
        <v>20873.6</v>
      </c>
      <c r="L14" s="45"/>
      <c r="M14" s="44">
        <v>7565.9000000000015</v>
      </c>
      <c r="N14" s="46">
        <v>-5710.7</v>
      </c>
      <c r="O14" s="46">
        <v>-20.1</v>
      </c>
      <c r="P14" s="46">
        <v>-2978.8</v>
      </c>
      <c r="Q14" s="47">
        <v>-14.3</v>
      </c>
    </row>
    <row r="15" spans="1:17" ht="39.75" customHeight="1">
      <c r="A15" s="48" t="s">
        <v>75</v>
      </c>
      <c r="B15" s="43" t="s">
        <v>167</v>
      </c>
      <c r="C15" s="44">
        <v>20244.2</v>
      </c>
      <c r="D15" s="45" t="s">
        <v>167</v>
      </c>
      <c r="E15" s="44">
        <v>17106.4</v>
      </c>
      <c r="F15" s="45" t="s">
        <v>167</v>
      </c>
      <c r="G15" s="44">
        <v>3137.8</v>
      </c>
      <c r="H15" s="43"/>
      <c r="I15" s="44">
        <v>20182</v>
      </c>
      <c r="J15" s="45"/>
      <c r="K15" s="44">
        <v>16295.9</v>
      </c>
      <c r="L15" s="45"/>
      <c r="M15" s="44">
        <v>3886.1000000000004</v>
      </c>
      <c r="N15" s="46">
        <v>62.2</v>
      </c>
      <c r="O15" s="46">
        <v>0.3</v>
      </c>
      <c r="P15" s="46">
        <v>810.5</v>
      </c>
      <c r="Q15" s="47">
        <v>5</v>
      </c>
    </row>
    <row r="16" spans="1:17" ht="39.75" customHeight="1">
      <c r="A16" s="48" t="s">
        <v>76</v>
      </c>
      <c r="B16" s="43" t="s">
        <v>167</v>
      </c>
      <c r="C16" s="44">
        <v>24465.3</v>
      </c>
      <c r="D16" s="45" t="s">
        <v>168</v>
      </c>
      <c r="E16" s="44">
        <v>18879.7</v>
      </c>
      <c r="F16" s="45" t="s">
        <v>167</v>
      </c>
      <c r="G16" s="44">
        <v>5585.6</v>
      </c>
      <c r="H16" s="43"/>
      <c r="I16" s="44">
        <v>23612.3</v>
      </c>
      <c r="J16" s="45"/>
      <c r="K16" s="44">
        <v>18296.2</v>
      </c>
      <c r="L16" s="45"/>
      <c r="M16" s="44">
        <v>5316.0999999999985</v>
      </c>
      <c r="N16" s="46">
        <v>853</v>
      </c>
      <c r="O16" s="46">
        <v>3.6</v>
      </c>
      <c r="P16" s="46">
        <v>583.5</v>
      </c>
      <c r="Q16" s="47">
        <v>3.2</v>
      </c>
    </row>
    <row r="17" spans="1:17" ht="39.75" customHeight="1">
      <c r="A17" s="48" t="s">
        <v>140</v>
      </c>
      <c r="B17" s="43" t="s">
        <v>167</v>
      </c>
      <c r="C17" s="44">
        <v>22834.5</v>
      </c>
      <c r="D17" s="45" t="s">
        <v>167</v>
      </c>
      <c r="E17" s="44">
        <v>17745.2</v>
      </c>
      <c r="F17" s="45" t="s">
        <v>167</v>
      </c>
      <c r="G17" s="44">
        <v>5089.3</v>
      </c>
      <c r="H17" s="43"/>
      <c r="I17" s="44">
        <v>23158</v>
      </c>
      <c r="J17" s="45"/>
      <c r="K17" s="44">
        <v>18045.2</v>
      </c>
      <c r="L17" s="45"/>
      <c r="M17" s="44">
        <v>5112.799999999999</v>
      </c>
      <c r="N17" s="46">
        <v>-323.5</v>
      </c>
      <c r="O17" s="46">
        <v>-1.4</v>
      </c>
      <c r="P17" s="46">
        <v>-300</v>
      </c>
      <c r="Q17" s="47">
        <v>-1.7</v>
      </c>
    </row>
    <row r="18" spans="1:17" ht="39.75" customHeight="1">
      <c r="A18" s="48" t="s">
        <v>142</v>
      </c>
      <c r="B18" s="43" t="s">
        <v>167</v>
      </c>
      <c r="C18" s="44">
        <v>22643.4</v>
      </c>
      <c r="D18" s="45" t="s">
        <v>167</v>
      </c>
      <c r="E18" s="44">
        <v>15473.3</v>
      </c>
      <c r="F18" s="45" t="s">
        <v>167</v>
      </c>
      <c r="G18" s="44">
        <v>7170.1</v>
      </c>
      <c r="H18" s="43"/>
      <c r="I18" s="44">
        <v>25011.5</v>
      </c>
      <c r="J18" s="45"/>
      <c r="K18" s="44">
        <v>20152.6</v>
      </c>
      <c r="L18" s="45"/>
      <c r="M18" s="44">
        <v>4858.9000000000015</v>
      </c>
      <c r="N18" s="46">
        <v>-2368.1</v>
      </c>
      <c r="O18" s="46">
        <v>-9.5</v>
      </c>
      <c r="P18" s="46">
        <v>-4679.3</v>
      </c>
      <c r="Q18" s="47">
        <v>-23.2</v>
      </c>
    </row>
    <row r="19" spans="1:17" ht="39.75" customHeight="1">
      <c r="A19" s="48" t="s">
        <v>145</v>
      </c>
      <c r="B19" s="43"/>
      <c r="C19" s="44">
        <v>23179.7</v>
      </c>
      <c r="D19" s="45"/>
      <c r="E19" s="44">
        <v>16962.7</v>
      </c>
      <c r="F19" s="45"/>
      <c r="G19" s="44">
        <v>6217</v>
      </c>
      <c r="H19" s="43"/>
      <c r="I19" s="44">
        <v>22327.5</v>
      </c>
      <c r="J19" s="45"/>
      <c r="K19" s="44">
        <v>18981.7</v>
      </c>
      <c r="L19" s="45"/>
      <c r="M19" s="44">
        <v>3345.7999999999993</v>
      </c>
      <c r="N19" s="46">
        <v>852.2</v>
      </c>
      <c r="O19" s="46">
        <v>3.8</v>
      </c>
      <c r="P19" s="46">
        <v>-2019</v>
      </c>
      <c r="Q19" s="47">
        <v>-10.6</v>
      </c>
    </row>
    <row r="20" spans="1:17" ht="9.75" customHeight="1">
      <c r="A20" s="49"/>
      <c r="B20" s="49"/>
      <c r="C20" s="50"/>
      <c r="D20" s="50"/>
      <c r="E20" s="50"/>
      <c r="F20" s="50"/>
      <c r="G20" s="50"/>
      <c r="H20" s="50"/>
      <c r="I20" s="50"/>
      <c r="J20" s="50"/>
      <c r="K20" s="50"/>
      <c r="L20" s="50"/>
      <c r="M20" s="50"/>
      <c r="N20" s="50"/>
      <c r="O20" s="50"/>
      <c r="P20" s="50"/>
      <c r="Q20" s="51"/>
    </row>
    <row r="21" spans="1:2" ht="15" customHeight="1">
      <c r="A21" s="26" t="s">
        <v>77</v>
      </c>
      <c r="B21" s="27"/>
    </row>
    <row r="22" spans="1:2" ht="15" customHeight="1">
      <c r="A22" s="52" t="s">
        <v>78</v>
      </c>
      <c r="B22" s="52"/>
    </row>
  </sheetData>
  <sheetProtection/>
  <mergeCells count="36">
    <mergeCell ref="N7:Q7"/>
    <mergeCell ref="N8:Q8"/>
    <mergeCell ref="N9:O9"/>
    <mergeCell ref="N10:O10"/>
    <mergeCell ref="F9:G9"/>
    <mergeCell ref="F10:G10"/>
    <mergeCell ref="H7:M7"/>
    <mergeCell ref="H8:M8"/>
    <mergeCell ref="B7:G7"/>
    <mergeCell ref="B8:G8"/>
    <mergeCell ref="H9:I9"/>
    <mergeCell ref="H10:I10"/>
    <mergeCell ref="L9:M9"/>
    <mergeCell ref="L10:M10"/>
    <mergeCell ref="H11:I11"/>
    <mergeCell ref="H12:I12"/>
    <mergeCell ref="F11:G11"/>
    <mergeCell ref="F12:G12"/>
    <mergeCell ref="B11:C11"/>
    <mergeCell ref="B12:C12"/>
    <mergeCell ref="D9:E9"/>
    <mergeCell ref="D10:E10"/>
    <mergeCell ref="D11:E11"/>
    <mergeCell ref="D12:E12"/>
    <mergeCell ref="B9:C9"/>
    <mergeCell ref="B10:C10"/>
    <mergeCell ref="P3:Q3"/>
    <mergeCell ref="P6:Q6"/>
    <mergeCell ref="L11:M11"/>
    <mergeCell ref="L12:M12"/>
    <mergeCell ref="J9:K9"/>
    <mergeCell ref="J10:K10"/>
    <mergeCell ref="J11:K11"/>
    <mergeCell ref="J12:K12"/>
    <mergeCell ref="P9:Q9"/>
    <mergeCell ref="P10:Q10"/>
  </mergeCells>
  <printOptions/>
  <pageMargins left="0.76" right="0.7480314960629921" top="0.73" bottom="0.5" header="0.42" footer="0.28"/>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25"/>
  <sheetViews>
    <sheetView zoomScale="90" zoomScaleNormal="90" zoomScalePageLayoutView="0" workbookViewId="0" topLeftCell="A1">
      <selection activeCell="A1" sqref="A1"/>
    </sheetView>
  </sheetViews>
  <sheetFormatPr defaultColWidth="8.875" defaultRowHeight="16.5"/>
  <cols>
    <col min="1" max="1" width="13.625" style="26" customWidth="1"/>
    <col min="2" max="2" width="3.50390625" style="26" customWidth="1"/>
    <col min="3" max="3" width="14.50390625" style="29" customWidth="1"/>
    <col min="4" max="4" width="3.375" style="29" customWidth="1"/>
    <col min="5" max="5" width="15.375" style="29" customWidth="1"/>
    <col min="6" max="6" width="3.375" style="29" customWidth="1"/>
    <col min="7" max="7" width="15.00390625" style="29" customWidth="1"/>
    <col min="8" max="8" width="12.75390625" style="29" customWidth="1"/>
    <col min="9" max="9" width="10.875" style="29" customWidth="1"/>
    <col min="10" max="10" width="12.625" style="29" customWidth="1"/>
    <col min="11" max="11" width="11.50390625" style="25" customWidth="1"/>
    <col min="12" max="12" width="10.625" style="25" customWidth="1"/>
    <col min="13" max="13" width="13.50390625" style="25" customWidth="1"/>
    <col min="14" max="14" width="10.50390625" style="25" customWidth="1"/>
    <col min="15" max="17" width="14.50390625" style="25" customWidth="1"/>
    <col min="18" max="16384" width="8.875" style="25" customWidth="1"/>
  </cols>
  <sheetData>
    <row r="1" spans="1:14" s="20" customFormat="1" ht="24.75" customHeight="1">
      <c r="A1" s="15" t="s">
        <v>49</v>
      </c>
      <c r="B1" s="16"/>
      <c r="C1" s="17"/>
      <c r="D1" s="17"/>
      <c r="E1" s="17"/>
      <c r="F1" s="17"/>
      <c r="G1" s="17"/>
      <c r="H1" s="18"/>
      <c r="I1" s="18"/>
      <c r="J1" s="18"/>
      <c r="K1" s="18"/>
      <c r="L1" s="19"/>
      <c r="M1" s="19"/>
      <c r="N1" s="19"/>
    </row>
    <row r="2" spans="1:14" ht="15" customHeight="1">
      <c r="A2" s="21" t="s">
        <v>22</v>
      </c>
      <c r="B2" s="21"/>
      <c r="C2" s="22"/>
      <c r="D2" s="22"/>
      <c r="E2" s="22"/>
      <c r="F2" s="22"/>
      <c r="G2" s="22"/>
      <c r="H2" s="23"/>
      <c r="I2" s="23"/>
      <c r="J2" s="23"/>
      <c r="K2" s="23"/>
      <c r="L2" s="24"/>
      <c r="M2" s="24"/>
      <c r="N2" s="24"/>
    </row>
    <row r="3" spans="1:14" ht="7.5" customHeight="1" hidden="1">
      <c r="A3" s="21"/>
      <c r="B3" s="21"/>
      <c r="C3" s="22"/>
      <c r="D3" s="22"/>
      <c r="E3" s="22"/>
      <c r="F3" s="22"/>
      <c r="G3" s="22"/>
      <c r="H3" s="23"/>
      <c r="I3" s="23"/>
      <c r="J3" s="17"/>
      <c r="K3" s="23"/>
      <c r="L3" s="24"/>
      <c r="M3" s="24"/>
      <c r="N3" s="24"/>
    </row>
    <row r="4" spans="1:14" ht="15" customHeight="1">
      <c r="A4" s="22"/>
      <c r="B4" s="22"/>
      <c r="C4" s="22"/>
      <c r="D4" s="22"/>
      <c r="E4" s="22"/>
      <c r="F4" s="22"/>
      <c r="G4" s="22"/>
      <c r="H4" s="23"/>
      <c r="I4" s="23"/>
      <c r="J4" s="125" t="s">
        <v>147</v>
      </c>
      <c r="K4" s="125"/>
      <c r="L4" s="24"/>
      <c r="M4" s="24"/>
      <c r="N4" s="24"/>
    </row>
    <row r="5" spans="1:11" ht="15" customHeight="1">
      <c r="A5" s="26" t="s">
        <v>50</v>
      </c>
      <c r="B5" s="27"/>
      <c r="C5" s="28" t="s">
        <v>7</v>
      </c>
      <c r="D5" s="28"/>
      <c r="H5" s="25"/>
      <c r="I5" s="25"/>
      <c r="J5" s="126" t="s">
        <v>148</v>
      </c>
      <c r="K5" s="126"/>
    </row>
    <row r="6" spans="1:11" s="31" customFormat="1" ht="16.5">
      <c r="A6" s="30"/>
      <c r="B6" s="159"/>
      <c r="C6" s="160"/>
      <c r="D6" s="160"/>
      <c r="E6" s="160"/>
      <c r="F6" s="160"/>
      <c r="G6" s="161"/>
      <c r="H6" s="143" t="s">
        <v>127</v>
      </c>
      <c r="I6" s="144"/>
      <c r="J6" s="144"/>
      <c r="K6" s="145"/>
    </row>
    <row r="7" spans="1:11" s="31" customFormat="1" ht="16.5">
      <c r="A7" s="32" t="s">
        <v>130</v>
      </c>
      <c r="B7" s="156" t="s">
        <v>41</v>
      </c>
      <c r="C7" s="157"/>
      <c r="D7" s="157"/>
      <c r="E7" s="157"/>
      <c r="F7" s="157"/>
      <c r="G7" s="158"/>
      <c r="H7" s="142" t="s">
        <v>3</v>
      </c>
      <c r="I7" s="138"/>
      <c r="J7" s="138"/>
      <c r="K7" s="139"/>
    </row>
    <row r="8" spans="1:11" s="55" customFormat="1" ht="16.5">
      <c r="A8" s="33" t="s">
        <v>1</v>
      </c>
      <c r="B8" s="146" t="s">
        <v>15</v>
      </c>
      <c r="C8" s="147"/>
      <c r="D8" s="147"/>
      <c r="E8" s="147"/>
      <c r="F8" s="147"/>
      <c r="G8" s="148"/>
      <c r="H8" s="53" t="s">
        <v>9</v>
      </c>
      <c r="I8" s="54"/>
      <c r="J8" s="53" t="s">
        <v>12</v>
      </c>
      <c r="K8" s="54"/>
    </row>
    <row r="9" spans="1:11" s="55" customFormat="1" ht="16.5">
      <c r="A9" s="56"/>
      <c r="B9" s="155"/>
      <c r="C9" s="137"/>
      <c r="D9" s="140" t="s">
        <v>128</v>
      </c>
      <c r="E9" s="141"/>
      <c r="F9" s="140" t="s">
        <v>129</v>
      </c>
      <c r="G9" s="141"/>
      <c r="H9" s="127" t="s">
        <v>10</v>
      </c>
      <c r="I9" s="132"/>
      <c r="J9" s="162" t="s">
        <v>13</v>
      </c>
      <c r="K9" s="132"/>
    </row>
    <row r="10" spans="1:11" s="55" customFormat="1" ht="16.5">
      <c r="A10" s="34"/>
      <c r="B10" s="131" t="s">
        <v>81</v>
      </c>
      <c r="C10" s="163"/>
      <c r="D10" s="153" t="s">
        <v>4</v>
      </c>
      <c r="E10" s="154"/>
      <c r="F10" s="153" t="s">
        <v>51</v>
      </c>
      <c r="G10" s="154"/>
      <c r="H10" s="142" t="s">
        <v>11</v>
      </c>
      <c r="I10" s="135"/>
      <c r="J10" s="134" t="s">
        <v>14</v>
      </c>
      <c r="K10" s="135"/>
    </row>
    <row r="11" spans="1:11" s="31" customFormat="1" ht="16.5">
      <c r="A11" s="35" t="s">
        <v>119</v>
      </c>
      <c r="B11" s="127" t="s">
        <v>8</v>
      </c>
      <c r="C11" s="128"/>
      <c r="D11" s="127" t="s">
        <v>10</v>
      </c>
      <c r="E11" s="128"/>
      <c r="F11" s="127" t="s">
        <v>13</v>
      </c>
      <c r="G11" s="128"/>
      <c r="H11" s="36" t="s">
        <v>125</v>
      </c>
      <c r="I11" s="37"/>
      <c r="J11" s="36" t="s">
        <v>125</v>
      </c>
      <c r="K11" s="38"/>
    </row>
    <row r="12" spans="1:11" s="31" customFormat="1" ht="15.75" customHeight="1">
      <c r="A12" s="39" t="s">
        <v>0</v>
      </c>
      <c r="B12" s="151"/>
      <c r="C12" s="152"/>
      <c r="D12" s="149" t="s">
        <v>11</v>
      </c>
      <c r="E12" s="150"/>
      <c r="F12" s="149" t="s">
        <v>14</v>
      </c>
      <c r="G12" s="150"/>
      <c r="H12" s="40" t="s">
        <v>5</v>
      </c>
      <c r="I12" s="41" t="s">
        <v>6</v>
      </c>
      <c r="J12" s="40" t="s">
        <v>5</v>
      </c>
      <c r="K12" s="42" t="s">
        <v>6</v>
      </c>
    </row>
    <row r="13" spans="1:11" ht="39.75" customHeight="1">
      <c r="A13" s="82" t="s">
        <v>156</v>
      </c>
      <c r="B13" s="43"/>
      <c r="C13" s="44">
        <v>136095.9</v>
      </c>
      <c r="D13" s="57"/>
      <c r="E13" s="58">
        <v>6173.7</v>
      </c>
      <c r="F13" s="59"/>
      <c r="G13" s="58">
        <v>129922.2</v>
      </c>
      <c r="H13" s="60">
        <v>-1749.8</v>
      </c>
      <c r="I13" s="60">
        <v>-22.1</v>
      </c>
      <c r="J13" s="60">
        <v>-4885.1</v>
      </c>
      <c r="K13" s="61">
        <v>-3.6</v>
      </c>
    </row>
    <row r="14" spans="1:11" ht="39.75" customHeight="1">
      <c r="A14" s="48" t="s">
        <v>82</v>
      </c>
      <c r="B14" s="43" t="s">
        <v>167</v>
      </c>
      <c r="C14" s="44">
        <v>22728.8</v>
      </c>
      <c r="D14" s="43" t="s">
        <v>168</v>
      </c>
      <c r="E14" s="44">
        <v>1130.3</v>
      </c>
      <c r="F14" s="45" t="s">
        <v>167</v>
      </c>
      <c r="G14" s="44">
        <v>21598.5</v>
      </c>
      <c r="H14" s="62">
        <v>-486.5</v>
      </c>
      <c r="I14" s="62">
        <v>-30.1</v>
      </c>
      <c r="J14" s="62">
        <v>-5224.2</v>
      </c>
      <c r="K14" s="63">
        <v>-19.5</v>
      </c>
    </row>
    <row r="15" spans="1:11" ht="39.75" customHeight="1">
      <c r="A15" s="48" t="s">
        <v>83</v>
      </c>
      <c r="B15" s="43" t="s">
        <v>167</v>
      </c>
      <c r="C15" s="44">
        <v>20244.2</v>
      </c>
      <c r="D15" s="43" t="s">
        <v>168</v>
      </c>
      <c r="E15" s="44">
        <v>996.2</v>
      </c>
      <c r="F15" s="45" t="s">
        <v>167</v>
      </c>
      <c r="G15" s="44">
        <v>19248</v>
      </c>
      <c r="H15" s="62">
        <v>-60.9</v>
      </c>
      <c r="I15" s="62">
        <v>-5.8</v>
      </c>
      <c r="J15" s="62">
        <v>123.1</v>
      </c>
      <c r="K15" s="63">
        <v>0.6</v>
      </c>
    </row>
    <row r="16" spans="1:11" ht="39.75" customHeight="1">
      <c r="A16" s="48" t="s">
        <v>84</v>
      </c>
      <c r="B16" s="43" t="s">
        <v>167</v>
      </c>
      <c r="C16" s="44">
        <v>24465.3</v>
      </c>
      <c r="D16" s="43" t="s">
        <v>168</v>
      </c>
      <c r="E16" s="44">
        <v>1187.5</v>
      </c>
      <c r="F16" s="45" t="s">
        <v>167</v>
      </c>
      <c r="G16" s="44">
        <v>23277.8</v>
      </c>
      <c r="H16" s="62">
        <v>-212.4</v>
      </c>
      <c r="I16" s="62">
        <v>-15.2</v>
      </c>
      <c r="J16" s="62">
        <v>1065.4</v>
      </c>
      <c r="K16" s="63">
        <v>4.8</v>
      </c>
    </row>
    <row r="17" spans="1:11" ht="39.75" customHeight="1">
      <c r="A17" s="48" t="s">
        <v>141</v>
      </c>
      <c r="B17" s="43" t="s">
        <v>167</v>
      </c>
      <c r="C17" s="44">
        <v>22834.5</v>
      </c>
      <c r="D17" s="43" t="s">
        <v>168</v>
      </c>
      <c r="E17" s="44">
        <v>913.4</v>
      </c>
      <c r="F17" s="45" t="s">
        <v>167</v>
      </c>
      <c r="G17" s="44">
        <v>21921.1</v>
      </c>
      <c r="H17" s="62">
        <v>-388.9</v>
      </c>
      <c r="I17" s="62">
        <v>-29.9</v>
      </c>
      <c r="J17" s="62">
        <v>65.4</v>
      </c>
      <c r="K17" s="63">
        <v>0.3</v>
      </c>
    </row>
    <row r="18" spans="1:11" ht="39.75" customHeight="1">
      <c r="A18" s="48" t="s">
        <v>143</v>
      </c>
      <c r="B18" s="43" t="s">
        <v>167</v>
      </c>
      <c r="C18" s="44">
        <v>22643.4</v>
      </c>
      <c r="D18" s="43" t="s">
        <v>167</v>
      </c>
      <c r="E18" s="44">
        <v>1019.4</v>
      </c>
      <c r="F18" s="45" t="s">
        <v>167</v>
      </c>
      <c r="G18" s="44">
        <v>21624</v>
      </c>
      <c r="H18" s="62">
        <v>-422.9</v>
      </c>
      <c r="I18" s="62">
        <v>-29.3</v>
      </c>
      <c r="J18" s="62">
        <v>-1945.2</v>
      </c>
      <c r="K18" s="63">
        <v>-8.3</v>
      </c>
    </row>
    <row r="19" spans="1:11" ht="39.75" customHeight="1">
      <c r="A19" s="48" t="s">
        <v>146</v>
      </c>
      <c r="B19" s="43"/>
      <c r="C19" s="44">
        <v>23179.7</v>
      </c>
      <c r="D19" s="43"/>
      <c r="E19" s="44">
        <v>926.9</v>
      </c>
      <c r="F19" s="45"/>
      <c r="G19" s="44">
        <v>22252.8</v>
      </c>
      <c r="H19" s="62">
        <v>-178.2</v>
      </c>
      <c r="I19" s="62">
        <v>-16.1</v>
      </c>
      <c r="J19" s="62">
        <v>1030.4</v>
      </c>
      <c r="K19" s="63">
        <v>4.9</v>
      </c>
    </row>
    <row r="20" spans="1:11" ht="9.75" customHeight="1">
      <c r="A20" s="49"/>
      <c r="B20" s="49"/>
      <c r="C20" s="50"/>
      <c r="D20" s="50"/>
      <c r="E20" s="50"/>
      <c r="F20" s="50"/>
      <c r="G20" s="50"/>
      <c r="H20" s="64"/>
      <c r="I20" s="64"/>
      <c r="J20" s="64"/>
      <c r="K20" s="65"/>
    </row>
    <row r="21" spans="1:2" ht="15" customHeight="1">
      <c r="A21" s="26" t="s">
        <v>85</v>
      </c>
      <c r="B21" s="27"/>
    </row>
    <row r="22" spans="1:2" ht="15" customHeight="1">
      <c r="A22" s="26" t="s">
        <v>52</v>
      </c>
      <c r="B22" s="27"/>
    </row>
    <row r="23" spans="1:14" ht="15" customHeight="1">
      <c r="A23" s="66" t="s">
        <v>86</v>
      </c>
      <c r="B23" s="66"/>
      <c r="C23" s="67"/>
      <c r="D23" s="67"/>
      <c r="E23" s="67"/>
      <c r="F23" s="67"/>
      <c r="G23" s="67"/>
      <c r="H23" s="67"/>
      <c r="I23" s="67"/>
      <c r="J23" s="67"/>
      <c r="K23" s="67"/>
      <c r="L23" s="67"/>
      <c r="M23" s="67"/>
      <c r="N23" s="67"/>
    </row>
    <row r="24" spans="1:14" ht="15" customHeight="1">
      <c r="A24" s="66" t="s">
        <v>79</v>
      </c>
      <c r="B24" s="66"/>
      <c r="C24" s="67"/>
      <c r="D24" s="67"/>
      <c r="E24" s="67"/>
      <c r="F24" s="67"/>
      <c r="G24" s="67"/>
      <c r="H24" s="67"/>
      <c r="I24" s="67"/>
      <c r="J24" s="67"/>
      <c r="K24" s="67"/>
      <c r="L24" s="67"/>
      <c r="M24" s="67"/>
      <c r="N24" s="67"/>
    </row>
    <row r="25" spans="1:14" ht="15" customHeight="1">
      <c r="A25" s="66" t="s">
        <v>80</v>
      </c>
      <c r="B25" s="66"/>
      <c r="C25" s="67"/>
      <c r="D25" s="67"/>
      <c r="E25" s="67"/>
      <c r="F25" s="67"/>
      <c r="G25" s="67"/>
      <c r="H25" s="67"/>
      <c r="I25" s="67"/>
      <c r="J25" s="67"/>
      <c r="K25" s="67"/>
      <c r="L25" s="67"/>
      <c r="M25" s="67"/>
      <c r="N25" s="67"/>
    </row>
  </sheetData>
  <sheetProtection/>
  <mergeCells count="23">
    <mergeCell ref="H10:I10"/>
    <mergeCell ref="J10:K10"/>
    <mergeCell ref="B10:C10"/>
    <mergeCell ref="B11:C11"/>
    <mergeCell ref="D10:E10"/>
    <mergeCell ref="D11:E11"/>
    <mergeCell ref="B7:G7"/>
    <mergeCell ref="B8:G8"/>
    <mergeCell ref="B6:G6"/>
    <mergeCell ref="H9:I9"/>
    <mergeCell ref="F9:G9"/>
    <mergeCell ref="J9:K9"/>
    <mergeCell ref="D9:E9"/>
    <mergeCell ref="J4:K4"/>
    <mergeCell ref="J5:K5"/>
    <mergeCell ref="D12:E12"/>
    <mergeCell ref="B12:C12"/>
    <mergeCell ref="F10:G10"/>
    <mergeCell ref="F11:G11"/>
    <mergeCell ref="F12:G12"/>
    <mergeCell ref="B9:C9"/>
    <mergeCell ref="H6:K6"/>
    <mergeCell ref="H7:K7"/>
  </mergeCells>
  <printOptions/>
  <pageMargins left="0.9448818897637796" right="0.7480314960629921" top="0.49" bottom="0.46" header="0.2" footer="0.16"/>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22"/>
  <sheetViews>
    <sheetView zoomScale="90" zoomScaleNormal="90" zoomScalePageLayoutView="0" workbookViewId="0" topLeftCell="A1">
      <selection activeCell="A1" sqref="A1"/>
    </sheetView>
  </sheetViews>
  <sheetFormatPr defaultColWidth="8.875" defaultRowHeight="16.5"/>
  <cols>
    <col min="1" max="1" width="15.75390625" style="26" customWidth="1"/>
    <col min="2" max="2" width="4.125" style="26" customWidth="1"/>
    <col min="3" max="3" width="16.125" style="29" customWidth="1"/>
    <col min="4" max="4" width="4.375" style="29" customWidth="1"/>
    <col min="5" max="5" width="15.625" style="29" customWidth="1"/>
    <col min="6" max="6" width="4.00390625" style="29" customWidth="1"/>
    <col min="7" max="7" width="16.00390625" style="29" customWidth="1"/>
    <col min="8" max="8" width="12.25390625" style="29" customWidth="1"/>
    <col min="9" max="9" width="8.875" style="29" customWidth="1"/>
    <col min="10" max="10" width="12.625" style="0" customWidth="1"/>
    <col min="11" max="11" width="10.25390625" style="25" customWidth="1"/>
    <col min="12" max="12" width="10.625" style="25" customWidth="1"/>
    <col min="13" max="13" width="13.50390625" style="25" customWidth="1"/>
    <col min="14" max="14" width="10.50390625" style="25" customWidth="1"/>
    <col min="15" max="16" width="14.50390625" style="25" customWidth="1"/>
    <col min="17" max="16384" width="8.875" style="25" customWidth="1"/>
  </cols>
  <sheetData>
    <row r="1" spans="1:13" ht="24.75" customHeight="1">
      <c r="A1" s="15" t="s">
        <v>131</v>
      </c>
      <c r="B1" s="15"/>
      <c r="C1" s="22"/>
      <c r="D1" s="22"/>
      <c r="E1" s="22"/>
      <c r="F1" s="22"/>
      <c r="G1" s="22"/>
      <c r="H1" s="23"/>
      <c r="I1" s="23"/>
      <c r="J1" s="23"/>
      <c r="K1" s="23"/>
      <c r="L1" s="24"/>
      <c r="M1" s="24"/>
    </row>
    <row r="2" spans="1:13" s="86" customFormat="1" ht="15" customHeight="1">
      <c r="A2" s="21" t="s">
        <v>136</v>
      </c>
      <c r="B2" s="21"/>
      <c r="C2" s="21"/>
      <c r="D2" s="21"/>
      <c r="E2" s="21"/>
      <c r="F2" s="21"/>
      <c r="G2" s="21"/>
      <c r="H2" s="84"/>
      <c r="I2" s="84"/>
      <c r="J2" s="84"/>
      <c r="K2" s="84"/>
      <c r="L2" s="85"/>
      <c r="M2" s="85"/>
    </row>
    <row r="3" spans="1:13" ht="15" customHeight="1" hidden="1">
      <c r="A3" s="21"/>
      <c r="B3" s="21"/>
      <c r="C3" s="22"/>
      <c r="D3" s="22"/>
      <c r="E3" s="22"/>
      <c r="F3" s="22"/>
      <c r="G3" s="22"/>
      <c r="H3" s="23"/>
      <c r="I3" s="23"/>
      <c r="J3" s="17"/>
      <c r="K3" s="23"/>
      <c r="L3" s="24"/>
      <c r="M3" s="24"/>
    </row>
    <row r="4" spans="1:13" ht="15" customHeight="1">
      <c r="A4" s="21"/>
      <c r="B4" s="21"/>
      <c r="C4" s="22"/>
      <c r="D4" s="22"/>
      <c r="E4" s="22"/>
      <c r="F4" s="22"/>
      <c r="G4" s="22"/>
      <c r="H4" s="23"/>
      <c r="I4" s="23"/>
      <c r="J4" s="125" t="s">
        <v>147</v>
      </c>
      <c r="K4" s="125"/>
      <c r="L4" s="24"/>
      <c r="M4" s="24"/>
    </row>
    <row r="5" spans="1:11" ht="15" customHeight="1">
      <c r="A5" s="26" t="s">
        <v>132</v>
      </c>
      <c r="B5" s="27"/>
      <c r="C5" s="28" t="s">
        <v>87</v>
      </c>
      <c r="D5" s="28"/>
      <c r="H5" s="25"/>
      <c r="I5" s="25"/>
      <c r="J5" s="126" t="s">
        <v>148</v>
      </c>
      <c r="K5" s="126"/>
    </row>
    <row r="6" spans="1:11" s="31" customFormat="1" ht="16.5">
      <c r="A6" s="30"/>
      <c r="B6" s="159"/>
      <c r="C6" s="160"/>
      <c r="D6" s="160"/>
      <c r="E6" s="160"/>
      <c r="F6" s="160"/>
      <c r="G6" s="161"/>
      <c r="H6" s="144" t="s">
        <v>127</v>
      </c>
      <c r="I6" s="144"/>
      <c r="J6" s="144"/>
      <c r="K6" s="145"/>
    </row>
    <row r="7" spans="1:11" s="31" customFormat="1" ht="16.5">
      <c r="A7" s="32" t="s">
        <v>130</v>
      </c>
      <c r="B7" s="156" t="s">
        <v>133</v>
      </c>
      <c r="C7" s="164"/>
      <c r="D7" s="164"/>
      <c r="E7" s="164"/>
      <c r="F7" s="164"/>
      <c r="G7" s="165"/>
      <c r="H7" s="134" t="s">
        <v>88</v>
      </c>
      <c r="I7" s="138"/>
      <c r="J7" s="138"/>
      <c r="K7" s="139"/>
    </row>
    <row r="8" spans="1:11" s="31" customFormat="1" ht="16.5">
      <c r="A8" s="33" t="s">
        <v>89</v>
      </c>
      <c r="B8" s="146" t="s">
        <v>24</v>
      </c>
      <c r="C8" s="147"/>
      <c r="D8" s="147"/>
      <c r="E8" s="147"/>
      <c r="F8" s="147"/>
      <c r="G8" s="148"/>
      <c r="H8" s="53" t="s">
        <v>134</v>
      </c>
      <c r="I8" s="54"/>
      <c r="J8" s="53" t="s">
        <v>90</v>
      </c>
      <c r="K8" s="54"/>
    </row>
    <row r="9" spans="1:11" s="31" customFormat="1" ht="16.5">
      <c r="A9" s="68"/>
      <c r="B9" s="155"/>
      <c r="C9" s="137"/>
      <c r="D9" s="140" t="s">
        <v>134</v>
      </c>
      <c r="E9" s="141"/>
      <c r="F9" s="140" t="s">
        <v>135</v>
      </c>
      <c r="G9" s="141"/>
      <c r="H9" s="127" t="s">
        <v>91</v>
      </c>
      <c r="I9" s="132"/>
      <c r="J9" s="162" t="s">
        <v>92</v>
      </c>
      <c r="K9" s="132"/>
    </row>
    <row r="10" spans="1:11" s="31" customFormat="1" ht="15" customHeight="1">
      <c r="A10" s="34"/>
      <c r="B10" s="131" t="s">
        <v>93</v>
      </c>
      <c r="C10" s="163"/>
      <c r="D10" s="153" t="s">
        <v>94</v>
      </c>
      <c r="E10" s="154"/>
      <c r="F10" s="153" t="s">
        <v>95</v>
      </c>
      <c r="G10" s="154"/>
      <c r="H10" s="142" t="s">
        <v>96</v>
      </c>
      <c r="I10" s="135"/>
      <c r="J10" s="134" t="s">
        <v>97</v>
      </c>
      <c r="K10" s="135"/>
    </row>
    <row r="11" spans="1:11" s="31" customFormat="1" ht="16.5">
      <c r="A11" s="35" t="s">
        <v>119</v>
      </c>
      <c r="B11" s="127" t="s">
        <v>98</v>
      </c>
      <c r="C11" s="128"/>
      <c r="D11" s="127" t="s">
        <v>91</v>
      </c>
      <c r="E11" s="128"/>
      <c r="F11" s="127" t="s">
        <v>92</v>
      </c>
      <c r="G11" s="128"/>
      <c r="H11" s="36" t="s">
        <v>125</v>
      </c>
      <c r="I11" s="37"/>
      <c r="J11" s="36" t="s">
        <v>125</v>
      </c>
      <c r="K11" s="38"/>
    </row>
    <row r="12" spans="1:11" s="31" customFormat="1" ht="16.5">
      <c r="A12" s="39" t="s">
        <v>99</v>
      </c>
      <c r="B12" s="146"/>
      <c r="C12" s="148"/>
      <c r="D12" s="149" t="s">
        <v>96</v>
      </c>
      <c r="E12" s="150"/>
      <c r="F12" s="149" t="s">
        <v>97</v>
      </c>
      <c r="G12" s="150"/>
      <c r="H12" s="40" t="s">
        <v>100</v>
      </c>
      <c r="I12" s="41" t="s">
        <v>101</v>
      </c>
      <c r="J12" s="40" t="s">
        <v>100</v>
      </c>
      <c r="K12" s="42" t="s">
        <v>101</v>
      </c>
    </row>
    <row r="13" spans="1:11" ht="39.75" customHeight="1">
      <c r="A13" s="82" t="s">
        <v>156</v>
      </c>
      <c r="B13" s="43"/>
      <c r="C13" s="44">
        <v>104062.1</v>
      </c>
      <c r="D13" s="43"/>
      <c r="E13" s="58">
        <v>20808.1</v>
      </c>
      <c r="F13" s="43"/>
      <c r="G13" s="58">
        <v>83254</v>
      </c>
      <c r="H13" s="60">
        <v>-1338.6</v>
      </c>
      <c r="I13" s="60">
        <v>-6</v>
      </c>
      <c r="J13" s="60">
        <v>-7244.5</v>
      </c>
      <c r="K13" s="61">
        <v>-8</v>
      </c>
    </row>
    <row r="14" spans="1:11" ht="39.75" customHeight="1">
      <c r="A14" s="48" t="s">
        <v>102</v>
      </c>
      <c r="B14" s="43" t="s">
        <v>168</v>
      </c>
      <c r="C14" s="44">
        <v>17894.8</v>
      </c>
      <c r="D14" s="43" t="s">
        <v>168</v>
      </c>
      <c r="E14" s="44">
        <v>3453.8</v>
      </c>
      <c r="F14" s="43" t="s">
        <v>168</v>
      </c>
      <c r="G14" s="44">
        <v>14441</v>
      </c>
      <c r="H14" s="62">
        <v>-600.6</v>
      </c>
      <c r="I14" s="62">
        <v>-14.8</v>
      </c>
      <c r="J14" s="62">
        <v>-2378.2</v>
      </c>
      <c r="K14" s="63">
        <v>-14.1</v>
      </c>
    </row>
    <row r="15" spans="1:11" ht="39.75" customHeight="1">
      <c r="A15" s="48" t="s">
        <v>103</v>
      </c>
      <c r="B15" s="43" t="s">
        <v>167</v>
      </c>
      <c r="C15" s="44">
        <v>17106.4</v>
      </c>
      <c r="D15" s="43" t="s">
        <v>168</v>
      </c>
      <c r="E15" s="44">
        <v>3223</v>
      </c>
      <c r="F15" s="43" t="s">
        <v>167</v>
      </c>
      <c r="G15" s="44">
        <v>13883.4</v>
      </c>
      <c r="H15" s="62">
        <v>176.9</v>
      </c>
      <c r="I15" s="62">
        <v>5.8</v>
      </c>
      <c r="J15" s="62">
        <v>633.6</v>
      </c>
      <c r="K15" s="63">
        <v>4.8</v>
      </c>
    </row>
    <row r="16" spans="1:11" ht="39.75" customHeight="1">
      <c r="A16" s="48" t="s">
        <v>104</v>
      </c>
      <c r="B16" s="43" t="s">
        <v>168</v>
      </c>
      <c r="C16" s="44">
        <v>18879.7</v>
      </c>
      <c r="D16" s="43" t="s">
        <v>168</v>
      </c>
      <c r="E16" s="44">
        <v>3682.2</v>
      </c>
      <c r="F16" s="43" t="s">
        <v>168</v>
      </c>
      <c r="G16" s="44">
        <v>15197.5</v>
      </c>
      <c r="H16" s="62">
        <v>-176.8</v>
      </c>
      <c r="I16" s="62">
        <v>-4.6</v>
      </c>
      <c r="J16" s="62">
        <v>760.3</v>
      </c>
      <c r="K16" s="63">
        <v>5.3</v>
      </c>
    </row>
    <row r="17" spans="1:11" ht="39.75" customHeight="1">
      <c r="A17" s="48" t="s">
        <v>141</v>
      </c>
      <c r="B17" s="43" t="s">
        <v>167</v>
      </c>
      <c r="C17" s="44">
        <v>17745.2</v>
      </c>
      <c r="D17" s="43" t="s">
        <v>168</v>
      </c>
      <c r="E17" s="44">
        <v>3690.8</v>
      </c>
      <c r="F17" s="43" t="s">
        <v>167</v>
      </c>
      <c r="G17" s="44">
        <v>14054.4</v>
      </c>
      <c r="H17" s="62">
        <v>58.1</v>
      </c>
      <c r="I17" s="62">
        <v>1.6</v>
      </c>
      <c r="J17" s="62">
        <v>-358.1</v>
      </c>
      <c r="K17" s="63">
        <v>-2.5</v>
      </c>
    </row>
    <row r="18" spans="1:11" ht="39.75" customHeight="1">
      <c r="A18" s="48" t="s">
        <v>143</v>
      </c>
      <c r="B18" s="43" t="s">
        <v>167</v>
      </c>
      <c r="C18" s="44">
        <v>15473.3</v>
      </c>
      <c r="D18" s="43" t="s">
        <v>167</v>
      </c>
      <c r="E18" s="44">
        <v>3214.1</v>
      </c>
      <c r="F18" s="43" t="s">
        <v>167</v>
      </c>
      <c r="G18" s="44">
        <v>12259.2</v>
      </c>
      <c r="H18" s="62">
        <v>-386.8</v>
      </c>
      <c r="I18" s="62">
        <v>-10.7</v>
      </c>
      <c r="J18" s="62">
        <v>-4292.5</v>
      </c>
      <c r="K18" s="63">
        <v>-25.9</v>
      </c>
    </row>
    <row r="19" spans="1:11" ht="39.75" customHeight="1">
      <c r="A19" s="48" t="s">
        <v>146</v>
      </c>
      <c r="B19" s="43"/>
      <c r="C19" s="44">
        <v>16962.7</v>
      </c>
      <c r="D19" s="43"/>
      <c r="E19" s="44">
        <v>3544.2</v>
      </c>
      <c r="F19" s="43"/>
      <c r="G19" s="44">
        <v>13418.5</v>
      </c>
      <c r="H19" s="62">
        <v>-409.4</v>
      </c>
      <c r="I19" s="62">
        <v>-10.4</v>
      </c>
      <c r="J19" s="62">
        <v>-1609.6</v>
      </c>
      <c r="K19" s="63">
        <v>-10.7</v>
      </c>
    </row>
    <row r="20" spans="1:11" ht="19.5" customHeight="1">
      <c r="A20" s="49"/>
      <c r="B20" s="49"/>
      <c r="C20" s="50"/>
      <c r="D20" s="50"/>
      <c r="E20" s="50"/>
      <c r="F20" s="50"/>
      <c r="G20" s="50"/>
      <c r="H20" s="64"/>
      <c r="I20" s="64"/>
      <c r="J20" s="64"/>
      <c r="K20" s="65"/>
    </row>
    <row r="21" spans="1:2" ht="19.5" customHeight="1">
      <c r="A21" s="26" t="s">
        <v>105</v>
      </c>
      <c r="B21" s="27"/>
    </row>
    <row r="22" spans="1:14" ht="19.5" customHeight="1">
      <c r="A22" s="66" t="s">
        <v>106</v>
      </c>
      <c r="B22" s="66"/>
      <c r="C22" s="67"/>
      <c r="D22" s="67"/>
      <c r="E22" s="67"/>
      <c r="F22" s="67"/>
      <c r="G22" s="67"/>
      <c r="H22" s="67"/>
      <c r="I22" s="67"/>
      <c r="J22" s="67"/>
      <c r="K22" s="67"/>
      <c r="L22" s="67"/>
      <c r="M22" s="67"/>
      <c r="N22" s="67"/>
    </row>
  </sheetData>
  <sheetProtection/>
  <mergeCells count="23">
    <mergeCell ref="B8:G8"/>
    <mergeCell ref="B7:G7"/>
    <mergeCell ref="D10:E10"/>
    <mergeCell ref="D9:E9"/>
    <mergeCell ref="J10:K10"/>
    <mergeCell ref="H9:I9"/>
    <mergeCell ref="J9:K9"/>
    <mergeCell ref="D12:E12"/>
    <mergeCell ref="B11:C11"/>
    <mergeCell ref="F11:G11"/>
    <mergeCell ref="F12:G12"/>
    <mergeCell ref="B12:C12"/>
    <mergeCell ref="H10:I10"/>
    <mergeCell ref="J4:K4"/>
    <mergeCell ref="J5:K5"/>
    <mergeCell ref="B6:G6"/>
    <mergeCell ref="D11:E11"/>
    <mergeCell ref="B10:C10"/>
    <mergeCell ref="F9:G9"/>
    <mergeCell ref="F10:G10"/>
    <mergeCell ref="H6:K6"/>
    <mergeCell ref="B9:C9"/>
    <mergeCell ref="H7:K7"/>
  </mergeCells>
  <printOptions/>
  <pageMargins left="0.9448818897637796" right="0.7480314960629921" top="0.67" bottom="0.56" header="0.31" footer="0.23"/>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zoomScale="90" zoomScaleNormal="90" zoomScalePageLayoutView="0" workbookViewId="0" topLeftCell="A1">
      <selection activeCell="A1" sqref="A1"/>
    </sheetView>
  </sheetViews>
  <sheetFormatPr defaultColWidth="9.00390625" defaultRowHeight="16.5"/>
  <cols>
    <col min="1" max="1" width="16.25390625" style="80" customWidth="1"/>
    <col min="2" max="2" width="14.875" style="0" customWidth="1"/>
    <col min="3" max="3" width="10.125" style="0" customWidth="1"/>
    <col min="4" max="4" width="15.25390625" style="0" customWidth="1"/>
    <col min="5" max="5" width="10.00390625" style="0" customWidth="1"/>
    <col min="6" max="6" width="15.00390625" style="0" customWidth="1"/>
    <col min="7" max="7" width="11.125" style="0" customWidth="1"/>
    <col min="8" max="8" width="14.875" style="0" customWidth="1"/>
    <col min="9" max="9" width="12.00390625" style="0" customWidth="1"/>
  </cols>
  <sheetData>
    <row r="1" spans="1:9" s="25" customFormat="1" ht="24.75" customHeight="1">
      <c r="A1" s="15" t="s">
        <v>53</v>
      </c>
      <c r="B1" s="22"/>
      <c r="C1" s="22"/>
      <c r="D1" s="22"/>
      <c r="E1" s="22"/>
      <c r="F1" s="87"/>
      <c r="G1" s="87"/>
      <c r="H1" s="87"/>
      <c r="I1" s="87"/>
    </row>
    <row r="2" spans="1:9" s="25" customFormat="1" ht="15" customHeight="1">
      <c r="A2" s="21" t="s">
        <v>23</v>
      </c>
      <c r="B2" s="22"/>
      <c r="C2" s="22"/>
      <c r="D2" s="22"/>
      <c r="E2" s="22"/>
      <c r="F2" s="69"/>
      <c r="G2" s="69"/>
      <c r="H2" s="69"/>
      <c r="I2" s="69"/>
    </row>
    <row r="3" spans="1:9" s="25" customFormat="1" ht="9.75" customHeight="1">
      <c r="A3" s="17"/>
      <c r="B3" s="22"/>
      <c r="C3" s="22"/>
      <c r="D3" s="22"/>
      <c r="E3" s="22"/>
      <c r="F3" s="69"/>
      <c r="G3" s="69"/>
      <c r="H3" s="69"/>
      <c r="I3" s="69"/>
    </row>
    <row r="4" spans="1:9" s="25" customFormat="1" ht="15" customHeight="1">
      <c r="A4" s="22"/>
      <c r="B4" s="22"/>
      <c r="C4" s="22"/>
      <c r="D4" s="22"/>
      <c r="E4" s="22"/>
      <c r="F4" s="88"/>
      <c r="G4" s="88"/>
      <c r="H4" s="125" t="s">
        <v>147</v>
      </c>
      <c r="I4" s="125"/>
    </row>
    <row r="5" spans="1:9" s="25" customFormat="1" ht="15" customHeight="1">
      <c r="A5" s="26" t="s">
        <v>54</v>
      </c>
      <c r="B5" s="28" t="s">
        <v>16</v>
      </c>
      <c r="C5" s="29"/>
      <c r="D5" s="29"/>
      <c r="E5" s="29"/>
      <c r="F5"/>
      <c r="G5"/>
      <c r="H5" s="126" t="s">
        <v>148</v>
      </c>
      <c r="I5" s="126"/>
    </row>
    <row r="6" spans="1:9" s="31" customFormat="1" ht="18" customHeight="1">
      <c r="A6" s="70"/>
      <c r="B6" s="136" t="s">
        <v>41</v>
      </c>
      <c r="C6" s="136"/>
      <c r="D6" s="136"/>
      <c r="E6" s="137"/>
      <c r="F6" s="136" t="s">
        <v>42</v>
      </c>
      <c r="G6" s="136"/>
      <c r="H6" s="136"/>
      <c r="I6" s="137"/>
    </row>
    <row r="7" spans="1:9" s="31" customFormat="1" ht="18" customHeight="1">
      <c r="A7" s="71" t="s">
        <v>45</v>
      </c>
      <c r="B7" s="167" t="s">
        <v>15</v>
      </c>
      <c r="C7" s="168"/>
      <c r="D7" s="168"/>
      <c r="E7" s="169"/>
      <c r="F7" s="167" t="s">
        <v>46</v>
      </c>
      <c r="G7" s="168"/>
      <c r="H7" s="168"/>
      <c r="I7" s="169"/>
    </row>
    <row r="8" spans="1:9" s="55" customFormat="1" ht="18" customHeight="1">
      <c r="A8" s="72" t="s">
        <v>1</v>
      </c>
      <c r="B8" s="73"/>
      <c r="C8" s="54"/>
      <c r="D8" s="155" t="s">
        <v>2</v>
      </c>
      <c r="E8" s="166"/>
      <c r="F8" s="73"/>
      <c r="G8" s="54"/>
      <c r="H8" s="74" t="s">
        <v>2</v>
      </c>
      <c r="I8" s="54"/>
    </row>
    <row r="9" spans="1:9" s="55" customFormat="1" ht="18" customHeight="1">
      <c r="A9" s="75"/>
      <c r="B9" s="170" t="s">
        <v>157</v>
      </c>
      <c r="C9" s="171"/>
      <c r="D9" s="172" t="s">
        <v>17</v>
      </c>
      <c r="E9" s="171"/>
      <c r="F9" s="170" t="s">
        <v>157</v>
      </c>
      <c r="G9" s="171"/>
      <c r="H9" s="172" t="s">
        <v>17</v>
      </c>
      <c r="I9" s="171"/>
    </row>
    <row r="10" spans="1:9" s="55" customFormat="1" ht="18" customHeight="1">
      <c r="A10" s="68" t="s">
        <v>47</v>
      </c>
      <c r="B10" s="173" t="s">
        <v>158</v>
      </c>
      <c r="C10" s="174"/>
      <c r="D10" s="175" t="s">
        <v>159</v>
      </c>
      <c r="E10" s="174"/>
      <c r="F10" s="173" t="s">
        <v>158</v>
      </c>
      <c r="G10" s="174"/>
      <c r="H10" s="175" t="s">
        <v>159</v>
      </c>
      <c r="I10" s="174"/>
    </row>
    <row r="11" spans="1:9" s="31" customFormat="1" ht="18" customHeight="1">
      <c r="A11" s="76" t="s">
        <v>18</v>
      </c>
      <c r="B11" s="77" t="s">
        <v>48</v>
      </c>
      <c r="C11" s="55"/>
      <c r="D11" s="77" t="s">
        <v>48</v>
      </c>
      <c r="E11" s="78"/>
      <c r="F11" s="77" t="s">
        <v>48</v>
      </c>
      <c r="G11" s="55"/>
      <c r="H11" s="77" t="s">
        <v>48</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107</v>
      </c>
      <c r="B13" s="60">
        <v>875.2</v>
      </c>
      <c r="C13" s="60">
        <v>3.8</v>
      </c>
      <c r="D13" s="60">
        <v>-405.3</v>
      </c>
      <c r="E13" s="61">
        <v>-31.7</v>
      </c>
      <c r="F13" s="60">
        <v>217.2</v>
      </c>
      <c r="G13" s="60">
        <v>1.3</v>
      </c>
      <c r="H13" s="60">
        <v>-101.3</v>
      </c>
      <c r="I13" s="61">
        <v>-31.8</v>
      </c>
    </row>
    <row r="14" spans="1:9" s="25" customFormat="1" ht="39.75" customHeight="1">
      <c r="A14" s="79" t="s">
        <v>108</v>
      </c>
      <c r="B14" s="62">
        <v>398.9</v>
      </c>
      <c r="C14" s="62">
        <v>1.7</v>
      </c>
      <c r="D14" s="62">
        <v>-23.2</v>
      </c>
      <c r="E14" s="63">
        <v>-5.5</v>
      </c>
      <c r="F14" s="62">
        <v>1705.8</v>
      </c>
      <c r="G14" s="62">
        <v>10.1</v>
      </c>
      <c r="H14" s="62">
        <v>-289.6</v>
      </c>
      <c r="I14" s="63">
        <v>-14.5</v>
      </c>
    </row>
    <row r="15" spans="1:9" s="25" customFormat="1" ht="39.75" customHeight="1">
      <c r="A15" s="79" t="s">
        <v>109</v>
      </c>
      <c r="B15" s="62">
        <v>209.8</v>
      </c>
      <c r="C15" s="62">
        <v>0.9</v>
      </c>
      <c r="D15" s="62">
        <v>-6.9</v>
      </c>
      <c r="E15" s="63">
        <v>-3.2</v>
      </c>
      <c r="F15" s="62">
        <v>171.9</v>
      </c>
      <c r="G15" s="62">
        <v>1</v>
      </c>
      <c r="H15" s="62">
        <v>-3</v>
      </c>
      <c r="I15" s="63">
        <v>-1.7</v>
      </c>
    </row>
    <row r="16" spans="1:9" s="25" customFormat="1" ht="39.75" customHeight="1">
      <c r="A16" s="79" t="s">
        <v>110</v>
      </c>
      <c r="B16" s="62">
        <v>21695.8</v>
      </c>
      <c r="C16" s="62">
        <v>93.6</v>
      </c>
      <c r="D16" s="62">
        <v>1287.6</v>
      </c>
      <c r="E16" s="63">
        <v>6.3</v>
      </c>
      <c r="F16" s="62">
        <v>14867.8</v>
      </c>
      <c r="G16" s="62">
        <v>87.6</v>
      </c>
      <c r="H16" s="62">
        <v>-1625.1</v>
      </c>
      <c r="I16" s="63">
        <v>-9.9</v>
      </c>
    </row>
    <row r="17" spans="1:9" s="25" customFormat="1" ht="39.75" customHeight="1">
      <c r="A17" s="79" t="s">
        <v>111</v>
      </c>
      <c r="B17" s="62">
        <v>23179.7</v>
      </c>
      <c r="C17" s="62">
        <v>100</v>
      </c>
      <c r="D17" s="62">
        <v>852.2</v>
      </c>
      <c r="E17" s="63">
        <v>3.8</v>
      </c>
      <c r="F17" s="62">
        <v>16962.7</v>
      </c>
      <c r="G17" s="62">
        <v>100</v>
      </c>
      <c r="H17" s="62">
        <v>-2019</v>
      </c>
      <c r="I17" s="63">
        <v>-10.6</v>
      </c>
    </row>
    <row r="18" spans="1:9" s="25" customFormat="1" ht="16.5">
      <c r="A18" s="80"/>
      <c r="B18"/>
      <c r="C18"/>
      <c r="D18"/>
      <c r="E18"/>
      <c r="F18"/>
      <c r="G18"/>
      <c r="H18"/>
      <c r="I18"/>
    </row>
  </sheetData>
  <sheetProtection/>
  <mergeCells count="15">
    <mergeCell ref="F10:G10"/>
    <mergeCell ref="H10:I10"/>
    <mergeCell ref="B10:C10"/>
    <mergeCell ref="D10:E10"/>
    <mergeCell ref="H4:I4"/>
    <mergeCell ref="B9:C9"/>
    <mergeCell ref="D9:E9"/>
    <mergeCell ref="B6:E6"/>
    <mergeCell ref="B7:E7"/>
    <mergeCell ref="D8:E8"/>
    <mergeCell ref="F6:I6"/>
    <mergeCell ref="F7:I7"/>
    <mergeCell ref="F9:G9"/>
    <mergeCell ref="H9:I9"/>
    <mergeCell ref="H5:I5"/>
  </mergeCells>
  <printOptions/>
  <pageMargins left="0.7480314960629921" right="0.69"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zoomScale="90" zoomScaleNormal="90" zoomScalePageLayoutView="0" workbookViewId="0" topLeftCell="A1">
      <selection activeCell="A1" sqref="A1"/>
    </sheetView>
  </sheetViews>
  <sheetFormatPr defaultColWidth="9.00390625" defaultRowHeight="16.5"/>
  <cols>
    <col min="1" max="1" width="16.00390625" style="80" customWidth="1"/>
    <col min="2" max="2" width="15.25390625" style="0" customWidth="1"/>
    <col min="3" max="3" width="10.00390625" style="0" customWidth="1"/>
    <col min="4" max="4" width="15.25390625" style="0" customWidth="1"/>
    <col min="5" max="5" width="10.375" style="0" customWidth="1"/>
    <col min="6" max="6" width="15.25390625" style="0" customWidth="1"/>
    <col min="7" max="7" width="11.50390625" style="0" customWidth="1"/>
    <col min="8" max="8" width="14.75390625" style="0" customWidth="1"/>
    <col min="9" max="9" width="11.25390625" style="0" customWidth="1"/>
  </cols>
  <sheetData>
    <row r="1" spans="1:9" s="25" customFormat="1" ht="24.75" customHeight="1">
      <c r="A1" s="15" t="s">
        <v>43</v>
      </c>
      <c r="B1" s="22"/>
      <c r="C1" s="22"/>
      <c r="D1" s="22"/>
      <c r="E1" s="22"/>
      <c r="F1" s="87"/>
      <c r="G1" s="87"/>
      <c r="H1" s="87"/>
      <c r="I1" s="87"/>
    </row>
    <row r="2" spans="1:9" s="86" customFormat="1" ht="15" customHeight="1">
      <c r="A2" s="21" t="s">
        <v>20</v>
      </c>
      <c r="B2" s="21"/>
      <c r="C2" s="21"/>
      <c r="D2" s="21"/>
      <c r="E2" s="21"/>
      <c r="F2" s="89"/>
      <c r="G2" s="89"/>
      <c r="H2" s="89"/>
      <c r="I2" s="89"/>
    </row>
    <row r="3" spans="1:9" s="25" customFormat="1" ht="9.75" customHeight="1">
      <c r="A3" s="17"/>
      <c r="B3" s="22"/>
      <c r="C3" s="22"/>
      <c r="D3" s="22"/>
      <c r="E3" s="22"/>
      <c r="F3" s="69"/>
      <c r="G3" s="69"/>
      <c r="H3" s="69"/>
      <c r="I3" s="69"/>
    </row>
    <row r="4" spans="1:9" s="25" customFormat="1" ht="15" customHeight="1">
      <c r="A4" s="22"/>
      <c r="B4" s="22"/>
      <c r="C4" s="22"/>
      <c r="D4" s="22"/>
      <c r="E4" s="22"/>
      <c r="F4" s="88"/>
      <c r="G4" s="88"/>
      <c r="H4" s="125" t="s">
        <v>147</v>
      </c>
      <c r="I4" s="125"/>
    </row>
    <row r="5" spans="1:9" s="25" customFormat="1" ht="15" customHeight="1">
      <c r="A5" s="26" t="s">
        <v>44</v>
      </c>
      <c r="B5" s="28" t="s">
        <v>21</v>
      </c>
      <c r="C5" s="29"/>
      <c r="D5" s="29"/>
      <c r="E5" s="29"/>
      <c r="F5"/>
      <c r="H5" s="126" t="s">
        <v>148</v>
      </c>
      <c r="I5" s="178"/>
    </row>
    <row r="6" spans="1:9" s="31" customFormat="1" ht="18" customHeight="1">
      <c r="A6" s="70"/>
      <c r="B6" s="136" t="s">
        <v>41</v>
      </c>
      <c r="C6" s="136"/>
      <c r="D6" s="136"/>
      <c r="E6" s="137"/>
      <c r="F6" s="136" t="s">
        <v>42</v>
      </c>
      <c r="G6" s="136"/>
      <c r="H6" s="136"/>
      <c r="I6" s="137"/>
    </row>
    <row r="7" spans="1:9" s="31" customFormat="1" ht="18" customHeight="1">
      <c r="A7" s="71" t="s">
        <v>45</v>
      </c>
      <c r="B7" s="167" t="s">
        <v>15</v>
      </c>
      <c r="C7" s="168"/>
      <c r="D7" s="168"/>
      <c r="E7" s="169"/>
      <c r="F7" s="167" t="s">
        <v>46</v>
      </c>
      <c r="G7" s="168"/>
      <c r="H7" s="168"/>
      <c r="I7" s="169"/>
    </row>
    <row r="8" spans="1:9" s="55" customFormat="1" ht="18" customHeight="1">
      <c r="A8" s="72" t="s">
        <v>1</v>
      </c>
      <c r="B8" s="73"/>
      <c r="C8" s="54"/>
      <c r="D8" s="155" t="s">
        <v>2</v>
      </c>
      <c r="E8" s="166"/>
      <c r="F8" s="73"/>
      <c r="G8" s="54"/>
      <c r="H8" s="74" t="s">
        <v>2</v>
      </c>
      <c r="I8" s="54"/>
    </row>
    <row r="9" spans="1:9" s="55" customFormat="1" ht="18" customHeight="1">
      <c r="A9" s="75"/>
      <c r="B9" s="170" t="s">
        <v>160</v>
      </c>
      <c r="C9" s="171"/>
      <c r="D9" s="172" t="s">
        <v>17</v>
      </c>
      <c r="E9" s="171"/>
      <c r="F9" s="170" t="s">
        <v>160</v>
      </c>
      <c r="G9" s="171"/>
      <c r="H9" s="172" t="s">
        <v>17</v>
      </c>
      <c r="I9" s="171"/>
    </row>
    <row r="10" spans="1:9" s="55" customFormat="1" ht="18" customHeight="1">
      <c r="A10" s="68" t="s">
        <v>47</v>
      </c>
      <c r="B10" s="176" t="s">
        <v>161</v>
      </c>
      <c r="C10" s="177"/>
      <c r="D10" s="176" t="s">
        <v>150</v>
      </c>
      <c r="E10" s="177"/>
      <c r="F10" s="176" t="s">
        <v>161</v>
      </c>
      <c r="G10" s="177"/>
      <c r="H10" s="176" t="s">
        <v>150</v>
      </c>
      <c r="I10" s="177"/>
    </row>
    <row r="11" spans="1:9" s="31" customFormat="1" ht="18" customHeight="1">
      <c r="A11" s="76" t="s">
        <v>18</v>
      </c>
      <c r="B11" s="77" t="s">
        <v>48</v>
      </c>
      <c r="C11" s="55"/>
      <c r="D11" s="77" t="s">
        <v>48</v>
      </c>
      <c r="E11" s="78"/>
      <c r="F11" s="77" t="s">
        <v>48</v>
      </c>
      <c r="G11" s="55"/>
      <c r="H11" s="77" t="s">
        <v>48</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112</v>
      </c>
      <c r="B13" s="60">
        <v>5973.7</v>
      </c>
      <c r="C13" s="60">
        <v>4.4</v>
      </c>
      <c r="D13" s="60">
        <v>-2651.5</v>
      </c>
      <c r="E13" s="61">
        <v>-30.7</v>
      </c>
      <c r="F13" s="60">
        <v>1116.2</v>
      </c>
      <c r="G13" s="60">
        <v>1.1</v>
      </c>
      <c r="H13" s="60">
        <v>-291.4</v>
      </c>
      <c r="I13" s="61">
        <v>-20.7</v>
      </c>
    </row>
    <row r="14" spans="1:9" s="25" customFormat="1" ht="39.75" customHeight="1">
      <c r="A14" s="79" t="s">
        <v>113</v>
      </c>
      <c r="B14" s="62">
        <v>2531.2</v>
      </c>
      <c r="C14" s="62">
        <v>1.9</v>
      </c>
      <c r="D14" s="62">
        <v>-413.3</v>
      </c>
      <c r="E14" s="63">
        <v>-14</v>
      </c>
      <c r="F14" s="62">
        <v>9757.2</v>
      </c>
      <c r="G14" s="62">
        <v>9.4</v>
      </c>
      <c r="H14" s="62">
        <v>-1619.8</v>
      </c>
      <c r="I14" s="63">
        <v>-14.2</v>
      </c>
    </row>
    <row r="15" spans="1:9" s="25" customFormat="1" ht="39.75" customHeight="1">
      <c r="A15" s="79" t="s">
        <v>109</v>
      </c>
      <c r="B15" s="62">
        <v>1259.7</v>
      </c>
      <c r="C15" s="62">
        <v>0.9</v>
      </c>
      <c r="D15" s="62">
        <v>-253.2</v>
      </c>
      <c r="E15" s="63">
        <v>-16.7</v>
      </c>
      <c r="F15" s="62">
        <v>933.3</v>
      </c>
      <c r="G15" s="62">
        <v>0.9</v>
      </c>
      <c r="H15" s="62">
        <v>-89.3</v>
      </c>
      <c r="I15" s="63">
        <v>-8.7</v>
      </c>
    </row>
    <row r="16" spans="1:9" s="25" customFormat="1" ht="39.75" customHeight="1">
      <c r="A16" s="79" t="s">
        <v>114</v>
      </c>
      <c r="B16" s="62">
        <v>126331.3</v>
      </c>
      <c r="C16" s="62">
        <v>92.8</v>
      </c>
      <c r="D16" s="62">
        <v>-3316.9</v>
      </c>
      <c r="E16" s="63">
        <v>-2.6</v>
      </c>
      <c r="F16" s="62">
        <v>92255.4</v>
      </c>
      <c r="G16" s="62">
        <v>88.6</v>
      </c>
      <c r="H16" s="62">
        <v>-6582.6</v>
      </c>
      <c r="I16" s="63">
        <v>-6.7</v>
      </c>
    </row>
    <row r="17" spans="1:9" s="25" customFormat="1" ht="39.75" customHeight="1">
      <c r="A17" s="79" t="s">
        <v>115</v>
      </c>
      <c r="B17" s="62">
        <v>136095.9</v>
      </c>
      <c r="C17" s="62">
        <v>100</v>
      </c>
      <c r="D17" s="62">
        <v>-6634.9</v>
      </c>
      <c r="E17" s="63">
        <v>-4.6</v>
      </c>
      <c r="F17" s="62">
        <v>104062.1</v>
      </c>
      <c r="G17" s="62">
        <v>100</v>
      </c>
      <c r="H17" s="62">
        <v>-8583.1</v>
      </c>
      <c r="I17" s="63">
        <v>-7.6</v>
      </c>
    </row>
    <row r="18" spans="1:9" s="25" customFormat="1" ht="16.5">
      <c r="A18" s="80"/>
      <c r="B18"/>
      <c r="C18"/>
      <c r="D18"/>
      <c r="E18"/>
      <c r="F18"/>
      <c r="G18"/>
      <c r="H18"/>
      <c r="I18"/>
    </row>
    <row r="19" spans="1:9" s="25" customFormat="1" ht="16.5">
      <c r="A19" s="80"/>
      <c r="B19"/>
      <c r="C19"/>
      <c r="D19"/>
      <c r="E19"/>
      <c r="F19"/>
      <c r="G19"/>
      <c r="H19"/>
      <c r="I19"/>
    </row>
  </sheetData>
  <sheetProtection/>
  <mergeCells count="15">
    <mergeCell ref="H4:I4"/>
    <mergeCell ref="H5:I5"/>
    <mergeCell ref="D10:E10"/>
    <mergeCell ref="F10:G10"/>
    <mergeCell ref="H10:I10"/>
    <mergeCell ref="H9:I9"/>
    <mergeCell ref="F9:G9"/>
    <mergeCell ref="B6:E6"/>
    <mergeCell ref="F6:I6"/>
    <mergeCell ref="B7:E7"/>
    <mergeCell ref="F7:I7"/>
    <mergeCell ref="B10:C10"/>
    <mergeCell ref="D8:E8"/>
    <mergeCell ref="B9:C9"/>
    <mergeCell ref="D9:E9"/>
  </mergeCells>
  <printOptions/>
  <pageMargins left="0.7480314960629921" right="0.68"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90" zoomScaleNormal="90" zoomScalePageLayoutView="0" workbookViewId="0" topLeftCell="E1">
      <selection activeCell="A1" sqref="A1"/>
    </sheetView>
  </sheetViews>
  <sheetFormatPr defaultColWidth="9.00390625" defaultRowHeight="16.5"/>
  <cols>
    <col min="1" max="3" width="9.00390625" style="1" customWidth="1"/>
    <col min="4" max="4" width="5.875" style="1" customWidth="1"/>
    <col min="5" max="5" width="11.375" style="1" customWidth="1"/>
    <col min="6" max="14" width="11.375" style="12" customWidth="1"/>
    <col min="15" max="15" width="11.375" style="1" customWidth="1"/>
    <col min="16" max="16384" width="9.00390625" style="1" customWidth="1"/>
  </cols>
  <sheetData>
    <row r="1" spans="1:15" s="12" customFormat="1" ht="21.75" customHeight="1">
      <c r="A1" s="90"/>
      <c r="B1" s="90"/>
      <c r="C1" s="90"/>
      <c r="D1" s="90"/>
      <c r="E1" s="179" t="s">
        <v>162</v>
      </c>
      <c r="F1" s="179"/>
      <c r="G1" s="179"/>
      <c r="H1" s="179"/>
      <c r="I1" s="179"/>
      <c r="J1" s="179"/>
      <c r="K1" s="179"/>
      <c r="L1" s="179"/>
      <c r="M1" s="179"/>
      <c r="N1" s="179"/>
      <c r="O1" s="179"/>
    </row>
    <row r="2" spans="5:15" s="91" customFormat="1" ht="21.75" customHeight="1">
      <c r="E2" s="180" t="s">
        <v>163</v>
      </c>
      <c r="F2" s="180"/>
      <c r="G2" s="180"/>
      <c r="H2" s="180"/>
      <c r="I2" s="180"/>
      <c r="J2" s="180"/>
      <c r="K2" s="180"/>
      <c r="L2" s="180"/>
      <c r="M2" s="180"/>
      <c r="N2" s="180"/>
      <c r="O2" s="180"/>
    </row>
    <row r="3" spans="1:15" ht="22.5" customHeight="1">
      <c r="A3" s="10">
        <v>1</v>
      </c>
      <c r="B3" s="1">
        <v>26549.9</v>
      </c>
      <c r="C3" s="1">
        <v>20253.3</v>
      </c>
      <c r="E3" s="2"/>
      <c r="O3" s="2"/>
    </row>
    <row r="4" spans="1:15" ht="22.5" customHeight="1">
      <c r="A4" s="1">
        <v>2</v>
      </c>
      <c r="B4" s="1">
        <v>21507.5</v>
      </c>
      <c r="C4" s="1">
        <v>15433.2</v>
      </c>
      <c r="E4" s="2"/>
      <c r="O4" s="2"/>
    </row>
    <row r="5" spans="1:15" ht="22.5" customHeight="1">
      <c r="A5" s="1">
        <v>3</v>
      </c>
      <c r="B5" s="1">
        <v>29406.3</v>
      </c>
      <c r="C5" s="1">
        <v>22110.2</v>
      </c>
      <c r="E5" s="2"/>
      <c r="O5" s="2"/>
    </row>
    <row r="6" spans="1:15" ht="22.5" customHeight="1">
      <c r="A6" s="1">
        <v>4</v>
      </c>
      <c r="B6" s="1">
        <v>21779.4</v>
      </c>
      <c r="C6" s="1">
        <v>17050.4</v>
      </c>
      <c r="E6" s="2"/>
      <c r="O6" s="2"/>
    </row>
    <row r="7" spans="1:15" ht="22.5" customHeight="1">
      <c r="A7" s="1">
        <v>5</v>
      </c>
      <c r="B7" s="1">
        <v>25321.7</v>
      </c>
      <c r="C7" s="1">
        <v>20070.5</v>
      </c>
      <c r="E7" s="2"/>
      <c r="O7" s="2"/>
    </row>
    <row r="8" spans="1:15" ht="22.5" customHeight="1">
      <c r="A8" s="1">
        <v>6</v>
      </c>
      <c r="B8" s="1">
        <v>25064.5</v>
      </c>
      <c r="C8" s="1">
        <v>20251.8</v>
      </c>
      <c r="E8" s="2"/>
      <c r="O8" s="2"/>
    </row>
    <row r="9" spans="1:15" ht="22.5" customHeight="1">
      <c r="A9" s="1">
        <v>7</v>
      </c>
      <c r="B9" s="1">
        <v>26102.7</v>
      </c>
      <c r="C9" s="1">
        <v>20376.5</v>
      </c>
      <c r="E9" s="2"/>
      <c r="O9" s="2"/>
    </row>
    <row r="10" spans="1:15" ht="22.5" customHeight="1">
      <c r="A10" s="1">
        <v>8</v>
      </c>
      <c r="B10" s="1">
        <v>25377.7</v>
      </c>
      <c r="C10" s="1">
        <v>21114.2</v>
      </c>
      <c r="E10" s="2"/>
      <c r="O10" s="2"/>
    </row>
    <row r="11" spans="1:15" ht="22.5" customHeight="1">
      <c r="A11" s="1">
        <v>9</v>
      </c>
      <c r="B11" s="1">
        <v>23158.5</v>
      </c>
      <c r="C11" s="1">
        <v>19349.8</v>
      </c>
      <c r="E11" s="2"/>
      <c r="O11" s="2"/>
    </row>
    <row r="12" spans="1:15" ht="22.5" customHeight="1">
      <c r="A12" s="1">
        <v>10</v>
      </c>
      <c r="B12" s="1">
        <v>26575.3</v>
      </c>
      <c r="C12" s="1">
        <v>21584.8</v>
      </c>
      <c r="E12" s="2"/>
      <c r="O12" s="2"/>
    </row>
    <row r="13" spans="1:15" ht="22.5" customHeight="1">
      <c r="A13" s="1">
        <v>11</v>
      </c>
      <c r="B13" s="1">
        <v>26602.7</v>
      </c>
      <c r="C13" s="1">
        <v>21224.8</v>
      </c>
      <c r="E13" s="2"/>
      <c r="O13" s="2"/>
    </row>
    <row r="14" spans="1:15" ht="22.5" customHeight="1">
      <c r="A14" s="1">
        <v>12</v>
      </c>
      <c r="B14" s="1">
        <v>27446.4</v>
      </c>
      <c r="C14" s="1">
        <v>21718.2</v>
      </c>
      <c r="E14" s="2"/>
      <c r="O14" s="2"/>
    </row>
    <row r="15" spans="1:15" ht="22.5" customHeight="1">
      <c r="A15" s="1">
        <v>1</v>
      </c>
      <c r="B15" s="1">
        <v>28439.5</v>
      </c>
      <c r="C15" s="1">
        <v>20873.6</v>
      </c>
      <c r="E15" s="2"/>
      <c r="O15" s="2"/>
    </row>
    <row r="16" spans="1:15" ht="22.5" customHeight="1">
      <c r="A16" s="1">
        <v>2</v>
      </c>
      <c r="B16" s="1">
        <v>20182</v>
      </c>
      <c r="C16" s="1">
        <v>16295.9</v>
      </c>
      <c r="E16" s="2"/>
      <c r="O16" s="2"/>
    </row>
    <row r="17" spans="1:15" ht="22.5" customHeight="1">
      <c r="A17" s="1">
        <v>3</v>
      </c>
      <c r="B17" s="1">
        <v>23612.3</v>
      </c>
      <c r="C17" s="1">
        <v>18296.2</v>
      </c>
      <c r="E17" s="2"/>
      <c r="O17" s="2"/>
    </row>
    <row r="18" spans="1:15" ht="22.5" customHeight="1">
      <c r="A18" s="1">
        <v>4</v>
      </c>
      <c r="B18" s="1">
        <v>23158</v>
      </c>
      <c r="C18" s="1">
        <v>18045.2</v>
      </c>
      <c r="E18" s="2"/>
      <c r="O18" s="2"/>
    </row>
    <row r="19" spans="1:15" ht="24" customHeight="1">
      <c r="A19" s="1">
        <v>5</v>
      </c>
      <c r="B19" s="1">
        <v>25011.5</v>
      </c>
      <c r="C19" s="1">
        <v>20152.6</v>
      </c>
      <c r="E19" s="99"/>
      <c r="F19" s="93"/>
      <c r="G19" s="117" t="s">
        <v>149</v>
      </c>
      <c r="H19" s="93"/>
      <c r="I19" s="93"/>
      <c r="J19" s="117" t="s">
        <v>151</v>
      </c>
      <c r="K19" s="93"/>
      <c r="L19" s="93"/>
      <c r="M19" s="117" t="s">
        <v>164</v>
      </c>
      <c r="N19" s="93"/>
      <c r="O19" s="92"/>
    </row>
    <row r="20" spans="1:15" ht="19.5" customHeight="1">
      <c r="A20" s="1">
        <v>6</v>
      </c>
      <c r="B20" s="1">
        <v>22327.5</v>
      </c>
      <c r="C20" s="1">
        <v>18981.7</v>
      </c>
      <c r="E20" s="92"/>
      <c r="F20" s="93"/>
      <c r="G20" s="100">
        <v>2018</v>
      </c>
      <c r="H20" s="93"/>
      <c r="I20" s="93"/>
      <c r="J20" s="100">
        <v>2019</v>
      </c>
      <c r="K20" s="93"/>
      <c r="L20" s="93"/>
      <c r="M20" s="100">
        <v>2020</v>
      </c>
      <c r="N20" s="93"/>
      <c r="O20" s="92"/>
    </row>
    <row r="21" spans="1:15" ht="30" customHeight="1">
      <c r="A21" s="1">
        <v>7</v>
      </c>
      <c r="B21" s="1">
        <v>24158.5</v>
      </c>
      <c r="C21" s="1">
        <v>19361.3</v>
      </c>
      <c r="E21" s="94" t="str">
        <f>"- 7  -"</f>
        <v>- 7  -</v>
      </c>
      <c r="F21" s="95"/>
      <c r="G21" s="95"/>
      <c r="H21" s="95"/>
      <c r="I21" s="95"/>
      <c r="J21" s="95"/>
      <c r="K21" s="95"/>
      <c r="L21" s="95"/>
      <c r="M21" s="95"/>
      <c r="N21" s="95"/>
      <c r="O21" s="96"/>
    </row>
    <row r="22" spans="1:15" ht="16.5">
      <c r="A22" s="1">
        <v>8</v>
      </c>
      <c r="B22" s="1">
        <v>23580.5</v>
      </c>
      <c r="C22" s="1">
        <v>19675</v>
      </c>
      <c r="E22" s="97"/>
      <c r="F22" s="93"/>
      <c r="G22" s="93"/>
      <c r="H22" s="93"/>
      <c r="I22" s="93"/>
      <c r="J22" s="93"/>
      <c r="K22" s="93"/>
      <c r="L22" s="93"/>
      <c r="M22" s="93"/>
      <c r="N22" s="93"/>
      <c r="O22" s="97"/>
    </row>
    <row r="23" spans="1:3" ht="16.5">
      <c r="A23" s="1">
        <v>9</v>
      </c>
      <c r="B23" s="1">
        <v>21209.4</v>
      </c>
      <c r="C23" s="1">
        <v>17634.7</v>
      </c>
    </row>
    <row r="24" spans="1:3" ht="16.5">
      <c r="A24" s="1">
        <v>10</v>
      </c>
      <c r="B24" s="1">
        <v>25564</v>
      </c>
      <c r="C24" s="1">
        <v>20831.9</v>
      </c>
    </row>
    <row r="25" spans="1:3" ht="16.5">
      <c r="A25" s="1">
        <v>11</v>
      </c>
      <c r="B25" s="1">
        <v>23668.1</v>
      </c>
      <c r="C25" s="1">
        <v>18749.3</v>
      </c>
    </row>
    <row r="26" spans="1:3" ht="16.5">
      <c r="A26" s="1">
        <v>12</v>
      </c>
      <c r="B26" s="1">
        <v>26824.8</v>
      </c>
      <c r="C26" s="1">
        <v>21734.2</v>
      </c>
    </row>
    <row r="27" spans="1:3" ht="16.5">
      <c r="A27" s="1">
        <v>1</v>
      </c>
      <c r="B27" s="1">
        <v>22728.8</v>
      </c>
      <c r="C27" s="1">
        <v>17894.8</v>
      </c>
    </row>
    <row r="28" spans="1:3" ht="16.5">
      <c r="A28" s="1">
        <v>2</v>
      </c>
      <c r="B28" s="1">
        <v>20244.2</v>
      </c>
      <c r="C28" s="1">
        <v>17106.4</v>
      </c>
    </row>
    <row r="29" spans="1:3" ht="16.5">
      <c r="A29" s="1">
        <v>3</v>
      </c>
      <c r="B29" s="1">
        <v>24465.3</v>
      </c>
      <c r="C29" s="1">
        <v>18879.7</v>
      </c>
    </row>
    <row r="30" spans="1:3" ht="16.5">
      <c r="A30" s="1">
        <v>4</v>
      </c>
      <c r="B30" s="1">
        <v>22834.5</v>
      </c>
      <c r="C30" s="1">
        <v>17745.2</v>
      </c>
    </row>
    <row r="31" spans="1:3" ht="16.5">
      <c r="A31" s="1">
        <v>5</v>
      </c>
      <c r="B31" s="1">
        <v>22643.4</v>
      </c>
      <c r="C31" s="1">
        <v>15473.3</v>
      </c>
    </row>
    <row r="32" spans="1:3" ht="16.5">
      <c r="A32" s="1">
        <v>6</v>
      </c>
      <c r="B32" s="1">
        <v>23179.7</v>
      </c>
      <c r="C32" s="1">
        <v>16962.7</v>
      </c>
    </row>
    <row r="33" ht="16.5">
      <c r="A33" s="1">
        <v>7</v>
      </c>
    </row>
    <row r="34" ht="16.5">
      <c r="A34" s="1">
        <v>8</v>
      </c>
    </row>
    <row r="35" ht="16.5">
      <c r="A35" s="1">
        <v>9</v>
      </c>
    </row>
    <row r="36" ht="16.5">
      <c r="A36" s="1">
        <v>10</v>
      </c>
    </row>
    <row r="37" ht="16.5">
      <c r="A37" s="1">
        <v>11</v>
      </c>
    </row>
    <row r="38" ht="16.5">
      <c r="A38" s="1">
        <v>12</v>
      </c>
    </row>
  </sheetData>
  <sheetProtection/>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zoomScale="90" zoomScaleNormal="90" zoomScalePageLayoutView="0" workbookViewId="0" topLeftCell="G1">
      <selection activeCell="A1" sqref="A1"/>
    </sheetView>
  </sheetViews>
  <sheetFormatPr defaultColWidth="9.00390625" defaultRowHeight="27.75" customHeight="1"/>
  <cols>
    <col min="1" max="1" width="4.50390625" style="98" customWidth="1"/>
    <col min="2" max="5" width="12.625" style="11" customWidth="1"/>
    <col min="6" max="6" width="6.625" style="3" customWidth="1"/>
    <col min="7" max="17" width="11.125" style="3" customWidth="1"/>
    <col min="18" max="16384" width="9.00390625" style="3" customWidth="1"/>
  </cols>
  <sheetData>
    <row r="1" spans="1:17" s="14" customFormat="1" ht="23.25" customHeight="1">
      <c r="A1" s="98"/>
      <c r="B1" s="11"/>
      <c r="C1" s="11"/>
      <c r="D1" s="11"/>
      <c r="E1" s="11"/>
      <c r="F1" s="101"/>
      <c r="G1" s="6" t="s">
        <v>25</v>
      </c>
      <c r="H1" s="102"/>
      <c r="I1" s="103"/>
      <c r="J1" s="103"/>
      <c r="K1" s="103"/>
      <c r="L1" s="103"/>
      <c r="M1" s="103"/>
      <c r="N1" s="103"/>
      <c r="O1" s="103"/>
      <c r="P1" s="103"/>
      <c r="Q1" s="103"/>
    </row>
    <row r="2" spans="2:17" s="104" customFormat="1" ht="19.5" customHeight="1">
      <c r="B2" s="13">
        <v>108</v>
      </c>
      <c r="C2" s="105" t="s">
        <v>165</v>
      </c>
      <c r="D2" s="13">
        <v>108</v>
      </c>
      <c r="E2" s="105" t="s">
        <v>165</v>
      </c>
      <c r="G2" s="81" t="s">
        <v>26</v>
      </c>
      <c r="H2" s="106"/>
      <c r="I2" s="106"/>
      <c r="J2" s="106"/>
      <c r="K2" s="106"/>
      <c r="L2" s="106"/>
      <c r="M2" s="106"/>
      <c r="N2" s="106"/>
      <c r="O2" s="106"/>
      <c r="P2" s="106"/>
      <c r="Q2" s="106"/>
    </row>
    <row r="3" spans="1:17" ht="4.5" customHeight="1">
      <c r="A3" s="108">
        <v>1</v>
      </c>
      <c r="B3" s="11">
        <v>28439.5</v>
      </c>
      <c r="C3" s="11">
        <v>22728.8</v>
      </c>
      <c r="D3" s="11">
        <v>20873.6</v>
      </c>
      <c r="E3" s="11">
        <v>17894.8</v>
      </c>
      <c r="F3" s="5"/>
      <c r="G3" s="5"/>
      <c r="H3" s="5"/>
      <c r="I3" s="5"/>
      <c r="J3" s="5"/>
      <c r="K3" s="5"/>
      <c r="L3" s="5"/>
      <c r="M3" s="5"/>
      <c r="N3" s="5"/>
      <c r="O3" s="5"/>
      <c r="P3" s="5"/>
      <c r="Q3" s="5"/>
    </row>
    <row r="4" spans="1:15" s="14" customFormat="1" ht="19.5" customHeight="1">
      <c r="A4" s="108">
        <v>2</v>
      </c>
      <c r="B4" s="11">
        <v>48621.5</v>
      </c>
      <c r="C4" s="11">
        <v>42973</v>
      </c>
      <c r="D4" s="11">
        <v>37169.5</v>
      </c>
      <c r="E4" s="11">
        <v>35001.2</v>
      </c>
      <c r="F4" s="101"/>
      <c r="G4" s="101"/>
      <c r="H4" s="101"/>
      <c r="I4" s="107" t="s">
        <v>137</v>
      </c>
      <c r="O4" s="107" t="s">
        <v>138</v>
      </c>
    </row>
    <row r="5" spans="1:17" ht="27.75" customHeight="1">
      <c r="A5" s="108">
        <v>3</v>
      </c>
      <c r="B5" s="11">
        <v>72233.8</v>
      </c>
      <c r="C5" s="11">
        <v>67438.3</v>
      </c>
      <c r="D5" s="11">
        <v>55465.7</v>
      </c>
      <c r="E5" s="11">
        <v>53880.899999999994</v>
      </c>
      <c r="F5" s="5"/>
      <c r="G5" s="5"/>
      <c r="H5" s="5"/>
      <c r="I5" s="5"/>
      <c r="J5" s="5"/>
      <c r="K5" s="5"/>
      <c r="L5" s="5"/>
      <c r="M5" s="5"/>
      <c r="N5" s="5"/>
      <c r="O5" s="5"/>
      <c r="P5" s="5"/>
      <c r="Q5" s="5"/>
    </row>
    <row r="6" spans="1:17" ht="27.75" customHeight="1">
      <c r="A6" s="108">
        <v>4</v>
      </c>
      <c r="B6" s="11">
        <v>95391.8</v>
      </c>
      <c r="C6" s="11">
        <v>90272.8</v>
      </c>
      <c r="D6" s="11">
        <v>73510.9</v>
      </c>
      <c r="E6" s="11">
        <v>71626.09999999999</v>
      </c>
      <c r="F6" s="5"/>
      <c r="G6" s="5"/>
      <c r="H6" s="5"/>
      <c r="I6" s="5"/>
      <c r="J6" s="5"/>
      <c r="K6" s="5"/>
      <c r="L6" s="5"/>
      <c r="M6" s="5"/>
      <c r="N6" s="5"/>
      <c r="O6" s="5"/>
      <c r="P6" s="5"/>
      <c r="Q6" s="5"/>
    </row>
    <row r="7" spans="1:17" ht="27.75" customHeight="1">
      <c r="A7" s="108">
        <v>5</v>
      </c>
      <c r="B7" s="11">
        <v>120403.3</v>
      </c>
      <c r="C7" s="11">
        <v>112916.20000000001</v>
      </c>
      <c r="D7" s="11">
        <v>93663.5</v>
      </c>
      <c r="E7" s="11">
        <v>87099.4</v>
      </c>
      <c r="F7" s="5"/>
      <c r="G7" s="5"/>
      <c r="H7" s="5"/>
      <c r="I7" s="5"/>
      <c r="J7" s="5"/>
      <c r="K7" s="5"/>
      <c r="L7" s="5"/>
      <c r="M7" s="5"/>
      <c r="N7" s="5"/>
      <c r="O7" s="5"/>
      <c r="P7" s="5"/>
      <c r="Q7" s="5"/>
    </row>
    <row r="8" spans="1:17" ht="27.75" customHeight="1">
      <c r="A8" s="108">
        <v>6</v>
      </c>
      <c r="B8" s="11">
        <v>142730.8</v>
      </c>
      <c r="C8" s="11">
        <v>136095.90000000002</v>
      </c>
      <c r="D8" s="11">
        <v>112645.2</v>
      </c>
      <c r="E8" s="11">
        <v>104062.09999999999</v>
      </c>
      <c r="F8" s="5"/>
      <c r="G8" s="5"/>
      <c r="H8" s="5"/>
      <c r="I8" s="5"/>
      <c r="J8" s="5"/>
      <c r="K8" s="5"/>
      <c r="L8" s="5"/>
      <c r="M8" s="5"/>
      <c r="N8" s="5"/>
      <c r="O8" s="5"/>
      <c r="P8" s="5"/>
      <c r="Q8" s="5"/>
    </row>
    <row r="9" spans="1:17" ht="27.75" customHeight="1">
      <c r="A9" s="108">
        <v>7</v>
      </c>
      <c r="B9" s="11">
        <v>166889.3</v>
      </c>
      <c r="D9" s="11">
        <v>132006.5</v>
      </c>
      <c r="F9" s="5"/>
      <c r="G9" s="5"/>
      <c r="H9" s="5"/>
      <c r="I9" s="5"/>
      <c r="J9" s="5"/>
      <c r="K9" s="5"/>
      <c r="L9" s="5"/>
      <c r="M9" s="5"/>
      <c r="N9" s="5"/>
      <c r="O9" s="5"/>
      <c r="P9" s="5"/>
      <c r="Q9" s="5"/>
    </row>
    <row r="10" spans="1:17" ht="27.75" customHeight="1">
      <c r="A10" s="108">
        <v>8</v>
      </c>
      <c r="B10" s="11">
        <v>190469.8</v>
      </c>
      <c r="D10" s="11">
        <v>151681.5</v>
      </c>
      <c r="F10" s="5"/>
      <c r="G10" s="5"/>
      <c r="H10" s="5"/>
      <c r="I10" s="5"/>
      <c r="J10" s="5"/>
      <c r="K10" s="5"/>
      <c r="L10" s="5"/>
      <c r="M10" s="5"/>
      <c r="N10" s="5"/>
      <c r="O10" s="5"/>
      <c r="P10" s="5"/>
      <c r="Q10" s="5"/>
    </row>
    <row r="11" spans="1:17" ht="27.75" customHeight="1">
      <c r="A11" s="108">
        <v>9</v>
      </c>
      <c r="B11" s="11">
        <v>211679.19999999998</v>
      </c>
      <c r="D11" s="11">
        <v>169316.2</v>
      </c>
      <c r="F11" s="5"/>
      <c r="G11" s="5"/>
      <c r="H11" s="5"/>
      <c r="I11" s="5"/>
      <c r="J11" s="5"/>
      <c r="K11" s="5"/>
      <c r="L11" s="5"/>
      <c r="M11" s="5"/>
      <c r="N11" s="5"/>
      <c r="O11" s="5"/>
      <c r="P11" s="5"/>
      <c r="Q11" s="5"/>
    </row>
    <row r="12" spans="1:17" ht="27.75" customHeight="1">
      <c r="A12" s="108">
        <v>10</v>
      </c>
      <c r="B12" s="11">
        <v>237243.19999999998</v>
      </c>
      <c r="D12" s="11">
        <v>190148.1</v>
      </c>
      <c r="F12" s="5"/>
      <c r="G12" s="5"/>
      <c r="H12" s="5"/>
      <c r="I12" s="5"/>
      <c r="J12" s="5"/>
      <c r="K12" s="5"/>
      <c r="L12" s="5"/>
      <c r="M12" s="5"/>
      <c r="N12" s="5"/>
      <c r="O12" s="5"/>
      <c r="P12" s="5"/>
      <c r="Q12" s="5"/>
    </row>
    <row r="13" spans="1:17" ht="27.75" customHeight="1">
      <c r="A13" s="108">
        <v>11</v>
      </c>
      <c r="B13" s="11">
        <v>260911.3</v>
      </c>
      <c r="D13" s="11">
        <v>208897.4</v>
      </c>
      <c r="F13" s="5"/>
      <c r="G13" s="5"/>
      <c r="H13" s="5"/>
      <c r="I13" s="5"/>
      <c r="J13" s="5"/>
      <c r="K13" s="5"/>
      <c r="L13" s="5"/>
      <c r="M13" s="5"/>
      <c r="N13" s="5"/>
      <c r="O13" s="5"/>
      <c r="P13" s="5"/>
      <c r="Q13" s="5"/>
    </row>
    <row r="14" spans="1:17" ht="27.75" customHeight="1">
      <c r="A14" s="108">
        <v>12</v>
      </c>
      <c r="B14" s="11">
        <v>287736.1</v>
      </c>
      <c r="D14" s="11">
        <v>230631.6</v>
      </c>
      <c r="F14" s="5"/>
      <c r="G14" s="5"/>
      <c r="H14" s="5"/>
      <c r="I14" s="5"/>
      <c r="J14" s="5"/>
      <c r="K14" s="5"/>
      <c r="L14" s="5"/>
      <c r="M14" s="5"/>
      <c r="N14" s="5"/>
      <c r="O14" s="5"/>
      <c r="P14" s="5"/>
      <c r="Q14" s="5"/>
    </row>
    <row r="15" spans="2:17" ht="34.5" customHeight="1">
      <c r="B15" s="11" t="s">
        <v>152</v>
      </c>
      <c r="C15" s="11" t="s">
        <v>166</v>
      </c>
      <c r="F15" s="5"/>
      <c r="G15" s="5"/>
      <c r="H15" s="5"/>
      <c r="I15" s="5"/>
      <c r="J15" s="5"/>
      <c r="K15" s="5"/>
      <c r="L15" s="5"/>
      <c r="M15" s="5"/>
      <c r="N15" s="5"/>
      <c r="O15" s="5"/>
      <c r="P15" s="5"/>
      <c r="Q15" s="5"/>
    </row>
    <row r="16" spans="6:17" ht="32.25" customHeight="1">
      <c r="F16" s="5"/>
      <c r="G16" s="5"/>
      <c r="H16" s="5"/>
      <c r="I16" s="5"/>
      <c r="J16" s="5"/>
      <c r="K16" s="5"/>
      <c r="L16" s="7"/>
      <c r="M16" s="5"/>
      <c r="N16" s="5"/>
      <c r="O16" s="5"/>
      <c r="P16" s="5"/>
      <c r="Q16" s="5"/>
    </row>
    <row r="17" spans="6:17" ht="27.75" customHeight="1">
      <c r="F17" s="5"/>
      <c r="G17" s="5"/>
      <c r="H17" s="5"/>
      <c r="I17" s="5"/>
      <c r="J17" s="5"/>
      <c r="K17" s="5"/>
      <c r="L17" s="8" t="str">
        <f>"-  8  -"</f>
        <v>-  8  -</v>
      </c>
      <c r="M17" s="9"/>
      <c r="N17" s="5"/>
      <c r="O17" s="5"/>
      <c r="P17" s="5"/>
      <c r="Q17" s="5"/>
    </row>
    <row r="18" ht="27.75" customHeight="1">
      <c r="M18" s="4"/>
    </row>
  </sheetData>
  <sheetProtection/>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章瓊之</cp:lastModifiedBy>
  <cp:lastPrinted>2011-07-07T00:59:32Z</cp:lastPrinted>
  <dcterms:created xsi:type="dcterms:W3CDTF">2000-02-17T03:25:54Z</dcterms:created>
  <dcterms:modified xsi:type="dcterms:W3CDTF">2020-07-07T08:43:13Z</dcterms:modified>
  <cp:category/>
  <cp:version/>
  <cp:contentType/>
  <cp:contentStatus/>
</cp:coreProperties>
</file>