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金融機構業務概況年報\中華民國108年\上網版\"/>
    </mc:Choice>
  </mc:AlternateContent>
  <bookViews>
    <workbookView xWindow="0" yWindow="0" windowWidth="18555" windowHeight="6075"/>
  </bookViews>
  <sheets>
    <sheet name="(一)資產負債" sheetId="58" r:id="rId1"/>
    <sheet name="(二)綜合損益" sheetId="52" r:id="rId2"/>
    <sheet name="(三)業務分析" sheetId="55" r:id="rId3"/>
  </sheets>
  <definedNames>
    <definedName name="_xlnm.Print_Area" localSheetId="1">'(二)綜合損益'!$A$1:$G$44</definedName>
  </definedNames>
  <calcPr calcId="162913"/>
</workbook>
</file>

<file path=xl/calcChain.xml><?xml version="1.0" encoding="utf-8"?>
<calcChain xmlns="http://schemas.openxmlformats.org/spreadsheetml/2006/main">
  <c r="G24" i="52" l="1"/>
  <c r="F24" i="52"/>
  <c r="H25" i="55" l="1"/>
  <c r="H26" i="55"/>
  <c r="H27" i="55"/>
  <c r="H28" i="55"/>
  <c r="H29" i="55"/>
  <c r="H30" i="55"/>
  <c r="H31" i="55"/>
  <c r="H16" i="55"/>
  <c r="H17" i="55"/>
  <c r="H18" i="55"/>
  <c r="H19" i="55"/>
  <c r="H20" i="55"/>
  <c r="H21" i="55"/>
  <c r="H22" i="55"/>
  <c r="H23" i="55"/>
  <c r="H24" i="55"/>
  <c r="I16" i="55"/>
  <c r="I17" i="55"/>
  <c r="I18" i="55"/>
  <c r="I19" i="55"/>
  <c r="I20" i="55"/>
  <c r="I21" i="55"/>
  <c r="I22" i="55"/>
  <c r="I23" i="55"/>
  <c r="I24" i="55"/>
  <c r="I25" i="55"/>
  <c r="I26" i="55"/>
  <c r="I27" i="55"/>
  <c r="I28" i="55"/>
  <c r="I29" i="55"/>
  <c r="I30" i="55"/>
  <c r="I31" i="55"/>
  <c r="I15" i="55"/>
  <c r="H15" i="55"/>
  <c r="G53" i="58"/>
  <c r="F53" i="58"/>
</calcChain>
</file>

<file path=xl/sharedStrings.xml><?xml version="1.0" encoding="utf-8"?>
<sst xmlns="http://schemas.openxmlformats.org/spreadsheetml/2006/main" count="155" uniqueCount="137">
  <si>
    <t xml:space="preserve">            </t>
  </si>
  <si>
    <t xml:space="preserve">       </t>
  </si>
  <si>
    <t xml:space="preserve">        </t>
    <phoneticPr fontId="2" type="noConversion"/>
  </si>
  <si>
    <r>
      <t>(</t>
    </r>
    <r>
      <rPr>
        <sz val="20"/>
        <rFont val="標楷體"/>
        <family val="4"/>
        <charset val="136"/>
      </rPr>
      <t>一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資產負債</t>
    </r>
  </si>
  <si>
    <r>
      <rPr>
        <sz val="10"/>
        <rFont val="標楷體"/>
        <family val="4"/>
        <charset val="136"/>
      </rPr>
      <t>單位：新臺幣百萬元</t>
    </r>
  </si>
  <si>
    <r>
      <rPr>
        <sz val="11"/>
        <rFont val="標楷體"/>
        <family val="4"/>
        <charset val="136"/>
      </rPr>
      <t>項</t>
    </r>
    <r>
      <rPr>
        <sz val="11"/>
        <rFont val="Times New Roman"/>
        <family val="1"/>
      </rPr>
      <t xml:space="preserve">            </t>
    </r>
    <r>
      <rPr>
        <sz val="11"/>
        <rFont val="標楷體"/>
        <family val="4"/>
        <charset val="136"/>
      </rPr>
      <t>目</t>
    </r>
  </si>
  <si>
    <r>
      <rPr>
        <sz val="11"/>
        <rFont val="標楷體"/>
        <family val="4"/>
        <charset val="136"/>
      </rPr>
      <t>金</t>
    </r>
    <r>
      <rPr>
        <sz val="11"/>
        <rFont val="Times New Roman"/>
        <family val="1"/>
      </rPr>
      <t xml:space="preserve">      </t>
    </r>
    <r>
      <rPr>
        <sz val="11"/>
        <rFont val="標楷體"/>
        <family val="4"/>
        <charset val="136"/>
      </rPr>
      <t>額</t>
    </r>
  </si>
  <si>
    <r>
      <rPr>
        <sz val="11"/>
        <rFont val="標楷體"/>
        <family val="4"/>
        <charset val="136"/>
      </rPr>
      <t>金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額</t>
    </r>
    <phoneticPr fontId="2" type="noConversion"/>
  </si>
  <si>
    <r>
      <rPr>
        <sz val="11"/>
        <rFont val="標楷體"/>
        <family val="4"/>
        <charset val="136"/>
      </rPr>
      <t>金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額</t>
    </r>
    <phoneticPr fontId="2" type="noConversion"/>
  </si>
  <si>
    <t>全體再保險公司資產負債統計表</t>
    <phoneticPr fontId="2" type="noConversion"/>
  </si>
  <si>
    <t>全體再保險公司綜合損益統計表</t>
    <phoneticPr fontId="2" type="noConversion"/>
  </si>
  <si>
    <t>全體再保險公司再保費收入及再保賠款統計表</t>
    <phoneticPr fontId="2" type="noConversion"/>
  </si>
  <si>
    <r>
      <t>(</t>
    </r>
    <r>
      <rPr>
        <sz val="20"/>
        <rFont val="標楷體"/>
        <family val="4"/>
        <charset val="136"/>
      </rPr>
      <t>二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綜合損益</t>
    </r>
    <phoneticPr fontId="2" type="noConversion"/>
  </si>
  <si>
    <t>資產合計</t>
  </si>
  <si>
    <t>負債合計</t>
  </si>
  <si>
    <t>權益合計</t>
  </si>
  <si>
    <t>負債及權益合計</t>
  </si>
  <si>
    <r>
      <rPr>
        <sz val="11"/>
        <rFont val="標楷體"/>
        <family val="4"/>
        <charset val="136"/>
      </rPr>
      <t>保</t>
    </r>
    <r>
      <rPr>
        <sz val="11"/>
        <rFont val="Times New Roman"/>
        <family val="1"/>
      </rPr>
      <t xml:space="preserve">   </t>
    </r>
    <r>
      <rPr>
        <sz val="11"/>
        <rFont val="標楷體"/>
        <family val="4"/>
        <charset val="136"/>
      </rPr>
      <t>險</t>
    </r>
    <r>
      <rPr>
        <sz val="11"/>
        <rFont val="Times New Roman"/>
        <family val="1"/>
      </rPr>
      <t xml:space="preserve">   </t>
    </r>
    <r>
      <rPr>
        <sz val="11"/>
        <rFont val="標楷體"/>
        <family val="4"/>
        <charset val="136"/>
      </rPr>
      <t>別</t>
    </r>
  </si>
  <si>
    <r>
      <rPr>
        <sz val="11"/>
        <rFont val="標楷體"/>
        <family val="4"/>
        <charset val="136"/>
      </rPr>
      <t>再保費</t>
    </r>
    <r>
      <rPr>
        <sz val="11"/>
        <rFont val="Times New Roman"/>
        <family val="1"/>
      </rPr>
      <t xml:space="preserve">   </t>
    </r>
    <r>
      <rPr>
        <sz val="11"/>
        <rFont val="標楷體"/>
        <family val="4"/>
        <charset val="136"/>
      </rPr>
      <t>收入</t>
    </r>
    <phoneticPr fontId="2" type="noConversion"/>
  </si>
  <si>
    <r>
      <rPr>
        <sz val="11"/>
        <rFont val="標楷體"/>
        <family val="4"/>
        <charset val="136"/>
      </rPr>
      <t>再保賠款支出</t>
    </r>
    <phoneticPr fontId="2" type="noConversion"/>
  </si>
  <si>
    <r>
      <rPr>
        <sz val="11"/>
        <rFont val="標楷體"/>
        <family val="4"/>
        <charset val="136"/>
      </rPr>
      <t>再保費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收入</t>
    </r>
    <phoneticPr fontId="2" type="noConversion"/>
  </si>
  <si>
    <r>
      <rPr>
        <sz val="11"/>
        <rFont val="標楷體"/>
        <family val="4"/>
        <charset val="136"/>
      </rPr>
      <t>財產再保險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小計</t>
    </r>
    <phoneticPr fontId="2" type="noConversion"/>
  </si>
  <si>
    <r>
      <rPr>
        <sz val="11"/>
        <rFont val="標楷體"/>
        <family val="4"/>
        <charset val="136"/>
      </rPr>
      <t>人身再保險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小</t>
    </r>
    <r>
      <rPr>
        <sz val="11"/>
        <rFont val="標楷體"/>
        <family val="4"/>
        <charset val="136"/>
      </rPr>
      <t>計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</si>
  <si>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其他保險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</si>
  <si>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傷害保險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</si>
  <si>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責任保險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</si>
  <si>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工程保險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</si>
  <si>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汽車機車保險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</si>
  <si>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颱風洪水地震保險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</si>
  <si>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貨物運輸保險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</si>
  <si>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火險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</si>
  <si>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人壽保險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</si>
  <si>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健康及傷害保險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</si>
  <si>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年金保險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</si>
  <si>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財務再保險</t>
    </r>
    <phoneticPr fontId="2" type="noConversion"/>
  </si>
  <si>
    <t>再保賠款率(百分點)</t>
    <phoneticPr fontId="2" type="noConversion"/>
  </si>
  <si>
    <r>
      <rPr>
        <sz val="11"/>
        <rFont val="標楷體"/>
        <family val="4"/>
        <charset val="136"/>
      </rPr>
      <t>合</t>
    </r>
    <r>
      <rPr>
        <sz val="11"/>
        <rFont val="標楷體"/>
        <family val="4"/>
        <charset val="136"/>
      </rPr>
      <t>計</t>
    </r>
    <phoneticPr fontId="2" type="noConversion"/>
  </si>
  <si>
    <r>
      <t xml:space="preserve">  </t>
    </r>
    <r>
      <rPr>
        <sz val="11"/>
        <rFont val="標楷體"/>
        <family val="4"/>
        <charset val="136"/>
      </rPr>
      <t>現金及約當現金</t>
    </r>
  </si>
  <si>
    <r>
      <t xml:space="preserve">  </t>
    </r>
    <r>
      <rPr>
        <sz val="11"/>
        <rFont val="標楷體"/>
        <family val="4"/>
        <charset val="136"/>
      </rPr>
      <t>透過損益按公允價值衡量之金融資產</t>
    </r>
  </si>
  <si>
    <r>
      <t xml:space="preserve">  </t>
    </r>
    <r>
      <rPr>
        <sz val="11"/>
        <rFont val="標楷體"/>
        <family val="4"/>
        <charset val="136"/>
      </rPr>
      <t>按攤銷後成本衡量之金融資產</t>
    </r>
  </si>
  <si>
    <r>
      <t xml:space="preserve">  </t>
    </r>
    <r>
      <rPr>
        <sz val="11"/>
        <rFont val="標楷體"/>
        <family val="4"/>
        <charset val="136"/>
      </rPr>
      <t>避險之金融資產</t>
    </r>
  </si>
  <si>
    <r>
      <t xml:space="preserve">  </t>
    </r>
    <r>
      <rPr>
        <sz val="11"/>
        <rFont val="標楷體"/>
        <family val="4"/>
        <charset val="136"/>
      </rPr>
      <t>應收款項</t>
    </r>
  </si>
  <si>
    <r>
      <t xml:space="preserve">  </t>
    </r>
    <r>
      <rPr>
        <sz val="11"/>
        <rFont val="標楷體"/>
        <family val="4"/>
        <charset val="136"/>
      </rPr>
      <t>本期所得稅資產</t>
    </r>
  </si>
  <si>
    <r>
      <t xml:space="preserve">  </t>
    </r>
    <r>
      <rPr>
        <sz val="11"/>
        <rFont val="標楷體"/>
        <family val="4"/>
        <charset val="136"/>
      </rPr>
      <t>待出售資產</t>
    </r>
  </si>
  <si>
    <r>
      <t xml:space="preserve">  </t>
    </r>
    <r>
      <rPr>
        <sz val="11"/>
        <rFont val="標楷體"/>
        <family val="4"/>
        <charset val="136"/>
      </rPr>
      <t>備供出售金融資產</t>
    </r>
  </si>
  <si>
    <r>
      <t xml:space="preserve">  </t>
    </r>
    <r>
      <rPr>
        <sz val="11"/>
        <rFont val="標楷體"/>
        <family val="4"/>
        <charset val="136"/>
      </rPr>
      <t>以成本衡量之金融資產</t>
    </r>
  </si>
  <si>
    <r>
      <t xml:space="preserve">  </t>
    </r>
    <r>
      <rPr>
        <sz val="11"/>
        <rFont val="標楷體"/>
        <family val="4"/>
        <charset val="136"/>
      </rPr>
      <t>無活絡市場之債券投資</t>
    </r>
  </si>
  <si>
    <r>
      <t xml:space="preserve">  </t>
    </r>
    <r>
      <rPr>
        <sz val="11"/>
        <rFont val="標楷體"/>
        <family val="4"/>
        <charset val="136"/>
      </rPr>
      <t>持有至到期日金融資產</t>
    </r>
  </si>
  <si>
    <r>
      <t xml:space="preserve">  </t>
    </r>
    <r>
      <rPr>
        <sz val="11"/>
        <rFont val="標楷體"/>
        <family val="4"/>
        <charset val="136"/>
      </rPr>
      <t>採用權益法之投資</t>
    </r>
  </si>
  <si>
    <r>
      <t xml:space="preserve">  </t>
    </r>
    <r>
      <rPr>
        <sz val="11"/>
        <rFont val="標楷體"/>
        <family val="4"/>
        <charset val="136"/>
      </rPr>
      <t>其他金融資產</t>
    </r>
  </si>
  <si>
    <r>
      <t xml:space="preserve">  </t>
    </r>
    <r>
      <rPr>
        <sz val="11"/>
        <rFont val="標楷體"/>
        <family val="4"/>
        <charset val="136"/>
      </rPr>
      <t>投資性不動產</t>
    </r>
  </si>
  <si>
    <r>
      <t xml:space="preserve">  </t>
    </r>
    <r>
      <rPr>
        <sz val="11"/>
        <rFont val="標楷體"/>
        <family val="4"/>
        <charset val="136"/>
      </rPr>
      <t>放款</t>
    </r>
  </si>
  <si>
    <r>
      <t xml:space="preserve">  </t>
    </r>
    <r>
      <rPr>
        <sz val="11"/>
        <rFont val="標楷體"/>
        <family val="4"/>
        <charset val="136"/>
      </rPr>
      <t>再保險合約資產</t>
    </r>
  </si>
  <si>
    <r>
      <t xml:space="preserve">  </t>
    </r>
    <r>
      <rPr>
        <sz val="11"/>
        <rFont val="標楷體"/>
        <family val="4"/>
        <charset val="136"/>
      </rPr>
      <t>不動產及設備</t>
    </r>
  </si>
  <si>
    <r>
      <t xml:space="preserve">  </t>
    </r>
    <r>
      <rPr>
        <sz val="11"/>
        <rFont val="標楷體"/>
        <family val="4"/>
        <charset val="136"/>
      </rPr>
      <t>遞延所得稅資產</t>
    </r>
  </si>
  <si>
    <r>
      <t xml:space="preserve">  </t>
    </r>
    <r>
      <rPr>
        <sz val="11"/>
        <rFont val="標楷體"/>
        <family val="4"/>
        <charset val="136"/>
      </rPr>
      <t>其他資產</t>
    </r>
  </si>
  <si>
    <r>
      <t xml:space="preserve">  </t>
    </r>
    <r>
      <rPr>
        <sz val="11"/>
        <rFont val="標楷體"/>
        <family val="4"/>
        <charset val="136"/>
      </rPr>
      <t>短期債務</t>
    </r>
  </si>
  <si>
    <r>
      <t xml:space="preserve">  </t>
    </r>
    <r>
      <rPr>
        <sz val="11"/>
        <rFont val="標楷體"/>
        <family val="4"/>
        <charset val="136"/>
      </rPr>
      <t>應付款項</t>
    </r>
  </si>
  <si>
    <r>
      <t xml:space="preserve">  </t>
    </r>
    <r>
      <rPr>
        <sz val="11"/>
        <rFont val="標楷體"/>
        <family val="4"/>
        <charset val="136"/>
      </rPr>
      <t>本期所得稅負債</t>
    </r>
  </si>
  <si>
    <r>
      <t xml:space="preserve">  </t>
    </r>
    <r>
      <rPr>
        <sz val="11"/>
        <rFont val="標楷體"/>
        <family val="4"/>
        <charset val="136"/>
      </rPr>
      <t>與待出售資產直接相關之負債</t>
    </r>
  </si>
  <si>
    <r>
      <t xml:space="preserve">  </t>
    </r>
    <r>
      <rPr>
        <sz val="11"/>
        <rFont val="標楷體"/>
        <family val="4"/>
        <charset val="136"/>
      </rPr>
      <t>透過損益按公允價值衡量之金融負債</t>
    </r>
  </si>
  <si>
    <r>
      <t xml:space="preserve">  </t>
    </r>
    <r>
      <rPr>
        <sz val="11"/>
        <rFont val="標楷體"/>
        <family val="4"/>
        <charset val="136"/>
      </rPr>
      <t>避險之金融負債</t>
    </r>
  </si>
  <si>
    <r>
      <t xml:space="preserve">  </t>
    </r>
    <r>
      <rPr>
        <sz val="11"/>
        <rFont val="標楷體"/>
        <family val="4"/>
        <charset val="136"/>
      </rPr>
      <t>以成本衡量之金融負債</t>
    </r>
  </si>
  <si>
    <r>
      <t xml:space="preserve">  </t>
    </r>
    <r>
      <rPr>
        <sz val="11"/>
        <rFont val="標楷體"/>
        <family val="4"/>
        <charset val="136"/>
      </rPr>
      <t>特別股負債</t>
    </r>
  </si>
  <si>
    <r>
      <t xml:space="preserve">  </t>
    </r>
    <r>
      <rPr>
        <sz val="11"/>
        <rFont val="標楷體"/>
        <family val="4"/>
        <charset val="136"/>
      </rPr>
      <t>其他金融負債</t>
    </r>
  </si>
  <si>
    <r>
      <t xml:space="preserve">  </t>
    </r>
    <r>
      <rPr>
        <sz val="11"/>
        <rFont val="標楷體"/>
        <family val="4"/>
        <charset val="136"/>
      </rPr>
      <t>保險負債</t>
    </r>
  </si>
  <si>
    <r>
      <t xml:space="preserve">  </t>
    </r>
    <r>
      <rPr>
        <sz val="11"/>
        <rFont val="標楷體"/>
        <family val="4"/>
        <charset val="136"/>
      </rPr>
      <t>具金融商品性質之保險契約準備</t>
    </r>
  </si>
  <si>
    <r>
      <t xml:space="preserve">  </t>
    </r>
    <r>
      <rPr>
        <sz val="11"/>
        <rFont val="標楷體"/>
        <family val="4"/>
        <charset val="136"/>
      </rPr>
      <t>外匯價格變動準備</t>
    </r>
  </si>
  <si>
    <r>
      <t xml:space="preserve">  </t>
    </r>
    <r>
      <rPr>
        <sz val="11"/>
        <rFont val="標楷體"/>
        <family val="4"/>
        <charset val="136"/>
      </rPr>
      <t>負債準備</t>
    </r>
  </si>
  <si>
    <r>
      <t xml:space="preserve">  </t>
    </r>
    <r>
      <rPr>
        <sz val="11"/>
        <rFont val="標楷體"/>
        <family val="4"/>
        <charset val="136"/>
      </rPr>
      <t>遞延所得稅負債</t>
    </r>
  </si>
  <si>
    <r>
      <t xml:space="preserve">  </t>
    </r>
    <r>
      <rPr>
        <sz val="11"/>
        <rFont val="標楷體"/>
        <family val="4"/>
        <charset val="136"/>
      </rPr>
      <t>其他負債</t>
    </r>
  </si>
  <si>
    <r>
      <t xml:space="preserve">  </t>
    </r>
    <r>
      <rPr>
        <sz val="11"/>
        <rFont val="標楷體"/>
        <family val="4"/>
        <charset val="136"/>
      </rPr>
      <t>股本</t>
    </r>
  </si>
  <si>
    <r>
      <t xml:space="preserve">  </t>
    </r>
    <r>
      <rPr>
        <sz val="11"/>
        <rFont val="標楷體"/>
        <family val="4"/>
        <charset val="136"/>
      </rPr>
      <t>資本公積</t>
    </r>
  </si>
  <si>
    <r>
      <t xml:space="preserve">  </t>
    </r>
    <r>
      <rPr>
        <sz val="11"/>
        <rFont val="標楷體"/>
        <family val="4"/>
        <charset val="136"/>
      </rPr>
      <t>保留盈餘</t>
    </r>
  </si>
  <si>
    <r>
      <t xml:space="preserve">  </t>
    </r>
    <r>
      <rPr>
        <sz val="11"/>
        <rFont val="標楷體"/>
        <family val="4"/>
        <charset val="136"/>
      </rPr>
      <t>其他權益</t>
    </r>
  </si>
  <si>
    <r>
      <t>107</t>
    </r>
    <r>
      <rPr>
        <sz val="11"/>
        <rFont val="標楷體"/>
        <family val="4"/>
        <charset val="136"/>
      </rPr>
      <t>年底</t>
    </r>
  </si>
  <si>
    <r>
      <rPr>
        <sz val="11"/>
        <rFont val="標楷體"/>
        <family val="4"/>
        <charset val="136"/>
      </rPr>
      <t>比較增減</t>
    </r>
  </si>
  <si>
    <r>
      <t>107</t>
    </r>
    <r>
      <rPr>
        <sz val="11"/>
        <rFont val="標楷體"/>
        <family val="4"/>
        <charset val="136"/>
      </rPr>
      <t>年</t>
    </r>
    <phoneticPr fontId="2" type="noConversion"/>
  </si>
  <si>
    <r>
      <rPr>
        <sz val="11"/>
        <rFont val="標楷體"/>
        <family val="4"/>
        <charset val="136"/>
      </rPr>
      <t>比較增減</t>
    </r>
    <phoneticPr fontId="2" type="noConversion"/>
  </si>
  <si>
    <r>
      <rPr>
        <sz val="11"/>
        <rFont val="標楷體"/>
        <family val="4"/>
        <charset val="136"/>
      </rPr>
      <t>營業收入</t>
    </r>
  </si>
  <si>
    <r>
      <t xml:space="preserve">    </t>
    </r>
    <r>
      <rPr>
        <sz val="11"/>
        <rFont val="標楷體"/>
        <family val="4"/>
        <charset val="136"/>
      </rPr>
      <t>再保費收入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</si>
  <si>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減：再保費支出</t>
    </r>
    <phoneticPr fontId="2" type="noConversion"/>
  </si>
  <si>
    <r>
      <t xml:space="preserve">                 </t>
    </r>
    <r>
      <rPr>
        <sz val="11"/>
        <rFont val="標楷體"/>
        <family val="4"/>
        <charset val="136"/>
      </rPr>
      <t>未滿期保費準備淨變動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</si>
  <si>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自留滿期保費收入</t>
    </r>
  </si>
  <si>
    <r>
      <t xml:space="preserve">    </t>
    </r>
    <r>
      <rPr>
        <sz val="11"/>
        <rFont val="標楷體"/>
        <family val="4"/>
        <charset val="136"/>
      </rPr>
      <t>再保佣金及手續費收入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</si>
  <si>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淨投資損益</t>
    </r>
  </si>
  <si>
    <r>
      <t xml:space="preserve">        </t>
    </r>
    <r>
      <rPr>
        <sz val="11"/>
        <rFont val="標楷體"/>
        <family val="4"/>
        <charset val="136"/>
      </rPr>
      <t>利息收入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</si>
  <si>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透過損益按公允價值衡量之金融資產及負債損益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</si>
  <si>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備供出售金融資產之已實現損益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</si>
  <si>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無活絡市場之債券投資損益之已實現損益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</si>
  <si>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兌換</t>
    </r>
    <r>
      <rPr>
        <sz val="11"/>
        <rFont val="標楷體"/>
        <family val="4"/>
        <charset val="136"/>
      </rPr>
      <t>損</t>
    </r>
    <r>
      <rPr>
        <sz val="11"/>
        <rFont val="標楷體"/>
        <family val="4"/>
        <charset val="136"/>
      </rPr>
      <t>益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</si>
  <si>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投資性不動產</t>
    </r>
    <r>
      <rPr>
        <sz val="11"/>
        <rFont val="標楷體"/>
        <family val="4"/>
        <charset val="136"/>
      </rPr>
      <t>損</t>
    </r>
    <r>
      <rPr>
        <sz val="11"/>
        <rFont val="標楷體"/>
        <family val="4"/>
        <charset val="136"/>
      </rPr>
      <t>益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</si>
  <si>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投資之預期信用減損損失及迴轉利益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</si>
  <si>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採用覆蓋法重分類之損益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</si>
  <si>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其他營業收入</t>
    </r>
  </si>
  <si>
    <r>
      <rPr>
        <sz val="11"/>
        <rFont val="標楷體"/>
        <family val="4"/>
        <charset val="136"/>
      </rPr>
      <t>營業收入合計</t>
    </r>
    <phoneticPr fontId="2" type="noConversion"/>
  </si>
  <si>
    <r>
      <rPr>
        <sz val="11"/>
        <rFont val="標楷體"/>
        <family val="4"/>
        <charset val="136"/>
      </rPr>
      <t>營業成本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</si>
  <si>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保險賠款與給付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</si>
  <si>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減：攤回再保賠款與給付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</si>
  <si>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自留保險賠款與給付</t>
    </r>
  </si>
  <si>
    <r>
      <t xml:space="preserve">    </t>
    </r>
    <r>
      <rPr>
        <sz val="11"/>
        <rFont val="標楷體"/>
        <family val="4"/>
        <charset val="136"/>
      </rPr>
      <t>其他保險負債淨變動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</si>
  <si>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具金融商品性質之保險契約準備淨變動</t>
    </r>
  </si>
  <si>
    <r>
      <t xml:space="preserve">    </t>
    </r>
    <r>
      <rPr>
        <sz val="11"/>
        <rFont val="標楷體"/>
        <family val="4"/>
        <charset val="136"/>
      </rPr>
      <t>承保費用</t>
    </r>
  </si>
  <si>
    <r>
      <t xml:space="preserve">    </t>
    </r>
    <r>
      <rPr>
        <sz val="11"/>
        <rFont val="標楷體"/>
        <family val="4"/>
        <charset val="136"/>
      </rPr>
      <t>佣金費用</t>
    </r>
  </si>
  <si>
    <r>
      <t xml:space="preserve">    </t>
    </r>
    <r>
      <rPr>
        <sz val="11"/>
        <rFont val="標楷體"/>
        <family val="4"/>
        <charset val="136"/>
      </rPr>
      <t>其他營業成本</t>
    </r>
  </si>
  <si>
    <r>
      <rPr>
        <sz val="11"/>
        <rFont val="標楷體"/>
        <family val="4"/>
        <charset val="136"/>
      </rPr>
      <t>營業成本合計</t>
    </r>
    <phoneticPr fontId="2" type="noConversion"/>
  </si>
  <si>
    <r>
      <rPr>
        <sz val="11"/>
        <rFont val="標楷體"/>
        <family val="4"/>
        <charset val="136"/>
      </rPr>
      <t>營業費用</t>
    </r>
    <phoneticPr fontId="2" type="noConversion"/>
  </si>
  <si>
    <r>
      <rPr>
        <sz val="11"/>
        <rFont val="標楷體"/>
        <family val="4"/>
        <charset val="136"/>
      </rPr>
      <t>營業利益</t>
    </r>
    <phoneticPr fontId="2" type="noConversion"/>
  </si>
  <si>
    <r>
      <rPr>
        <sz val="11"/>
        <rFont val="標楷體"/>
        <family val="4"/>
        <charset val="136"/>
      </rPr>
      <t>營業外收入及支出</t>
    </r>
    <phoneticPr fontId="2" type="noConversion"/>
  </si>
  <si>
    <t>稅前淨利</t>
    <phoneticPr fontId="2" type="noConversion"/>
  </si>
  <si>
    <r>
      <rPr>
        <sz val="11"/>
        <rFont val="標楷體"/>
        <family val="4"/>
        <charset val="136"/>
      </rPr>
      <t>所得稅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費用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利益</t>
    </r>
  </si>
  <si>
    <r>
      <rPr>
        <sz val="11"/>
        <rFont val="標楷體"/>
        <family val="4"/>
        <charset val="136"/>
      </rPr>
      <t>本期稅後淨利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淨損</t>
    </r>
    <r>
      <rPr>
        <sz val="11"/>
        <rFont val="Times New Roman"/>
        <family val="1"/>
      </rPr>
      <t>)</t>
    </r>
    <phoneticPr fontId="2" type="noConversion"/>
  </si>
  <si>
    <t>-</t>
  </si>
  <si>
    <r>
      <t>107</t>
    </r>
    <r>
      <rPr>
        <sz val="10"/>
        <rFont val="標楷體"/>
        <family val="4"/>
        <charset val="136"/>
      </rPr>
      <t>年</t>
    </r>
  </si>
  <si>
    <r>
      <rPr>
        <sz val="10"/>
        <rFont val="標楷體"/>
        <family val="4"/>
        <charset val="136"/>
      </rPr>
      <t>比較增減</t>
    </r>
  </si>
  <si>
    <t>%</t>
  </si>
  <si>
    <t>%</t>
    <phoneticPr fontId="2" type="noConversion"/>
  </si>
  <si>
    <t>本期其他綜合損益(稅後)</t>
    <phoneticPr fontId="2" type="noConversion"/>
  </si>
  <si>
    <t>本期綜合損益總額(稅後)</t>
    <phoneticPr fontId="2" type="noConversion"/>
  </si>
  <si>
    <r>
      <rPr>
        <sz val="11"/>
        <rFont val="標楷體"/>
        <family val="4"/>
        <charset val="136"/>
      </rPr>
      <t>再保賠款支出占再保費收入</t>
    </r>
    <r>
      <rPr>
        <sz val="11"/>
        <rFont val="Times New Roman"/>
        <family val="1"/>
      </rPr>
      <t>(%)</t>
    </r>
  </si>
  <si>
    <r>
      <t xml:space="preserve">  </t>
    </r>
    <r>
      <rPr>
        <sz val="11"/>
        <rFont val="標楷體"/>
        <family val="4"/>
        <charset val="136"/>
      </rPr>
      <t>透過其他綜合損益按公允價值衡量之</t>
    </r>
    <r>
      <rPr>
        <sz val="11"/>
        <rFont val="Times New Roman"/>
        <family val="1"/>
      </rPr>
      <t/>
    </r>
    <phoneticPr fontId="2" type="noConversion"/>
  </si>
  <si>
    <r>
      <t xml:space="preserve">  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金融資產</t>
    </r>
    <phoneticPr fontId="2" type="noConversion"/>
  </si>
  <si>
    <r>
      <t xml:space="preserve">        </t>
    </r>
    <r>
      <rPr>
        <sz val="11"/>
        <rFont val="標楷體"/>
        <family val="4"/>
        <charset val="136"/>
      </rPr>
      <t>透過其他綜合損益按公允價值衡量之金融資產</t>
    </r>
    <r>
      <rPr>
        <sz val="11"/>
        <rFont val="Times New Roman"/>
        <family val="1"/>
      </rPr>
      <t/>
    </r>
    <phoneticPr fontId="2" type="noConversion"/>
  </si>
  <si>
    <r>
      <t xml:space="preserve">            </t>
    </r>
    <r>
      <rPr>
        <sz val="11"/>
        <rFont val="標楷體"/>
        <family val="4"/>
        <charset val="136"/>
      </rPr>
      <t>已實現損益</t>
    </r>
    <phoneticPr fontId="2" type="noConversion"/>
  </si>
  <si>
    <r>
      <rPr>
        <sz val="11"/>
        <rFont val="標楷體"/>
        <family val="4"/>
        <charset val="136"/>
      </rPr>
      <t>負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債</t>
    </r>
    <phoneticPr fontId="2" type="noConversion"/>
  </si>
  <si>
    <r>
      <rPr>
        <sz val="11"/>
        <rFont val="標楷體"/>
        <family val="4"/>
        <charset val="136"/>
      </rPr>
      <t>資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產</t>
    </r>
    <phoneticPr fontId="2" type="noConversion"/>
  </si>
  <si>
    <r>
      <rPr>
        <sz val="11"/>
        <rFont val="標楷體"/>
        <family val="4"/>
        <charset val="136"/>
      </rPr>
      <t>權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益</t>
    </r>
    <phoneticPr fontId="2" type="noConversion"/>
  </si>
  <si>
    <r>
      <t>(</t>
    </r>
    <r>
      <rPr>
        <sz val="20"/>
        <rFont val="標楷體"/>
        <family val="4"/>
        <charset val="136"/>
      </rPr>
      <t>三</t>
    </r>
    <r>
      <rPr>
        <sz val="20"/>
        <rFont val="Times New Roman"/>
        <family val="1"/>
      </rPr>
      <t>)</t>
    </r>
    <r>
      <rPr>
        <sz val="20"/>
        <rFont val="標楷體"/>
        <family val="4"/>
        <charset val="136"/>
      </rPr>
      <t>業務分析</t>
    </r>
    <phoneticPr fontId="2" type="noConversion"/>
  </si>
  <si>
    <r>
      <t>108</t>
    </r>
    <r>
      <rPr>
        <sz val="11"/>
        <rFont val="標楷體"/>
        <family val="4"/>
        <charset val="136"/>
      </rPr>
      <t>年</t>
    </r>
    <phoneticPr fontId="2" type="noConversion"/>
  </si>
  <si>
    <r>
      <t>108</t>
    </r>
    <r>
      <rPr>
        <sz val="10"/>
        <rFont val="標楷體"/>
        <family val="4"/>
        <charset val="136"/>
      </rPr>
      <t>年</t>
    </r>
    <phoneticPr fontId="2" type="noConversion"/>
  </si>
  <si>
    <r>
      <t>108</t>
    </r>
    <r>
      <rPr>
        <sz val="11"/>
        <rFont val="標楷體"/>
        <family val="4"/>
        <charset val="136"/>
      </rPr>
      <t>年底</t>
    </r>
    <phoneticPr fontId="2" type="noConversion"/>
  </si>
  <si>
    <r>
      <t xml:space="preserve">         108</t>
    </r>
    <r>
      <rPr>
        <sz val="13"/>
        <rFont val="標楷體"/>
        <family val="4"/>
        <charset val="136"/>
      </rPr>
      <t>年底全體再保險公司資產合計</t>
    </r>
    <r>
      <rPr>
        <sz val="13"/>
        <rFont val="Times New Roman"/>
        <family val="1"/>
      </rPr>
      <t>43,800</t>
    </r>
    <r>
      <rPr>
        <sz val="13"/>
        <rFont val="標楷體"/>
        <family val="4"/>
        <charset val="136"/>
      </rPr>
      <t>百萬元，較上年底增加</t>
    </r>
    <r>
      <rPr>
        <sz val="13"/>
        <rFont val="Times New Roman"/>
        <family val="1"/>
      </rPr>
      <t>2,803</t>
    </r>
    <r>
      <rPr>
        <sz val="13"/>
        <rFont val="標楷體"/>
        <family val="4"/>
        <charset val="136"/>
      </rPr>
      <t>百萬元或</t>
    </r>
    <r>
      <rPr>
        <sz val="13"/>
        <rFont val="Times New Roman"/>
        <family val="1"/>
      </rPr>
      <t>6.8%</t>
    </r>
    <r>
      <rPr>
        <sz val="13"/>
        <rFont val="標楷體"/>
        <family val="4"/>
        <charset val="136"/>
      </rPr>
      <t>。
負債合計</t>
    </r>
    <r>
      <rPr>
        <sz val="13"/>
        <rFont val="Times New Roman"/>
        <family val="1"/>
      </rPr>
      <t>30,729</t>
    </r>
    <r>
      <rPr>
        <sz val="13"/>
        <rFont val="標楷體"/>
        <family val="4"/>
        <charset val="136"/>
      </rPr>
      <t>百萬元，較上年底增加</t>
    </r>
    <r>
      <rPr>
        <sz val="13"/>
        <rFont val="Times New Roman"/>
        <family val="1"/>
      </rPr>
      <t>1,798</t>
    </r>
    <r>
      <rPr>
        <sz val="13"/>
        <rFont val="標楷體"/>
        <family val="4"/>
        <charset val="136"/>
      </rPr>
      <t>百萬元或</t>
    </r>
    <r>
      <rPr>
        <sz val="13"/>
        <rFont val="Times New Roman"/>
        <family val="1"/>
      </rPr>
      <t>6.2%</t>
    </r>
    <r>
      <rPr>
        <sz val="13"/>
        <rFont val="標楷體"/>
        <family val="4"/>
        <charset val="136"/>
      </rPr>
      <t>。權益合計</t>
    </r>
    <r>
      <rPr>
        <sz val="13"/>
        <rFont val="Times New Roman"/>
        <family val="1"/>
      </rPr>
      <t>13,071</t>
    </r>
    <r>
      <rPr>
        <sz val="13"/>
        <rFont val="標楷體"/>
        <family val="4"/>
        <charset val="136"/>
      </rPr>
      <t>百萬元，較上
年底增加</t>
    </r>
    <r>
      <rPr>
        <sz val="13"/>
        <rFont val="Times New Roman"/>
        <family val="1"/>
      </rPr>
      <t>1,005</t>
    </r>
    <r>
      <rPr>
        <sz val="13"/>
        <rFont val="標楷體"/>
        <family val="4"/>
        <charset val="136"/>
      </rPr>
      <t>百萬元或</t>
    </r>
    <r>
      <rPr>
        <sz val="13"/>
        <rFont val="Times New Roman"/>
        <family val="1"/>
      </rPr>
      <t>8.3%</t>
    </r>
    <r>
      <rPr>
        <sz val="13"/>
        <rFont val="標楷體"/>
        <family val="4"/>
        <charset val="136"/>
      </rPr>
      <t>。</t>
    </r>
    <r>
      <rPr>
        <sz val="13"/>
        <rFont val="Times New Roman"/>
        <family val="1"/>
      </rPr>
      <t xml:space="preserve">        </t>
    </r>
    <phoneticPr fontId="2" type="noConversion"/>
  </si>
  <si>
    <r>
      <t xml:space="preserve">        108</t>
    </r>
    <r>
      <rPr>
        <sz val="13"/>
        <rFont val="標楷體"/>
        <family val="4"/>
        <charset val="136"/>
      </rPr>
      <t>年全體再保險公司稅前淨利合計</t>
    </r>
    <r>
      <rPr>
        <sz val="13"/>
        <rFont val="Times New Roman"/>
        <family val="1"/>
      </rPr>
      <t>2,650</t>
    </r>
    <r>
      <rPr>
        <sz val="13"/>
        <rFont val="標楷體"/>
        <family val="4"/>
        <charset val="136"/>
      </rPr>
      <t>百萬元，較上年增加</t>
    </r>
    <r>
      <rPr>
        <sz val="13"/>
        <rFont val="Times New Roman"/>
        <family val="1"/>
      </rPr>
      <t>688</t>
    </r>
    <r>
      <rPr>
        <sz val="13"/>
        <rFont val="標楷體"/>
        <family val="4"/>
        <charset val="136"/>
      </rPr>
      <t>百萬元或</t>
    </r>
    <r>
      <rPr>
        <sz val="13"/>
        <rFont val="Times New Roman"/>
        <family val="1"/>
      </rPr>
      <t>35.1%</t>
    </r>
    <r>
      <rPr>
        <sz val="13"/>
        <rFont val="標楷體"/>
        <family val="4"/>
        <charset val="136"/>
      </rPr>
      <t>。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</si>
  <si>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航空保險</t>
    </r>
    <phoneticPr fontId="2" type="noConversion"/>
  </si>
  <si>
    <r>
      <t xml:space="preserve">    </t>
    </r>
    <r>
      <rPr>
        <sz val="11"/>
        <rFont val="標楷體"/>
        <family val="4"/>
        <charset val="136"/>
      </rPr>
      <t>船舶保險</t>
    </r>
    <phoneticPr fontId="2" type="noConversion"/>
  </si>
  <si>
    <r>
      <t xml:space="preserve">        </t>
    </r>
    <r>
      <rPr>
        <sz val="13"/>
        <rFont val="標楷體"/>
        <family val="4"/>
        <charset val="136"/>
      </rPr>
      <t>再保險公司業務大致分為財產再保險及人身再保險二類。財產再保險主要包括：火險、貨物運輸保險、颱風洪水地震保險、船舶險、汽車機車保險、航空保險、工程保險、責任保險、傷害保險及其他財產保險等再保險業務；人身再保險主要包括：人壽保險、健康及傷害保險、年金保險及財務再保險等再保險業務。</t>
    </r>
    <r>
      <rPr>
        <sz val="13"/>
        <rFont val="Times New Roman"/>
        <family val="1"/>
      </rPr>
      <t>108</t>
    </r>
    <r>
      <rPr>
        <sz val="13"/>
        <rFont val="標楷體"/>
        <family val="4"/>
        <charset val="136"/>
      </rPr>
      <t>年全體再保險公司再保賠款支出</t>
    </r>
    <r>
      <rPr>
        <sz val="13"/>
        <rFont val="Times New Roman"/>
        <family val="1"/>
      </rPr>
      <t>12,177</t>
    </r>
    <r>
      <rPr>
        <sz val="13"/>
        <rFont val="標楷體"/>
        <family val="4"/>
        <charset val="136"/>
      </rPr>
      <t>百萬元，占再保費收入</t>
    </r>
    <r>
      <rPr>
        <sz val="13"/>
        <rFont val="Times New Roman"/>
        <family val="1"/>
      </rPr>
      <t>21,130</t>
    </r>
    <r>
      <rPr>
        <sz val="13"/>
        <rFont val="標楷體"/>
        <family val="4"/>
        <charset val="136"/>
      </rPr>
      <t>百萬元之</t>
    </r>
    <r>
      <rPr>
        <sz val="13"/>
        <rFont val="Times New Roman"/>
        <family val="1"/>
      </rPr>
      <t>57.6%</t>
    </r>
    <r>
      <rPr>
        <sz val="13"/>
        <rFont val="標楷體"/>
        <family val="4"/>
        <charset val="136"/>
      </rPr>
      <t>，再保賠款率以航空保險占</t>
    </r>
    <r>
      <rPr>
        <sz val="13"/>
        <rFont val="Times New Roman"/>
        <family val="1"/>
      </rPr>
      <t>87.0%</t>
    </r>
    <r>
      <rPr>
        <sz val="13"/>
        <rFont val="標楷體"/>
        <family val="4"/>
        <charset val="136"/>
      </rPr>
      <t>為最高，船舶保險占</t>
    </r>
    <r>
      <rPr>
        <sz val="13"/>
        <rFont val="Times New Roman"/>
        <family val="1"/>
      </rPr>
      <t>85.4%</t>
    </r>
    <r>
      <rPr>
        <sz val="13"/>
        <rFont val="標楷體"/>
        <family val="4"/>
        <charset val="136"/>
      </rPr>
      <t>次之。與上年比較，再保賠款率增加</t>
    </r>
    <r>
      <rPr>
        <sz val="13"/>
        <rFont val="Times New Roman"/>
        <family val="1"/>
      </rPr>
      <t>4.9</t>
    </r>
    <r>
      <rPr>
        <sz val="13"/>
        <rFont val="標楷體"/>
        <family val="4"/>
        <charset val="136"/>
      </rPr>
      <t>個百分點。</t>
    </r>
    <phoneticPr fontId="2" type="noConversion"/>
  </si>
  <si>
    <r>
      <rPr>
        <sz val="11"/>
        <rFont val="標楷體"/>
        <family val="4"/>
        <charset val="136"/>
      </rPr>
      <t>註：</t>
    </r>
    <r>
      <rPr>
        <sz val="11"/>
        <rFont val="標楷體"/>
        <family val="4"/>
        <charset val="136"/>
      </rPr>
      <t>上述數據係依據金融監督管理委員會保險局提供資料彙編，未經會計師查核調整，以下各表均相同。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</si>
</sst>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;[Red]\-&quot;$&quot;#,##0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.0_ "/>
    <numFmt numFmtId="178" formatCode="0.0"/>
    <numFmt numFmtId="179" formatCode="#,##0.0"/>
    <numFmt numFmtId="180" formatCode="_(* #,##0_);_(* \-#,##0_);_(* &quot;-&quot;_);_(@_)"/>
    <numFmt numFmtId="181" formatCode="&quot;Yes&quot;;&quot;Yes&quot;;&quot;No&quot;"/>
    <numFmt numFmtId="182" formatCode="_(* #,##0_);_(* \(#,##0\);_(* &quot;-&quot;_);_(@_)"/>
    <numFmt numFmtId="183" formatCode="_._.* \(#,##0\)_%;_._.* #,##0_)_%;_._.* 0_)_%;_._.@_)_%"/>
    <numFmt numFmtId="184" formatCode="* \(#,##0\);* #,##0_);&quot;-&quot;??_);@"/>
    <numFmt numFmtId="185" formatCode="* #,##0_);* \(#,##0\);&quot;-&quot;??_);@"/>
    <numFmt numFmtId="186" formatCode="_-[$€-2]* #,##0.00_-;\-[$€-2]* #,##0.00_-;_-[$€-2]* &quot;-&quot;??_-"/>
    <numFmt numFmtId="187" formatCode="0%_);\(0%\)"/>
    <numFmt numFmtId="188" formatCode="_(* #,##0.00_);_(* \(#,##0.00\);_(* &quot;-&quot;??_);_(@_)"/>
    <numFmt numFmtId="189" formatCode="&quot;$&quot;#,##0_);[Red]\(&quot;$&quot;#,##0\)"/>
    <numFmt numFmtId="190" formatCode="0.0_ "/>
    <numFmt numFmtId="191" formatCode="0.0000000000000_ "/>
  </numFmts>
  <fonts count="42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20"/>
      <name val="標楷體"/>
      <family val="4"/>
      <charset val="136"/>
    </font>
    <font>
      <sz val="13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3"/>
      <name val="Times New Roman"/>
      <family val="1"/>
    </font>
    <font>
      <sz val="11"/>
      <color indexed="10"/>
      <name val="Times New Roman"/>
      <family val="1"/>
    </font>
    <font>
      <sz val="9"/>
      <name val="Times New Roman"/>
      <family val="1"/>
    </font>
    <font>
      <sz val="12"/>
      <name val="新細明體"/>
      <family val="1"/>
      <charset val="136"/>
    </font>
    <font>
      <sz val="11"/>
      <color rgb="FFFF0000"/>
      <name val="Times New Roman"/>
      <family val="1"/>
    </font>
    <font>
      <u/>
      <sz val="12"/>
      <color theme="10"/>
      <name val="新細明體"/>
      <family val="1"/>
      <charset val="136"/>
    </font>
    <font>
      <b/>
      <sz val="11"/>
      <name val="Arial"/>
      <family val="2"/>
    </font>
    <font>
      <sz val="11"/>
      <name val="ＭＳ Ｐゴシック"/>
      <family val="2"/>
      <charset val="128"/>
    </font>
    <font>
      <sz val="11"/>
      <color indexed="12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1"/>
      <name val="돋움"/>
      <family val="2"/>
      <charset val="129"/>
    </font>
    <font>
      <sz val="8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17"/>
      <name val="標楷體"/>
      <family val="4"/>
      <charset val="136"/>
    </font>
    <font>
      <sz val="12"/>
      <name val="Courier"/>
      <family val="3"/>
    </font>
    <font>
      <sz val="11"/>
      <name val="ＭＳ ゴシック"/>
      <family val="3"/>
      <charset val="128"/>
    </font>
    <font>
      <sz val="12"/>
      <color indexed="20"/>
      <name val="新細明體"/>
      <family val="1"/>
      <charset val="136"/>
    </font>
    <font>
      <sz val="12"/>
      <color indexed="36"/>
      <name val="新細明體"/>
      <family val="1"/>
      <charset val="136"/>
    </font>
    <font>
      <sz val="12"/>
      <color indexed="2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4">
    <xf numFmtId="0" fontId="0" fillId="0" borderId="0">
      <alignment vertical="center"/>
    </xf>
    <xf numFmtId="0" fontId="8" fillId="0" borderId="0"/>
    <xf numFmtId="0" fontId="8" fillId="0" borderId="0">
      <alignment horizontal="left" wrapText="1"/>
    </xf>
    <xf numFmtId="0" fontId="8" fillId="0" borderId="0"/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>
      <alignment horizontal="left" wrapText="1"/>
    </xf>
    <xf numFmtId="0" fontId="8" fillId="0" borderId="0"/>
    <xf numFmtId="0" fontId="1" fillId="0" borderId="0">
      <alignment vertical="center"/>
    </xf>
    <xf numFmtId="0" fontId="15" fillId="0" borderId="0"/>
    <xf numFmtId="0" fontId="8" fillId="0" borderId="0"/>
    <xf numFmtId="0" fontId="18" fillId="0" borderId="0" applyFill="0" applyBorder="0" applyProtection="0">
      <alignment horizontal="center"/>
      <protection locked="0"/>
    </xf>
    <xf numFmtId="38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183" fontId="20" fillId="0" borderId="0" applyFill="0" applyBorder="0" applyProtection="0"/>
    <xf numFmtId="184" fontId="7" fillId="0" borderId="0" applyFill="0" applyBorder="0" applyProtection="0"/>
    <xf numFmtId="184" fontId="7" fillId="0" borderId="12" applyFill="0" applyProtection="0"/>
    <xf numFmtId="184" fontId="7" fillId="0" borderId="13" applyFill="0" applyProtection="0"/>
    <xf numFmtId="185" fontId="7" fillId="0" borderId="0" applyFill="0" applyBorder="0" applyProtection="0"/>
    <xf numFmtId="185" fontId="7" fillId="0" borderId="12" applyFill="0" applyProtection="0"/>
    <xf numFmtId="185" fontId="7" fillId="0" borderId="13" applyFill="0" applyProtection="0"/>
    <xf numFmtId="186" fontId="15" fillId="0" borderId="0" applyFont="0" applyFill="0" applyBorder="0" applyAlignment="0" applyProtection="0">
      <alignment vertical="center"/>
    </xf>
    <xf numFmtId="0" fontId="21" fillId="0" borderId="0" applyFill="0" applyBorder="0" applyProtection="0">
      <alignment horizontal="left"/>
    </xf>
    <xf numFmtId="14" fontId="22" fillId="2" borderId="14">
      <alignment horizontal="center" vertical="center" wrapText="1"/>
    </xf>
    <xf numFmtId="0" fontId="18" fillId="0" borderId="0" applyFill="0" applyAlignment="0" applyProtection="0">
      <protection locked="0"/>
    </xf>
    <xf numFmtId="0" fontId="23" fillId="0" borderId="0"/>
    <xf numFmtId="0" fontId="8" fillId="0" borderId="0"/>
    <xf numFmtId="187" fontId="8" fillId="0" borderId="0" applyFont="0" applyFill="0" applyBorder="0" applyAlignment="0" applyProtection="0"/>
    <xf numFmtId="0" fontId="24" fillId="0" borderId="0" applyBorder="0" applyProtection="0">
      <alignment horizontal="left"/>
    </xf>
    <xf numFmtId="0" fontId="25" fillId="0" borderId="0" applyFill="0" applyBorder="0" applyProtection="0">
      <alignment horizontal="left"/>
    </xf>
    <xf numFmtId="0" fontId="26" fillId="0" borderId="5" applyFill="0" applyBorder="0" applyProtection="0">
      <alignment horizontal="left" vertical="top"/>
    </xf>
    <xf numFmtId="0" fontId="27" fillId="0" borderId="0" applyFill="0" applyBorder="0" applyProtection="0">
      <alignment horizontal="left" vertical="top"/>
    </xf>
    <xf numFmtId="0" fontId="10" fillId="0" borderId="0"/>
    <xf numFmtId="0" fontId="15" fillId="0" borderId="0"/>
    <xf numFmtId="0" fontId="28" fillId="0" borderId="0">
      <alignment vertical="center"/>
    </xf>
    <xf numFmtId="0" fontId="29" fillId="0" borderId="0">
      <alignment vertical="center"/>
    </xf>
    <xf numFmtId="0" fontId="8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" fillId="0" borderId="0" applyNumberFormat="0" applyFont="0" applyFill="0" applyBorder="0" applyAlignment="0" applyProtection="0"/>
    <xf numFmtId="0" fontId="1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5" fillId="0" borderId="0"/>
    <xf numFmtId="0" fontId="8" fillId="0" borderId="0" applyNumberFormat="0" applyFont="0" applyFill="0" applyBorder="0" applyAlignment="0" applyProtection="0"/>
    <xf numFmtId="0" fontId="15" fillId="0" borderId="0"/>
    <xf numFmtId="0" fontId="30" fillId="0" borderId="0">
      <alignment vertical="center"/>
    </xf>
    <xf numFmtId="0" fontId="8" fillId="0" borderId="0" applyNumberFormat="0" applyFont="0" applyFill="0" applyBorder="0" applyAlignment="0" applyProtection="0"/>
    <xf numFmtId="0" fontId="30" fillId="0" borderId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 applyNumberFormat="0" applyFont="0" applyFill="0" applyBorder="0" applyAlignment="0" applyProtection="0"/>
    <xf numFmtId="0" fontId="1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28" fillId="0" borderId="0">
      <alignment vertical="center"/>
    </xf>
    <xf numFmtId="0" fontId="15" fillId="0" borderId="0"/>
    <xf numFmtId="0" fontId="8" fillId="0" borderId="0" applyNumberFormat="0" applyFont="0" applyFill="0" applyBorder="0" applyAlignment="0" applyProtection="0"/>
    <xf numFmtId="0" fontId="28" fillId="0" borderId="0">
      <alignment vertical="center"/>
    </xf>
    <xf numFmtId="0" fontId="30" fillId="0" borderId="0"/>
    <xf numFmtId="0" fontId="8" fillId="0" borderId="0" applyNumberFormat="0" applyFont="0" applyFill="0" applyBorder="0" applyAlignment="0" applyProtection="0"/>
    <xf numFmtId="0" fontId="28" fillId="0" borderId="0">
      <alignment vertical="center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28" fillId="0" borderId="0">
      <alignment vertical="center"/>
    </xf>
    <xf numFmtId="43" fontId="15" fillId="0" borderId="0" applyFont="0" applyFill="0" applyBorder="0" applyAlignment="0" applyProtection="0"/>
    <xf numFmtId="43" fontId="32" fillId="0" borderId="0" applyFont="0" applyFill="0" applyBorder="0" applyAlignment="0" applyProtection="0">
      <alignment vertical="center"/>
    </xf>
    <xf numFmtId="43" fontId="8" fillId="0" borderId="0" applyNumberFormat="0" applyFont="0" applyFill="0" applyBorder="0" applyAlignment="0" applyProtection="0"/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8" fillId="0" borderId="0" applyNumberFormat="0" applyFont="0" applyFill="0" applyBorder="0" applyAlignment="0" applyProtection="0"/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188" fontId="10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181" fontId="34" fillId="0" borderId="0" applyFont="0" applyFill="0" applyBorder="0" applyAlignment="0" applyProtection="0"/>
    <xf numFmtId="43" fontId="8" fillId="0" borderId="0" applyNumberFormat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82" fontId="10" fillId="0" borderId="0" applyFont="0" applyFill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189" fontId="3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8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5" fillId="0" borderId="0"/>
    <xf numFmtId="43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186" fontId="15" fillId="0" borderId="0" applyFon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8" fillId="0" borderId="0" applyNumberFormat="0" applyFont="0" applyFill="0" applyBorder="0" applyAlignment="0" applyProtection="0"/>
    <xf numFmtId="0" fontId="3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10" fillId="5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9" fillId="0" borderId="1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7" fillId="0" borderId="0" xfId="7" applyFont="1" applyFill="1"/>
    <xf numFmtId="0" fontId="7" fillId="0" borderId="0" xfId="0" applyFont="1">
      <alignment vertical="center"/>
    </xf>
    <xf numFmtId="0" fontId="14" fillId="0" borderId="0" xfId="0" applyFont="1">
      <alignment vertical="center"/>
    </xf>
    <xf numFmtId="3" fontId="7" fillId="0" borderId="0" xfId="0" applyNumberFormat="1" applyFont="1">
      <alignment vertical="center"/>
    </xf>
    <xf numFmtId="0" fontId="9" fillId="0" borderId="0" xfId="7" applyFont="1" applyFill="1"/>
    <xf numFmtId="0" fontId="10" fillId="0" borderId="0" xfId="7" applyFont="1" applyFill="1"/>
    <xf numFmtId="0" fontId="9" fillId="0" borderId="2" xfId="7" applyFont="1" applyFill="1" applyBorder="1" applyAlignment="1">
      <alignment horizontal="center" vertical="center"/>
    </xf>
    <xf numFmtId="180" fontId="9" fillId="0" borderId="4" xfId="7" applyNumberFormat="1" applyFont="1" applyFill="1" applyBorder="1" applyAlignment="1">
      <alignment horizontal="right" vertical="center"/>
    </xf>
    <xf numFmtId="180" fontId="9" fillId="0" borderId="5" xfId="7" applyNumberFormat="1" applyFont="1" applyFill="1" applyBorder="1" applyAlignment="1">
      <alignment horizontal="right"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0" xfId="7" applyFont="1" applyFill="1" applyAlignment="1">
      <alignment vertical="center"/>
    </xf>
    <xf numFmtId="0" fontId="10" fillId="0" borderId="0" xfId="7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9" fillId="0" borderId="5" xfId="7" applyFont="1" applyFill="1" applyBorder="1" applyAlignment="1">
      <alignment horizontal="left" wrapText="1"/>
    </xf>
    <xf numFmtId="0" fontId="9" fillId="0" borderId="5" xfId="7" applyFont="1" applyFill="1" applyBorder="1"/>
    <xf numFmtId="0" fontId="9" fillId="0" borderId="3" xfId="7" applyFont="1" applyFill="1" applyBorder="1"/>
    <xf numFmtId="0" fontId="9" fillId="0" borderId="4" xfId="5" applyFont="1" applyFill="1" applyBorder="1" applyAlignment="1">
      <alignment horizontal="left"/>
    </xf>
    <xf numFmtId="0" fontId="9" fillId="0" borderId="4" xfId="5" applyFont="1" applyFill="1" applyBorder="1" applyAlignment="1">
      <alignment horizontal="left" wrapText="1"/>
    </xf>
    <xf numFmtId="0" fontId="9" fillId="0" borderId="4" xfId="5" applyFont="1" applyFill="1" applyBorder="1" applyAlignment="1">
      <alignment vertical="center"/>
    </xf>
    <xf numFmtId="0" fontId="3" fillId="0" borderId="1" xfId="5" applyFont="1" applyFill="1" applyBorder="1" applyAlignment="1">
      <alignment vertical="center"/>
    </xf>
    <xf numFmtId="0" fontId="9" fillId="0" borderId="5" xfId="5" applyFont="1" applyFill="1" applyBorder="1">
      <alignment horizontal="left" wrapText="1"/>
    </xf>
    <xf numFmtId="177" fontId="13" fillId="0" borderId="3" xfId="5" applyNumberFormat="1" applyFont="1" applyBorder="1" applyAlignment="1">
      <alignment vertical="center"/>
    </xf>
    <xf numFmtId="0" fontId="13" fillId="0" borderId="2" xfId="5" applyFont="1" applyBorder="1" applyAlignment="1">
      <alignment vertical="center"/>
    </xf>
    <xf numFmtId="3" fontId="9" fillId="0" borderId="5" xfId="5" quotePrefix="1" applyNumberFormat="1" applyFont="1" applyBorder="1" applyAlignment="1">
      <alignment horizontal="right" vertical="center"/>
    </xf>
    <xf numFmtId="179" fontId="9" fillId="0" borderId="4" xfId="5" quotePrefix="1" applyNumberFormat="1" applyFont="1" applyBorder="1" applyAlignment="1">
      <alignment horizontal="right" vertical="center"/>
    </xf>
    <xf numFmtId="180" fontId="9" fillId="0" borderId="4" xfId="5" applyNumberFormat="1" applyFont="1" applyBorder="1" applyAlignment="1">
      <alignment horizontal="right" vertical="center"/>
    </xf>
    <xf numFmtId="3" fontId="9" fillId="0" borderId="1" xfId="5" quotePrefix="1" applyNumberFormat="1" applyFont="1" applyBorder="1" applyAlignment="1">
      <alignment horizontal="right" vertical="center"/>
    </xf>
    <xf numFmtId="179" fontId="9" fillId="0" borderId="1" xfId="5" quotePrefix="1" applyNumberFormat="1" applyFont="1" applyBorder="1" applyAlignment="1">
      <alignment horizontal="right" vertical="center"/>
    </xf>
    <xf numFmtId="176" fontId="9" fillId="0" borderId="3" xfId="5" applyNumberFormat="1" applyFont="1" applyBorder="1" applyAlignment="1">
      <alignment vertical="center"/>
    </xf>
    <xf numFmtId="3" fontId="9" fillId="0" borderId="4" xfId="5" applyNumberFormat="1" applyFont="1" applyBorder="1" applyAlignment="1">
      <alignment vertical="center"/>
    </xf>
    <xf numFmtId="179" fontId="9" fillId="0" borderId="4" xfId="5" applyNumberFormat="1" applyFont="1" applyBorder="1" applyAlignment="1">
      <alignment vertical="center"/>
    </xf>
    <xf numFmtId="179" fontId="9" fillId="0" borderId="2" xfId="5" quotePrefix="1" applyNumberFormat="1" applyFont="1" applyBorder="1" applyAlignment="1">
      <alignment horizontal="right" vertical="center"/>
    </xf>
    <xf numFmtId="179" fontId="9" fillId="0" borderId="1" xfId="5" applyNumberFormat="1" applyFont="1" applyBorder="1" applyAlignment="1">
      <alignment vertical="center"/>
    </xf>
    <xf numFmtId="176" fontId="16" fillId="0" borderId="3" xfId="5" applyNumberFormat="1" applyFont="1" applyBorder="1" applyAlignment="1">
      <alignment vertical="center"/>
    </xf>
    <xf numFmtId="179" fontId="16" fillId="0" borderId="2" xfId="5" applyNumberFormat="1" applyFont="1" applyBorder="1" applyAlignment="1">
      <alignment vertical="center"/>
    </xf>
    <xf numFmtId="0" fontId="9" fillId="0" borderId="1" xfId="7" applyFont="1" applyFill="1" applyBorder="1"/>
    <xf numFmtId="0" fontId="9" fillId="0" borderId="4" xfId="7" applyFont="1" applyFill="1" applyBorder="1"/>
    <xf numFmtId="0" fontId="9" fillId="0" borderId="6" xfId="6" applyFont="1" applyFill="1" applyBorder="1">
      <alignment horizontal="left" wrapText="1"/>
    </xf>
    <xf numFmtId="0" fontId="9" fillId="0" borderId="2" xfId="7" applyFont="1" applyFill="1" applyBorder="1"/>
    <xf numFmtId="0" fontId="9" fillId="0" borderId="1" xfId="6" applyFont="1" applyFill="1" applyBorder="1">
      <alignment horizontal="left" wrapText="1"/>
    </xf>
    <xf numFmtId="0" fontId="3" fillId="0" borderId="6" xfId="7" applyFont="1" applyFill="1" applyBorder="1"/>
    <xf numFmtId="176" fontId="13" fillId="0" borderId="2" xfId="7" applyNumberFormat="1" applyFont="1" applyFill="1" applyBorder="1"/>
    <xf numFmtId="3" fontId="9" fillId="0" borderId="0" xfId="7" applyNumberFormat="1" applyFont="1" applyFill="1" applyBorder="1"/>
    <xf numFmtId="176" fontId="13" fillId="0" borderId="3" xfId="7" applyNumberFormat="1" applyFont="1" applyFill="1" applyBorder="1"/>
    <xf numFmtId="3" fontId="9" fillId="0" borderId="2" xfId="7" applyNumberFormat="1" applyFont="1" applyFill="1" applyBorder="1"/>
    <xf numFmtId="3" fontId="9" fillId="0" borderId="4" xfId="7" applyNumberFormat="1" applyFont="1" applyFill="1" applyBorder="1"/>
    <xf numFmtId="179" fontId="9" fillId="0" borderId="0" xfId="7" applyNumberFormat="1" applyFont="1" applyFill="1" applyBorder="1"/>
    <xf numFmtId="179" fontId="9" fillId="0" borderId="4" xfId="7" applyNumberFormat="1" applyFont="1" applyFill="1" applyBorder="1"/>
    <xf numFmtId="3" fontId="9" fillId="0" borderId="6" xfId="7" applyNumberFormat="1" applyFont="1" applyFill="1" applyBorder="1"/>
    <xf numFmtId="3" fontId="9" fillId="0" borderId="1" xfId="7" applyNumberFormat="1" applyFont="1" applyFill="1" applyBorder="1"/>
    <xf numFmtId="179" fontId="9" fillId="0" borderId="2" xfId="7" applyNumberFormat="1" applyFont="1" applyFill="1" applyBorder="1"/>
    <xf numFmtId="179" fontId="9" fillId="0" borderId="1" xfId="7" applyNumberFormat="1" applyFont="1" applyFill="1" applyBorder="1"/>
    <xf numFmtId="3" fontId="16" fillId="0" borderId="3" xfId="7" applyNumberFormat="1" applyFont="1" applyFill="1" applyBorder="1" applyAlignment="1">
      <alignment horizontal="right"/>
    </xf>
    <xf numFmtId="179" fontId="16" fillId="0" borderId="2" xfId="7" applyNumberFormat="1" applyFont="1" applyFill="1" applyBorder="1"/>
    <xf numFmtId="3" fontId="9" fillId="0" borderId="3" xfId="7" applyNumberFormat="1" applyFont="1" applyFill="1" applyBorder="1" applyAlignment="1">
      <alignment horizontal="right"/>
    </xf>
    <xf numFmtId="3" fontId="9" fillId="0" borderId="5" xfId="7" applyNumberFormat="1" applyFont="1" applyFill="1" applyBorder="1"/>
    <xf numFmtId="179" fontId="9" fillId="0" borderId="6" xfId="7" applyNumberFormat="1" applyFont="1" applyFill="1" applyBorder="1"/>
    <xf numFmtId="3" fontId="7" fillId="0" borderId="1" xfId="162" quotePrefix="1" applyNumberFormat="1" applyFont="1" applyBorder="1" applyAlignment="1">
      <alignment horizontal="right" vertical="center"/>
    </xf>
    <xf numFmtId="178" fontId="7" fillId="0" borderId="1" xfId="162" quotePrefix="1" applyNumberFormat="1" applyFont="1" applyBorder="1" applyAlignment="1">
      <alignment horizontal="right" vertical="center"/>
    </xf>
    <xf numFmtId="0" fontId="9" fillId="0" borderId="0" xfId="43" applyFont="1" applyAlignment="1">
      <alignment vertical="center"/>
    </xf>
    <xf numFmtId="0" fontId="3" fillId="0" borderId="1" xfId="7" applyFont="1" applyFill="1" applyBorder="1"/>
    <xf numFmtId="3" fontId="9" fillId="0" borderId="2" xfId="7" applyNumberFormat="1" applyFont="1" applyFill="1" applyBorder="1" applyAlignment="1">
      <alignment horizontal="right" vertical="center"/>
    </xf>
    <xf numFmtId="3" fontId="9" fillId="0" borderId="6" xfId="7" applyNumberFormat="1" applyFont="1" applyFill="1" applyBorder="1" applyAlignment="1">
      <alignment horizontal="right" vertical="center"/>
    </xf>
    <xf numFmtId="0" fontId="9" fillId="0" borderId="3" xfId="5" applyFont="1" applyFill="1" applyBorder="1" applyAlignment="1">
      <alignment vertical="center"/>
    </xf>
    <xf numFmtId="0" fontId="9" fillId="0" borderId="2" xfId="5" applyFont="1" applyFill="1" applyBorder="1" applyAlignment="1">
      <alignment vertical="center"/>
    </xf>
    <xf numFmtId="0" fontId="9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6" xfId="0" applyFont="1" applyBorder="1">
      <alignment vertical="center"/>
    </xf>
    <xf numFmtId="3" fontId="7" fillId="0" borderId="6" xfId="162" quotePrefix="1" applyNumberFormat="1" applyFont="1" applyBorder="1" applyAlignment="1">
      <alignment horizontal="right" vertical="center"/>
    </xf>
    <xf numFmtId="178" fontId="7" fillId="0" borderId="6" xfId="162" quotePrefix="1" applyNumberFormat="1" applyFont="1" applyBorder="1" applyAlignment="1">
      <alignment horizontal="right" vertical="center"/>
    </xf>
    <xf numFmtId="179" fontId="7" fillId="0" borderId="6" xfId="162" quotePrefix="1" applyNumberFormat="1" applyFont="1" applyBorder="1" applyAlignment="1">
      <alignment horizontal="right" vertical="center"/>
    </xf>
    <xf numFmtId="178" fontId="7" fillId="0" borderId="7" xfId="162" quotePrefix="1" applyNumberFormat="1" applyFont="1" applyBorder="1" applyAlignment="1">
      <alignment horizontal="right" vertical="center"/>
    </xf>
    <xf numFmtId="178" fontId="7" fillId="0" borderId="8" xfId="162" quotePrefix="1" applyNumberFormat="1" applyFont="1" applyBorder="1" applyAlignment="1">
      <alignment horizontal="right" vertical="center"/>
    </xf>
    <xf numFmtId="178" fontId="7" fillId="0" borderId="17" xfId="162" quotePrefix="1" applyNumberFormat="1" applyFont="1" applyBorder="1" applyAlignment="1">
      <alignment horizontal="right" vertical="center"/>
    </xf>
    <xf numFmtId="3" fontId="7" fillId="0" borderId="4" xfId="162" quotePrefix="1" applyNumberFormat="1" applyFont="1" applyBorder="1" applyAlignment="1">
      <alignment horizontal="right" vertical="center"/>
    </xf>
    <xf numFmtId="178" fontId="7" fillId="0" borderId="4" xfId="162" quotePrefix="1" applyNumberFormat="1" applyFont="1" applyBorder="1" applyAlignment="1">
      <alignment horizontal="right" vertical="center"/>
    </xf>
    <xf numFmtId="179" fontId="7" fillId="0" borderId="4" xfId="162" quotePrefix="1" applyNumberFormat="1" applyFont="1" applyBorder="1" applyAlignment="1">
      <alignment horizontal="right" vertical="center"/>
    </xf>
    <xf numFmtId="41" fontId="7" fillId="0" borderId="8" xfId="162" applyNumberFormat="1" applyFont="1" applyBorder="1">
      <alignment vertical="center"/>
    </xf>
    <xf numFmtId="41" fontId="7" fillId="0" borderId="17" xfId="162" applyNumberFormat="1" applyFont="1" applyBorder="1">
      <alignment vertical="center"/>
    </xf>
    <xf numFmtId="3" fontId="7" fillId="0" borderId="2" xfId="162" quotePrefix="1" applyNumberFormat="1" applyFont="1" applyBorder="1" applyAlignment="1">
      <alignment horizontal="right" vertical="center"/>
    </xf>
    <xf numFmtId="178" fontId="7" fillId="0" borderId="2" xfId="162" quotePrefix="1" applyNumberFormat="1" applyFont="1" applyBorder="1" applyAlignment="1">
      <alignment horizontal="right" vertical="center"/>
    </xf>
    <xf numFmtId="3" fontId="7" fillId="0" borderId="4" xfId="162" quotePrefix="1" applyNumberFormat="1" applyFont="1" applyFill="1" applyBorder="1" applyAlignment="1">
      <alignment horizontal="right" vertical="center"/>
    </xf>
    <xf numFmtId="41" fontId="7" fillId="0" borderId="4" xfId="162" applyNumberFormat="1" applyFont="1" applyBorder="1">
      <alignment vertical="center"/>
    </xf>
    <xf numFmtId="179" fontId="7" fillId="0" borderId="2" xfId="162" quotePrefix="1" applyNumberFormat="1" applyFont="1" applyBorder="1" applyAlignment="1">
      <alignment horizontal="right" vertical="center"/>
    </xf>
    <xf numFmtId="41" fontId="7" fillId="0" borderId="6" xfId="162" applyNumberFormat="1" applyFont="1" applyBorder="1">
      <alignment vertical="center"/>
    </xf>
    <xf numFmtId="179" fontId="10" fillId="0" borderId="0" xfId="5" applyNumberFormat="1" applyFont="1" applyAlignment="1">
      <alignment vertical="center"/>
    </xf>
    <xf numFmtId="3" fontId="10" fillId="0" borderId="0" xfId="5" applyNumberFormat="1" applyFont="1" applyAlignment="1">
      <alignment vertical="center"/>
    </xf>
    <xf numFmtId="179" fontId="7" fillId="0" borderId="0" xfId="7" applyNumberFormat="1" applyFont="1" applyFill="1" applyAlignment="1">
      <alignment vertical="center"/>
    </xf>
    <xf numFmtId="178" fontId="7" fillId="0" borderId="0" xfId="7" applyNumberFormat="1" applyFont="1" applyFill="1" applyAlignment="1">
      <alignment vertical="center"/>
    </xf>
    <xf numFmtId="3" fontId="9" fillId="0" borderId="4" xfId="5" quotePrefix="1" applyNumberFormat="1" applyFont="1" applyBorder="1" applyAlignment="1">
      <alignment horizontal="right" vertical="center"/>
    </xf>
    <xf numFmtId="190" fontId="10" fillId="0" borderId="0" xfId="0" applyNumberFormat="1" applyFont="1">
      <alignment vertical="center"/>
    </xf>
    <xf numFmtId="191" fontId="10" fillId="0" borderId="0" xfId="0" applyNumberFormat="1" applyFont="1">
      <alignment vertical="center"/>
    </xf>
    <xf numFmtId="0" fontId="3" fillId="0" borderId="0" xfId="43" applyFont="1" applyAlignment="1">
      <alignment vertical="center"/>
    </xf>
    <xf numFmtId="0" fontId="12" fillId="0" borderId="0" xfId="7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7" fillId="0" borderId="0" xfId="5" applyFont="1" applyAlignment="1">
      <alignment horizontal="right" vertical="center"/>
    </xf>
    <xf numFmtId="0" fontId="12" fillId="0" borderId="0" xfId="7" applyFont="1" applyAlignment="1">
      <alignment horizontal="center" vertical="top" wrapText="1"/>
    </xf>
    <xf numFmtId="0" fontId="4" fillId="0" borderId="0" xfId="7" applyFont="1" applyFill="1" applyAlignment="1">
      <alignment horizontal="center" vertical="center"/>
    </xf>
    <xf numFmtId="0" fontId="7" fillId="0" borderId="0" xfId="7" applyFont="1" applyFill="1" applyAlignment="1">
      <alignment horizontal="right" vertical="center"/>
    </xf>
    <xf numFmtId="0" fontId="9" fillId="0" borderId="1" xfId="7" applyFont="1" applyFill="1" applyBorder="1" applyAlignment="1">
      <alignment horizontal="center" vertical="center"/>
    </xf>
    <xf numFmtId="0" fontId="12" fillId="0" borderId="0" xfId="0" applyFont="1" applyAlignment="1">
      <alignment horizontal="left" vertical="distributed" wrapText="1"/>
    </xf>
    <xf numFmtId="0" fontId="10" fillId="0" borderId="0" xfId="0" applyFont="1" applyAlignment="1">
      <alignment horizontal="left" vertical="distributed" wrapText="1"/>
    </xf>
    <xf numFmtId="0" fontId="7" fillId="0" borderId="0" xfId="7" applyFont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9" xfId="161" applyFont="1" applyBorder="1" applyAlignment="1">
      <alignment horizontal="center" vertical="center"/>
    </xf>
    <xf numFmtId="0" fontId="7" fillId="0" borderId="10" xfId="161" applyFont="1" applyBorder="1" applyAlignment="1">
      <alignment horizontal="center" vertical="center"/>
    </xf>
    <xf numFmtId="0" fontId="7" fillId="0" borderId="11" xfId="161" applyFont="1" applyBorder="1" applyAlignment="1">
      <alignment horizontal="center" vertical="center"/>
    </xf>
  </cellXfs>
  <cellStyles count="164">
    <cellStyle name="_x000a_shell=progma" xfId="10"/>
    <cellStyle name="_101保險年報" xfId="1"/>
    <cellStyle name="_102 產險年報" xfId="2"/>
    <cellStyle name="_壽險101年淨值" xfId="3"/>
    <cellStyle name="_壽險101年報1020424稿" xfId="4"/>
    <cellStyle name="Centered Heading" xfId="11"/>
    <cellStyle name="Comma [0]_EQ(Asia)" xfId="12"/>
    <cellStyle name="Comma_Capital Model Draft 022005" xfId="13"/>
    <cellStyle name="CR Comma" xfId="14"/>
    <cellStyle name="Credit" xfId="15"/>
    <cellStyle name="Credit subtotal" xfId="16"/>
    <cellStyle name="Credit Total" xfId="17"/>
    <cellStyle name="Debit" xfId="18"/>
    <cellStyle name="Debit subtotal" xfId="19"/>
    <cellStyle name="Debit Total" xfId="20"/>
    <cellStyle name="Euro" xfId="21"/>
    <cellStyle name="Euro 2" xfId="147"/>
    <cellStyle name="Footnote" xfId="22"/>
    <cellStyle name="Heading" xfId="23"/>
    <cellStyle name="Heading No Underline" xfId="24"/>
    <cellStyle name="Normal 2" xfId="144"/>
    <cellStyle name="Normal_A" xfId="25"/>
    <cellStyle name="oft Excel]_x000d__x000a_Comment=The open=/f lines load custom functions into the Paste Function list._x000d__x000a_Maximized=3_x000d__x000a_AutoFormat=" xfId="26"/>
    <cellStyle name="Percent (0)" xfId="27"/>
    <cellStyle name="Percent 2" xfId="145"/>
    <cellStyle name="Table Heading" xfId="28"/>
    <cellStyle name="Table Title" xfId="29"/>
    <cellStyle name="Table Units" xfId="30"/>
    <cellStyle name="Tickmark" xfId="31"/>
    <cellStyle name="一月" xfId="32"/>
    <cellStyle name="一般" xfId="0" builtinId="0"/>
    <cellStyle name="一般 10" xfId="33"/>
    <cellStyle name="一般 10 2" xfId="34"/>
    <cellStyle name="一般 101" xfId="148"/>
    <cellStyle name="一般 11" xfId="35"/>
    <cellStyle name="一般 11 2" xfId="36"/>
    <cellStyle name="一般 11 3" xfId="37"/>
    <cellStyle name="一般 12" xfId="38"/>
    <cellStyle name="一般 13" xfId="39"/>
    <cellStyle name="一般 14" xfId="40"/>
    <cellStyle name="一般 15" xfId="41"/>
    <cellStyle name="一般 16" xfId="42"/>
    <cellStyle name="一般 17" xfId="142"/>
    <cellStyle name="一般 17 2" xfId="146"/>
    <cellStyle name="一般 18" xfId="9"/>
    <cellStyle name="一般 18 2" xfId="149"/>
    <cellStyle name="一般 19" xfId="150"/>
    <cellStyle name="一般 2" xfId="43"/>
    <cellStyle name="一般 2 2" xfId="44"/>
    <cellStyle name="一般 2 2 2" xfId="45"/>
    <cellStyle name="一般 2 2 3" xfId="46"/>
    <cellStyle name="一般 2 2 4" xfId="47"/>
    <cellStyle name="一般 2 2 5" xfId="48"/>
    <cellStyle name="一般 2 2 6" xfId="49"/>
    <cellStyle name="一般 2 2 7" xfId="50"/>
    <cellStyle name="一般 2 2 8" xfId="51"/>
    <cellStyle name="一般 2 3" xfId="52"/>
    <cellStyle name="一般 2 4" xfId="53"/>
    <cellStyle name="一般 2 5" xfId="54"/>
    <cellStyle name="一般 2 6" xfId="55"/>
    <cellStyle name="一般 2 7" xfId="56"/>
    <cellStyle name="一般 2 8" xfId="57"/>
    <cellStyle name="一般 2 9" xfId="58"/>
    <cellStyle name="一般 2_RBC相關報表-產險" xfId="59"/>
    <cellStyle name="一般 20" xfId="8"/>
    <cellStyle name="一般 21" xfId="161"/>
    <cellStyle name="一般 22" xfId="163"/>
    <cellStyle name="一般 23" xfId="162"/>
    <cellStyle name="一般 3" xfId="60"/>
    <cellStyle name="一般 3 2" xfId="61"/>
    <cellStyle name="一般 3 2 2" xfId="62"/>
    <cellStyle name="一般 3 3" xfId="63"/>
    <cellStyle name="一般 3 3 2" xfId="64"/>
    <cellStyle name="一般 3 4" xfId="151"/>
    <cellStyle name="一般 3 5" xfId="152"/>
    <cellStyle name="一般 4" xfId="65"/>
    <cellStyle name="一般 4 2" xfId="66"/>
    <cellStyle name="一般 4 3" xfId="67"/>
    <cellStyle name="一般 5" xfId="68"/>
    <cellStyle name="一般 5 2" xfId="69"/>
    <cellStyle name="一般 5 3" xfId="70"/>
    <cellStyle name="一般 6" xfId="71"/>
    <cellStyle name="一般 6 2" xfId="72"/>
    <cellStyle name="一般 6 3" xfId="73"/>
    <cellStyle name="一般 7" xfId="74"/>
    <cellStyle name="一般 7 2" xfId="75"/>
    <cellStyle name="一般 7 3" xfId="76"/>
    <cellStyle name="一般 8" xfId="77"/>
    <cellStyle name="一般 8 2" xfId="78"/>
    <cellStyle name="一般 8 3" xfId="79"/>
    <cellStyle name="一般 9" xfId="80"/>
    <cellStyle name="一般 9 2" xfId="81"/>
    <cellStyle name="一般 9 3" xfId="82"/>
    <cellStyle name="一般_102 產險年報" xfId="5"/>
    <cellStyle name="一般_Life-Annual" xfId="6"/>
    <cellStyle name="千分位 2" xfId="83"/>
    <cellStyle name="千分位 2 2" xfId="84"/>
    <cellStyle name="千分位 2 2 2" xfId="143"/>
    <cellStyle name="千分位 2 2 2 2" xfId="153"/>
    <cellStyle name="千分位 2 3" xfId="85"/>
    <cellStyle name="千分位 2 3 2" xfId="86"/>
    <cellStyle name="千分位 2 3 3" xfId="87"/>
    <cellStyle name="千分位 2 4" xfId="88"/>
    <cellStyle name="千分位 2 4 2" xfId="89"/>
    <cellStyle name="千分位 2 4 3" xfId="90"/>
    <cellStyle name="千分位 2 5" xfId="91"/>
    <cellStyle name="千分位 2 6" xfId="92"/>
    <cellStyle name="千分位 2 7" xfId="93"/>
    <cellStyle name="千分位 2 8" xfId="154"/>
    <cellStyle name="千分位 2 9" xfId="155"/>
    <cellStyle name="千分位 3" xfId="94"/>
    <cellStyle name="千分位 3 2" xfId="95"/>
    <cellStyle name="千分位 3 3" xfId="96"/>
    <cellStyle name="千分位 3 4" xfId="97"/>
    <cellStyle name="千分位 4" xfId="98"/>
    <cellStyle name="千分位 5" xfId="99"/>
    <cellStyle name="千分位 6" xfId="100"/>
    <cellStyle name="千分位 7" xfId="101"/>
    <cellStyle name="千分位 8" xfId="102"/>
    <cellStyle name="千分位 8 2" xfId="103"/>
    <cellStyle name="千分位 9" xfId="156"/>
    <cellStyle name="千分位[0] 2" xfId="104"/>
    <cellStyle name="千分位[0] 2 2" xfId="105"/>
    <cellStyle name="千分位[0] 2 3" xfId="106"/>
    <cellStyle name="千分位[0] 2 4" xfId="157"/>
    <cellStyle name="好_40911201 12~1月明細" xfId="107"/>
    <cellStyle name="好_RBC相關報表-產險" xfId="108"/>
    <cellStyle name="好_RBC相關報表-壽險(100.11.10)" xfId="109"/>
    <cellStyle name="好_RBC相關暨修訂報表-產險0811" xfId="110"/>
    <cellStyle name="好_半年報檢查報表-業務類強制車險-產險" xfId="111"/>
    <cellStyle name="好_再保險資產表_100年適用11.21" xfId="112"/>
    <cellStyle name="好_年報檢查報表-業務類強制車險-產險-修正1129" xfId="113"/>
    <cellStyle name="好_非RBC相關報表-產險" xfId="114"/>
    <cellStyle name="好_非RBC相關報表-產險(0512)" xfId="115"/>
    <cellStyle name="百分比 2" xfId="116"/>
    <cellStyle name="百分比 2 2" xfId="117"/>
    <cellStyle name="百分比 2 2 2" xfId="118"/>
    <cellStyle name="百分比 2 2 3" xfId="158"/>
    <cellStyle name="百分比 2 3" xfId="119"/>
    <cellStyle name="百分比 2 4" xfId="120"/>
    <cellStyle name="百分比 3" xfId="121"/>
    <cellStyle name="百分比 4" xfId="122"/>
    <cellStyle name="百分比 5" xfId="123"/>
    <cellStyle name="百分比 6" xfId="124"/>
    <cellStyle name="百分比 7" xfId="125"/>
    <cellStyle name="桁区切り 2" xfId="126"/>
    <cellStyle name="貨幣[0]" xfId="127"/>
    <cellStyle name="貨幣[0] 2" xfId="159"/>
    <cellStyle name="備註 2" xfId="160"/>
    <cellStyle name="超連結 2" xfId="128"/>
    <cellStyle name="標準_01 Per Risk Info 20080229" xfId="129"/>
    <cellStyle name="樣式 1" xfId="7"/>
    <cellStyle name="壞_40911201 12~1月明細" xfId="130"/>
    <cellStyle name="壞_RBC相關報表-產險" xfId="131"/>
    <cellStyle name="壞_RBC相關報表-壽險(100.11.10)" xfId="132"/>
    <cellStyle name="壞_RBC相關暨修訂報表-產險0811" xfId="133"/>
    <cellStyle name="壞_火險合約" xfId="134"/>
    <cellStyle name="壞_火險臨分" xfId="135"/>
    <cellStyle name="壞_半年報檢查報表-業務類強制車險-產險" xfId="136"/>
    <cellStyle name="壞_再保險資產表_100年適用11.21" xfId="137"/>
    <cellStyle name="壞_年報檢查報表-業務類強制車險-產險-修正1129" xfId="138"/>
    <cellStyle name="壞_非RBC相關報表-產險" xfId="139"/>
    <cellStyle name="壞_非RBC相關報表-產險(0512)" xfId="140"/>
    <cellStyle name="壞_莫拉克颱風 (臨分業務)" xfId="1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tabSelected="1" zoomScaleNormal="100" workbookViewId="0"/>
  </sheetViews>
  <sheetFormatPr defaultColWidth="9" defaultRowHeight="15.75"/>
  <cols>
    <col min="1" max="1" width="35.25" style="3" customWidth="1"/>
    <col min="2" max="2" width="10.75" style="3" customWidth="1"/>
    <col min="3" max="3" width="9.75" style="3" customWidth="1"/>
    <col min="4" max="4" width="10.75" style="3" customWidth="1"/>
    <col min="5" max="5" width="9.75" style="3" customWidth="1"/>
    <col min="6" max="6" width="10.75" style="3" customWidth="1"/>
    <col min="7" max="7" width="9.75" style="3" customWidth="1"/>
    <col min="8" max="8" width="14.25" style="3" customWidth="1"/>
    <col min="9" max="16384" width="9" style="3"/>
  </cols>
  <sheetData>
    <row r="1" spans="1:28" ht="30" customHeight="1">
      <c r="A1" s="2"/>
      <c r="B1" s="2"/>
      <c r="C1" s="2"/>
    </row>
    <row r="2" spans="1:28" ht="45.6" customHeight="1">
      <c r="A2" s="4" t="s">
        <v>3</v>
      </c>
      <c r="B2" s="2"/>
      <c r="C2" s="2"/>
    </row>
    <row r="3" spans="1:28" ht="21.6" customHeight="1">
      <c r="A3" s="104" t="s">
        <v>131</v>
      </c>
      <c r="B3" s="105"/>
      <c r="C3" s="105"/>
      <c r="D3" s="105"/>
      <c r="E3" s="105"/>
      <c r="F3" s="105"/>
      <c r="G3" s="105"/>
    </row>
    <row r="4" spans="1:28" ht="18" customHeight="1">
      <c r="A4" s="105"/>
      <c r="B4" s="105"/>
      <c r="C4" s="105"/>
      <c r="D4" s="105"/>
      <c r="E4" s="105"/>
      <c r="F4" s="105"/>
      <c r="G4" s="105"/>
    </row>
    <row r="5" spans="1:28" ht="18" customHeight="1">
      <c r="A5" s="105"/>
      <c r="B5" s="105"/>
      <c r="C5" s="105"/>
      <c r="D5" s="105"/>
      <c r="E5" s="105"/>
      <c r="F5" s="105"/>
      <c r="G5" s="105"/>
    </row>
    <row r="6" spans="1:28" ht="39.950000000000003" customHeight="1">
      <c r="A6" s="106" t="s">
        <v>9</v>
      </c>
      <c r="B6" s="106"/>
      <c r="C6" s="106"/>
      <c r="D6" s="106"/>
      <c r="E6" s="106"/>
      <c r="F6" s="106"/>
      <c r="G6" s="106"/>
      <c r="AB6" s="2"/>
    </row>
    <row r="7" spans="1:28" ht="15.95" customHeight="1">
      <c r="A7" s="2"/>
      <c r="F7" s="108" t="s">
        <v>4</v>
      </c>
      <c r="G7" s="108"/>
    </row>
    <row r="8" spans="1:28" ht="15" customHeight="1">
      <c r="A8" s="107" t="s">
        <v>5</v>
      </c>
      <c r="B8" s="107" t="s">
        <v>130</v>
      </c>
      <c r="C8" s="107"/>
      <c r="D8" s="107" t="s">
        <v>75</v>
      </c>
      <c r="E8" s="107"/>
      <c r="F8" s="107" t="s">
        <v>76</v>
      </c>
      <c r="G8" s="107"/>
    </row>
    <row r="9" spans="1:28" ht="15" customHeight="1">
      <c r="A9" s="107"/>
      <c r="B9" s="6" t="s">
        <v>6</v>
      </c>
      <c r="C9" s="7" t="s">
        <v>116</v>
      </c>
      <c r="D9" s="6" t="s">
        <v>6</v>
      </c>
      <c r="E9" s="7" t="s">
        <v>115</v>
      </c>
      <c r="F9" s="6" t="s">
        <v>6</v>
      </c>
      <c r="G9" s="7" t="s">
        <v>115</v>
      </c>
    </row>
    <row r="10" spans="1:28" ht="15" customHeight="1">
      <c r="A10" s="75" t="s">
        <v>125</v>
      </c>
      <c r="B10" s="32" t="s">
        <v>0</v>
      </c>
      <c r="C10" s="33" t="s">
        <v>1</v>
      </c>
      <c r="D10" s="32" t="s">
        <v>0</v>
      </c>
      <c r="E10" s="33" t="s">
        <v>1</v>
      </c>
      <c r="F10" s="32" t="s">
        <v>0</v>
      </c>
      <c r="G10" s="33" t="s">
        <v>1</v>
      </c>
    </row>
    <row r="11" spans="1:28" ht="15" customHeight="1">
      <c r="A11" s="27" t="s">
        <v>37</v>
      </c>
      <c r="B11" s="34">
        <v>13219</v>
      </c>
      <c r="C11" s="35">
        <v>30.18036529680365</v>
      </c>
      <c r="D11" s="34">
        <v>18225</v>
      </c>
      <c r="E11" s="35">
        <v>44.454472278459399</v>
      </c>
      <c r="F11" s="34">
        <v>-5006</v>
      </c>
      <c r="G11" s="35">
        <v>-27.467764060356654</v>
      </c>
      <c r="H11" s="96"/>
    </row>
    <row r="12" spans="1:28" ht="15" customHeight="1">
      <c r="A12" s="28" t="s">
        <v>38</v>
      </c>
      <c r="B12" s="34">
        <v>5967</v>
      </c>
      <c r="C12" s="35">
        <v>13.623287671232875</v>
      </c>
      <c r="D12" s="34">
        <v>1708</v>
      </c>
      <c r="E12" s="35">
        <v>4.1661584994023952</v>
      </c>
      <c r="F12" s="34">
        <v>4259</v>
      </c>
      <c r="G12" s="35">
        <v>249.35597189695548</v>
      </c>
      <c r="H12" s="96"/>
    </row>
    <row r="13" spans="1:28" ht="15" customHeight="1">
      <c r="A13" s="28" t="s">
        <v>120</v>
      </c>
      <c r="B13" s="34"/>
      <c r="C13" s="35"/>
      <c r="D13" s="34"/>
      <c r="E13" s="35"/>
      <c r="F13" s="34"/>
      <c r="G13" s="35"/>
      <c r="H13" s="96"/>
    </row>
    <row r="14" spans="1:28" ht="13.9" customHeight="1">
      <c r="A14" s="28" t="s">
        <v>121</v>
      </c>
      <c r="B14" s="34">
        <v>2538</v>
      </c>
      <c r="C14" s="35">
        <v>5.7945205479452051</v>
      </c>
      <c r="D14" s="34">
        <v>2327</v>
      </c>
      <c r="E14" s="35">
        <v>5.6760250750054881</v>
      </c>
      <c r="F14" s="34">
        <v>211</v>
      </c>
      <c r="G14" s="35">
        <v>9.0674688440051572</v>
      </c>
      <c r="H14" s="96"/>
    </row>
    <row r="15" spans="1:28" ht="15" customHeight="1">
      <c r="A15" s="28" t="s">
        <v>39</v>
      </c>
      <c r="B15" s="34">
        <v>13421</v>
      </c>
      <c r="C15" s="35">
        <v>30.641552511415526</v>
      </c>
      <c r="D15" s="34">
        <v>11305</v>
      </c>
      <c r="E15" s="35">
        <v>27.575188428421594</v>
      </c>
      <c r="F15" s="34">
        <v>2116</v>
      </c>
      <c r="G15" s="35">
        <v>18.717381689517911</v>
      </c>
      <c r="H15" s="96"/>
    </row>
    <row r="16" spans="1:28" ht="15" customHeight="1">
      <c r="A16" s="28" t="s">
        <v>40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96"/>
    </row>
    <row r="17" spans="1:9" ht="15" customHeight="1">
      <c r="A17" s="28" t="s">
        <v>41</v>
      </c>
      <c r="B17" s="34">
        <v>1220</v>
      </c>
      <c r="C17" s="35">
        <v>2.7853881278538815</v>
      </c>
      <c r="D17" s="34">
        <v>630</v>
      </c>
      <c r="E17" s="35">
        <v>1.5366978071566213</v>
      </c>
      <c r="F17" s="34">
        <v>590</v>
      </c>
      <c r="G17" s="35">
        <v>93.650793650793645</v>
      </c>
      <c r="H17" s="96"/>
    </row>
    <row r="18" spans="1:9" ht="15" customHeight="1">
      <c r="A18" s="27" t="s">
        <v>42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96"/>
    </row>
    <row r="19" spans="1:9" ht="15" customHeight="1">
      <c r="A19" s="27" t="s">
        <v>43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96"/>
    </row>
    <row r="20" spans="1:9" ht="15" hidden="1" customHeight="1">
      <c r="A20" s="28" t="s">
        <v>44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96"/>
    </row>
    <row r="21" spans="1:9" ht="15" hidden="1" customHeight="1">
      <c r="A21" s="28" t="s">
        <v>45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96"/>
    </row>
    <row r="22" spans="1:9" ht="15" hidden="1" customHeight="1">
      <c r="A22" s="28" t="s">
        <v>46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96"/>
    </row>
    <row r="23" spans="1:9" ht="15" hidden="1" customHeight="1">
      <c r="A23" s="28" t="s">
        <v>47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96"/>
    </row>
    <row r="24" spans="1:9" ht="15" customHeight="1">
      <c r="A24" s="28" t="s">
        <v>48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96"/>
    </row>
    <row r="25" spans="1:9" ht="15" customHeight="1">
      <c r="A25" s="27" t="s">
        <v>49</v>
      </c>
      <c r="B25" s="34">
        <v>100</v>
      </c>
      <c r="C25" s="35">
        <v>0.22831050228310501</v>
      </c>
      <c r="D25" s="34">
        <v>237</v>
      </c>
      <c r="E25" s="35">
        <v>0.5</v>
      </c>
      <c r="F25" s="34">
        <v>-137</v>
      </c>
      <c r="G25" s="35">
        <v>-57.805907172995788</v>
      </c>
      <c r="H25" s="96"/>
    </row>
    <row r="26" spans="1:9" ht="15" customHeight="1">
      <c r="A26" s="27" t="s">
        <v>50</v>
      </c>
      <c r="B26" s="34">
        <v>449</v>
      </c>
      <c r="C26" s="35">
        <v>1.0251141552511416</v>
      </c>
      <c r="D26" s="34">
        <v>451</v>
      </c>
      <c r="E26" s="35">
        <v>1.1000804936946607</v>
      </c>
      <c r="F26" s="34">
        <v>-2</v>
      </c>
      <c r="G26" s="35">
        <v>-0.44345898004434592</v>
      </c>
      <c r="H26" s="96"/>
    </row>
    <row r="27" spans="1:9" ht="15" customHeight="1">
      <c r="A27" s="28" t="s">
        <v>51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96"/>
    </row>
    <row r="28" spans="1:9" ht="15" customHeight="1">
      <c r="A28" s="28" t="s">
        <v>52</v>
      </c>
      <c r="B28" s="34">
        <v>5245</v>
      </c>
      <c r="C28" s="35">
        <v>11.974885844748858</v>
      </c>
      <c r="D28" s="34">
        <v>4437</v>
      </c>
      <c r="E28" s="35">
        <v>10.822743127545918</v>
      </c>
      <c r="F28" s="34">
        <v>808</v>
      </c>
      <c r="G28" s="35">
        <v>18.210502591841333</v>
      </c>
      <c r="H28" s="96"/>
    </row>
    <row r="29" spans="1:9" ht="15" customHeight="1">
      <c r="A29" s="27" t="s">
        <v>53</v>
      </c>
      <c r="B29" s="34">
        <v>210</v>
      </c>
      <c r="C29" s="35">
        <v>0.47945205479452058</v>
      </c>
      <c r="D29" s="34">
        <v>208</v>
      </c>
      <c r="E29" s="35">
        <v>0.50735419664853532</v>
      </c>
      <c r="F29" s="34">
        <v>2</v>
      </c>
      <c r="G29" s="35">
        <v>0.96153846153846156</v>
      </c>
      <c r="H29" s="96"/>
    </row>
    <row r="30" spans="1:9" ht="15" customHeight="1">
      <c r="A30" s="28" t="s">
        <v>54</v>
      </c>
      <c r="B30" s="36">
        <v>0</v>
      </c>
      <c r="C30" s="36">
        <v>0</v>
      </c>
      <c r="D30" s="34">
        <v>36</v>
      </c>
      <c r="E30" s="35">
        <v>8.7811303266092641E-2</v>
      </c>
      <c r="F30" s="34">
        <v>-36</v>
      </c>
      <c r="G30" s="35">
        <v>-100</v>
      </c>
      <c r="H30" s="96"/>
    </row>
    <row r="31" spans="1:9" ht="15" customHeight="1">
      <c r="A31" s="29" t="s">
        <v>55</v>
      </c>
      <c r="B31" s="34">
        <v>1431</v>
      </c>
      <c r="C31" s="35">
        <v>3.2671232876712328</v>
      </c>
      <c r="D31" s="34">
        <v>1433</v>
      </c>
      <c r="E31" s="35">
        <v>3.4953777105641874</v>
      </c>
      <c r="F31" s="34">
        <v>-2</v>
      </c>
      <c r="G31" s="35">
        <v>-0.13956734124214934</v>
      </c>
      <c r="H31" s="96"/>
    </row>
    <row r="32" spans="1:9" ht="15" customHeight="1">
      <c r="A32" s="30" t="s">
        <v>13</v>
      </c>
      <c r="B32" s="37">
        <v>43800</v>
      </c>
      <c r="C32" s="43">
        <v>100</v>
      </c>
      <c r="D32" s="37">
        <v>40997</v>
      </c>
      <c r="E32" s="43">
        <v>100</v>
      </c>
      <c r="F32" s="37">
        <v>2803</v>
      </c>
      <c r="G32" s="38">
        <v>6.8370856404127132</v>
      </c>
      <c r="H32" s="96"/>
      <c r="I32" s="97"/>
    </row>
    <row r="33" spans="1:8" ht="15" customHeight="1">
      <c r="A33" s="74" t="s">
        <v>124</v>
      </c>
      <c r="B33" s="44"/>
      <c r="C33" s="45"/>
      <c r="D33" s="44"/>
      <c r="E33" s="45"/>
      <c r="F33" s="39"/>
      <c r="G33" s="36"/>
      <c r="H33" s="96"/>
    </row>
    <row r="34" spans="1:8" ht="15" customHeight="1">
      <c r="A34" s="31" t="s">
        <v>56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96"/>
    </row>
    <row r="35" spans="1:8" ht="15" customHeight="1">
      <c r="A35" s="31" t="s">
        <v>57</v>
      </c>
      <c r="B35" s="34">
        <v>820</v>
      </c>
      <c r="C35" s="35">
        <v>1.872146118721461</v>
      </c>
      <c r="D35" s="34">
        <v>617</v>
      </c>
      <c r="E35" s="35">
        <v>1.5049881698660879</v>
      </c>
      <c r="F35" s="34">
        <v>203</v>
      </c>
      <c r="G35" s="35">
        <v>32.901134521880067</v>
      </c>
      <c r="H35" s="96"/>
    </row>
    <row r="36" spans="1:8" ht="15" customHeight="1">
      <c r="A36" s="31" t="s">
        <v>58</v>
      </c>
      <c r="B36" s="34">
        <v>330</v>
      </c>
      <c r="C36" s="35">
        <v>0.75342465753424659</v>
      </c>
      <c r="D36" s="34">
        <v>171</v>
      </c>
      <c r="E36" s="35">
        <v>0.41710369051394003</v>
      </c>
      <c r="F36" s="34">
        <v>159</v>
      </c>
      <c r="G36" s="35">
        <v>92.982456140350877</v>
      </c>
      <c r="H36" s="96"/>
    </row>
    <row r="37" spans="1:8" ht="15" customHeight="1">
      <c r="A37" s="31" t="s">
        <v>59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96"/>
    </row>
    <row r="38" spans="1:8" ht="15" customHeight="1">
      <c r="A38" s="31" t="s">
        <v>60</v>
      </c>
      <c r="B38" s="34">
        <v>10</v>
      </c>
      <c r="C38" s="35">
        <v>0</v>
      </c>
      <c r="D38" s="34">
        <v>4</v>
      </c>
      <c r="E38" s="35">
        <v>9.7568114740102935E-3</v>
      </c>
      <c r="F38" s="34">
        <v>6</v>
      </c>
      <c r="G38" s="35">
        <v>150</v>
      </c>
      <c r="H38" s="96"/>
    </row>
    <row r="39" spans="1:8" ht="15" customHeight="1">
      <c r="A39" s="31" t="s">
        <v>61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96"/>
    </row>
    <row r="40" spans="1:8" ht="15" hidden="1" customHeight="1">
      <c r="A40" s="31" t="s">
        <v>62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96"/>
    </row>
    <row r="41" spans="1:8" ht="15" customHeight="1">
      <c r="A41" s="31" t="s">
        <v>63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96"/>
    </row>
    <row r="42" spans="1:8" ht="15" customHeight="1">
      <c r="A42" s="31" t="s">
        <v>64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96"/>
    </row>
    <row r="43" spans="1:8" ht="15" customHeight="1">
      <c r="A43" s="31" t="s">
        <v>65</v>
      </c>
      <c r="B43" s="34">
        <v>29345</v>
      </c>
      <c r="C43" s="35">
        <v>66.99771689497716</v>
      </c>
      <c r="D43" s="34">
        <v>27994</v>
      </c>
      <c r="E43" s="35">
        <v>68.400000000000006</v>
      </c>
      <c r="F43" s="34">
        <v>1351</v>
      </c>
      <c r="G43" s="35">
        <v>4.8260341501750377</v>
      </c>
      <c r="H43" s="96"/>
    </row>
    <row r="44" spans="1:8" ht="15" customHeight="1">
      <c r="A44" s="31" t="s">
        <v>66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96"/>
    </row>
    <row r="45" spans="1:8" ht="15" customHeight="1">
      <c r="A45" s="31" t="s">
        <v>67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96"/>
    </row>
    <row r="46" spans="1:8" ht="15" customHeight="1">
      <c r="A46" s="31" t="s">
        <v>68</v>
      </c>
      <c r="B46" s="34">
        <v>42</v>
      </c>
      <c r="C46" s="35">
        <v>9.5890410958904104E-2</v>
      </c>
      <c r="D46" s="34">
        <v>49</v>
      </c>
      <c r="E46" s="35">
        <v>0.1</v>
      </c>
      <c r="F46" s="34">
        <v>-7</v>
      </c>
      <c r="G46" s="35">
        <v>-14.285714285714285</v>
      </c>
      <c r="H46" s="96"/>
    </row>
    <row r="47" spans="1:8" ht="15" customHeight="1">
      <c r="A47" s="31" t="s">
        <v>69</v>
      </c>
      <c r="B47" s="34">
        <v>79</v>
      </c>
      <c r="C47" s="35">
        <v>0.18036529680365296</v>
      </c>
      <c r="D47" s="34">
        <v>49</v>
      </c>
      <c r="E47" s="35">
        <v>0.1195209405566261</v>
      </c>
      <c r="F47" s="34">
        <v>30</v>
      </c>
      <c r="G47" s="35">
        <v>61.224489795918366</v>
      </c>
      <c r="H47" s="96"/>
    </row>
    <row r="48" spans="1:8" ht="15" customHeight="1">
      <c r="A48" s="31" t="s">
        <v>70</v>
      </c>
      <c r="B48" s="34">
        <v>103</v>
      </c>
      <c r="C48" s="35">
        <v>0.23515981735159819</v>
      </c>
      <c r="D48" s="34">
        <v>47</v>
      </c>
      <c r="E48" s="35">
        <v>0.11464253481962094</v>
      </c>
      <c r="F48" s="34">
        <v>56</v>
      </c>
      <c r="G48" s="35">
        <v>119.14893617021276</v>
      </c>
      <c r="H48" s="96"/>
    </row>
    <row r="49" spans="1:9" ht="15" customHeight="1">
      <c r="A49" s="30" t="s">
        <v>14</v>
      </c>
      <c r="B49" s="37">
        <v>30729</v>
      </c>
      <c r="C49" s="43">
        <v>70.157534246575338</v>
      </c>
      <c r="D49" s="37">
        <v>28931</v>
      </c>
      <c r="E49" s="43">
        <v>70.599999999999994</v>
      </c>
      <c r="F49" s="37">
        <v>1798</v>
      </c>
      <c r="G49" s="38">
        <v>6.2147869067781958</v>
      </c>
      <c r="H49" s="96"/>
      <c r="I49" s="97"/>
    </row>
    <row r="50" spans="1:9" ht="15" customHeight="1">
      <c r="A50" s="75" t="s">
        <v>126</v>
      </c>
      <c r="B50" s="40"/>
      <c r="C50" s="41"/>
      <c r="D50" s="40"/>
      <c r="E50" s="41"/>
      <c r="F50" s="40"/>
      <c r="G50" s="42"/>
      <c r="H50" s="96"/>
    </row>
    <row r="51" spans="1:9" ht="15" customHeight="1">
      <c r="A51" s="27" t="s">
        <v>71</v>
      </c>
      <c r="B51" s="34">
        <v>6054</v>
      </c>
      <c r="C51" s="35">
        <v>13.821917808219178</v>
      </c>
      <c r="D51" s="34">
        <v>6054</v>
      </c>
      <c r="E51" s="35">
        <v>14.766934165914581</v>
      </c>
      <c r="F51" s="100">
        <v>0</v>
      </c>
      <c r="G51" s="35">
        <v>0</v>
      </c>
      <c r="H51" s="96"/>
    </row>
    <row r="52" spans="1:9" ht="15" customHeight="1">
      <c r="A52" s="28" t="s">
        <v>72</v>
      </c>
      <c r="B52" s="34">
        <v>300</v>
      </c>
      <c r="C52" s="35">
        <v>0.68493150684931503</v>
      </c>
      <c r="D52" s="34">
        <v>300</v>
      </c>
      <c r="E52" s="35">
        <v>0.7</v>
      </c>
      <c r="F52" s="100">
        <v>0</v>
      </c>
      <c r="G52" s="35">
        <v>0</v>
      </c>
      <c r="H52" s="96"/>
    </row>
    <row r="53" spans="1:9" ht="15" customHeight="1">
      <c r="A53" s="28" t="s">
        <v>73</v>
      </c>
      <c r="B53" s="34">
        <v>6541</v>
      </c>
      <c r="C53" s="35">
        <v>14.9337899543379</v>
      </c>
      <c r="D53" s="34">
        <v>5801</v>
      </c>
      <c r="E53" s="35">
        <v>14.149815840183427</v>
      </c>
      <c r="F53" s="34">
        <f>B53-D53</f>
        <v>740</v>
      </c>
      <c r="G53" s="35">
        <f>F53/D53*100</f>
        <v>12.756421306671264</v>
      </c>
      <c r="H53" s="96"/>
    </row>
    <row r="54" spans="1:9" ht="15" customHeight="1">
      <c r="A54" s="28" t="s">
        <v>74</v>
      </c>
      <c r="B54" s="34">
        <v>176</v>
      </c>
      <c r="C54" s="35">
        <v>0.40182648401826482</v>
      </c>
      <c r="D54" s="34">
        <v>-89</v>
      </c>
      <c r="E54" s="35">
        <v>-0.21708905529672903</v>
      </c>
      <c r="F54" s="34">
        <v>265</v>
      </c>
      <c r="G54" s="36">
        <v>0</v>
      </c>
      <c r="H54" s="96"/>
    </row>
    <row r="55" spans="1:9" ht="14.1" customHeight="1">
      <c r="A55" s="30" t="s">
        <v>15</v>
      </c>
      <c r="B55" s="37">
        <v>13071</v>
      </c>
      <c r="C55" s="43">
        <v>29.842465753424658</v>
      </c>
      <c r="D55" s="37">
        <v>12066</v>
      </c>
      <c r="E55" s="43">
        <v>29.39966095080128</v>
      </c>
      <c r="F55" s="37">
        <v>1005</v>
      </c>
      <c r="G55" s="38">
        <v>8.3291894579811032</v>
      </c>
      <c r="H55" s="96"/>
      <c r="I55" s="97"/>
    </row>
    <row r="56" spans="1:9" ht="14.1" customHeight="1">
      <c r="A56" s="30" t="s">
        <v>16</v>
      </c>
      <c r="B56" s="37">
        <v>43800</v>
      </c>
      <c r="C56" s="43">
        <v>100</v>
      </c>
      <c r="D56" s="37">
        <v>40997</v>
      </c>
      <c r="E56" s="43">
        <v>99.999660950801271</v>
      </c>
      <c r="F56" s="37">
        <v>2803</v>
      </c>
      <c r="G56" s="38">
        <v>6.8370856404127132</v>
      </c>
      <c r="H56" s="96"/>
    </row>
    <row r="57" spans="1:9" ht="14.1" customHeight="1">
      <c r="A57" s="103" t="s">
        <v>136</v>
      </c>
      <c r="B57" s="2"/>
      <c r="C57" s="2"/>
    </row>
    <row r="58" spans="1:9" ht="14.1" customHeight="1">
      <c r="A58" s="70"/>
      <c r="B58" s="2"/>
      <c r="C58" s="2"/>
    </row>
    <row r="59" spans="1:9" ht="14.1" customHeight="1">
      <c r="A59" s="2"/>
      <c r="B59" s="2"/>
      <c r="C59" s="2"/>
    </row>
    <row r="60" spans="1:9" ht="14.1" customHeight="1">
      <c r="A60" s="2"/>
      <c r="B60" s="2"/>
      <c r="C60" s="2"/>
    </row>
    <row r="61" spans="1:9" ht="14.1" customHeight="1">
      <c r="A61" s="2"/>
      <c r="B61" s="2"/>
      <c r="C61" s="2"/>
    </row>
    <row r="62" spans="1:9" ht="14.1" customHeight="1">
      <c r="A62" s="2"/>
      <c r="B62" s="2"/>
      <c r="C62" s="2"/>
    </row>
    <row r="63" spans="1:9" ht="14.1" customHeight="1">
      <c r="A63" s="2"/>
      <c r="B63" s="2"/>
      <c r="C63" s="2"/>
    </row>
    <row r="64" spans="1:9" ht="14.1" customHeight="1">
      <c r="A64" s="2"/>
      <c r="B64" s="2"/>
      <c r="C64" s="2"/>
    </row>
    <row r="65" spans="1:3" ht="14.1" customHeight="1">
      <c r="A65" s="2"/>
      <c r="B65" s="2"/>
      <c r="C65" s="2"/>
    </row>
    <row r="66" spans="1:3" ht="14.1" customHeight="1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</sheetData>
  <mergeCells count="7">
    <mergeCell ref="A3:G5"/>
    <mergeCell ref="A6:G6"/>
    <mergeCell ref="A8:A9"/>
    <mergeCell ref="F7:G7"/>
    <mergeCell ref="B8:C8"/>
    <mergeCell ref="D8:E8"/>
    <mergeCell ref="F8:G8"/>
  </mergeCells>
  <phoneticPr fontId="2" type="noConversion"/>
  <printOptions horizontalCentered="1"/>
  <pageMargins left="0.59055118110236227" right="0" top="0.43307086614173229" bottom="0.15748031496062992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/>
  </sheetViews>
  <sheetFormatPr defaultColWidth="9" defaultRowHeight="15.75"/>
  <cols>
    <col min="1" max="1" width="47.875" style="8" customWidth="1"/>
    <col min="2" max="2" width="8.75" style="8" customWidth="1"/>
    <col min="3" max="3" width="7.75" style="8" customWidth="1"/>
    <col min="4" max="4" width="8.75" style="13" customWidth="1"/>
    <col min="5" max="5" width="7.75" style="13" customWidth="1"/>
    <col min="6" max="6" width="8.75" style="13" customWidth="1"/>
    <col min="7" max="7" width="7.75" style="13" customWidth="1"/>
    <col min="8" max="16384" width="9" style="8"/>
  </cols>
  <sheetData>
    <row r="1" spans="1:9" ht="30" customHeight="1">
      <c r="A1" s="12"/>
      <c r="B1" s="12"/>
      <c r="C1" s="12"/>
    </row>
    <row r="2" spans="1:9" ht="39.950000000000003" customHeight="1">
      <c r="A2" s="20" t="s">
        <v>12</v>
      </c>
      <c r="B2" s="12"/>
      <c r="C2" s="12"/>
    </row>
    <row r="3" spans="1:9" ht="18" customHeight="1">
      <c r="A3" s="109" t="s">
        <v>132</v>
      </c>
      <c r="B3" s="109"/>
      <c r="C3" s="109"/>
      <c r="D3" s="109"/>
      <c r="E3" s="109"/>
      <c r="F3" s="109"/>
      <c r="G3" s="109"/>
    </row>
    <row r="4" spans="1:9" ht="39.950000000000003" customHeight="1">
      <c r="A4" s="110" t="s">
        <v>10</v>
      </c>
      <c r="B4" s="110"/>
      <c r="C4" s="110"/>
      <c r="D4" s="110"/>
      <c r="E4" s="110"/>
      <c r="F4" s="110"/>
      <c r="G4" s="110"/>
    </row>
    <row r="5" spans="1:9" ht="15.95" customHeight="1">
      <c r="A5" s="12"/>
      <c r="F5" s="111" t="s">
        <v>4</v>
      </c>
      <c r="G5" s="111"/>
    </row>
    <row r="6" spans="1:9" s="22" customFormat="1" ht="15.95" customHeight="1">
      <c r="A6" s="112" t="s">
        <v>5</v>
      </c>
      <c r="B6" s="112" t="s">
        <v>128</v>
      </c>
      <c r="C6" s="112"/>
      <c r="D6" s="112" t="s">
        <v>77</v>
      </c>
      <c r="E6" s="112"/>
      <c r="F6" s="112" t="s">
        <v>78</v>
      </c>
      <c r="G6" s="112"/>
      <c r="H6" s="21"/>
    </row>
    <row r="7" spans="1:9" s="22" customFormat="1" ht="15.95" customHeight="1">
      <c r="A7" s="112"/>
      <c r="B7" s="17" t="s">
        <v>7</v>
      </c>
      <c r="C7" s="17" t="s">
        <v>115</v>
      </c>
      <c r="D7" s="14" t="s">
        <v>8</v>
      </c>
      <c r="E7" s="14" t="s">
        <v>115</v>
      </c>
      <c r="F7" s="17" t="s">
        <v>8</v>
      </c>
      <c r="G7" s="17" t="s">
        <v>115</v>
      </c>
      <c r="H7" s="21"/>
    </row>
    <row r="8" spans="1:9" s="22" customFormat="1" ht="15.95" customHeight="1">
      <c r="A8" s="26" t="s">
        <v>79</v>
      </c>
      <c r="B8" s="52"/>
      <c r="C8" s="53"/>
      <c r="D8" s="54"/>
      <c r="E8" s="55"/>
      <c r="F8" s="54"/>
      <c r="G8" s="55"/>
      <c r="H8" s="21"/>
    </row>
    <row r="9" spans="1:9" s="22" customFormat="1" ht="15.95" customHeight="1">
      <c r="A9" s="25" t="s">
        <v>80</v>
      </c>
      <c r="B9" s="56">
        <v>21130</v>
      </c>
      <c r="C9" s="57">
        <v>103.61906630051001</v>
      </c>
      <c r="D9" s="56">
        <v>18521</v>
      </c>
      <c r="E9" s="58">
        <v>103.29615170105969</v>
      </c>
      <c r="F9" s="56">
        <v>2609</v>
      </c>
      <c r="G9" s="58">
        <v>14.086712380541009</v>
      </c>
      <c r="H9" s="96"/>
    </row>
    <row r="10" spans="1:9" s="22" customFormat="1" ht="15.95" customHeight="1">
      <c r="A10" s="25" t="s">
        <v>81</v>
      </c>
      <c r="B10" s="56">
        <v>-1294</v>
      </c>
      <c r="C10" s="57">
        <v>-6.3456257355825816</v>
      </c>
      <c r="D10" s="56">
        <v>-1122</v>
      </c>
      <c r="E10" s="58">
        <v>-6.257668711656442</v>
      </c>
      <c r="F10" s="56">
        <v>-172</v>
      </c>
      <c r="G10" s="15">
        <v>0</v>
      </c>
      <c r="H10" s="96"/>
    </row>
    <row r="11" spans="1:9" s="22" customFormat="1" ht="15.95" customHeight="1">
      <c r="A11" s="25" t="s">
        <v>82</v>
      </c>
      <c r="B11" s="56">
        <v>-425</v>
      </c>
      <c r="C11" s="57">
        <v>-2.0841506473126716</v>
      </c>
      <c r="D11" s="56">
        <v>-413</v>
      </c>
      <c r="E11" s="58">
        <v>-2.3034021193530396</v>
      </c>
      <c r="F11" s="56">
        <v>-12</v>
      </c>
      <c r="G11" s="15">
        <v>0</v>
      </c>
      <c r="H11" s="96"/>
    </row>
    <row r="12" spans="1:9" s="22" customFormat="1" ht="15.95" customHeight="1">
      <c r="A12" s="25" t="s">
        <v>83</v>
      </c>
      <c r="B12" s="56">
        <v>19411</v>
      </c>
      <c r="C12" s="57">
        <v>95.189289917614758</v>
      </c>
      <c r="D12" s="56">
        <v>16986</v>
      </c>
      <c r="E12" s="58">
        <v>94.735080870050211</v>
      </c>
      <c r="F12" s="56">
        <v>2425</v>
      </c>
      <c r="G12" s="58">
        <v>14.276462969504298</v>
      </c>
      <c r="H12" s="96"/>
    </row>
    <row r="13" spans="1:9" s="22" customFormat="1" ht="15.95" customHeight="1">
      <c r="A13" s="25" t="s">
        <v>84</v>
      </c>
      <c r="B13" s="56">
        <v>308</v>
      </c>
      <c r="C13" s="57">
        <v>1.5103962338171832</v>
      </c>
      <c r="D13" s="56">
        <v>294</v>
      </c>
      <c r="E13" s="58">
        <v>1.6397099832682653</v>
      </c>
      <c r="F13" s="56">
        <v>14</v>
      </c>
      <c r="G13" s="58">
        <v>4.7619047619047619</v>
      </c>
      <c r="H13" s="96"/>
    </row>
    <row r="14" spans="1:9" s="22" customFormat="1" ht="15.95" customHeight="1">
      <c r="A14" s="25" t="s">
        <v>85</v>
      </c>
      <c r="B14" s="56">
        <v>668</v>
      </c>
      <c r="C14" s="57">
        <v>3.2757944291879171</v>
      </c>
      <c r="D14" s="56">
        <v>440</v>
      </c>
      <c r="E14" s="58">
        <v>2.4539877300613497</v>
      </c>
      <c r="F14" s="56">
        <v>228</v>
      </c>
      <c r="G14" s="58">
        <v>51.81818181818182</v>
      </c>
      <c r="H14" s="96"/>
    </row>
    <row r="15" spans="1:9" s="22" customFormat="1" ht="15.95" customHeight="1">
      <c r="A15" s="25" t="s">
        <v>86</v>
      </c>
      <c r="B15" s="56">
        <v>553</v>
      </c>
      <c r="C15" s="57">
        <v>2.7118477834444881</v>
      </c>
      <c r="D15" s="56">
        <v>408</v>
      </c>
      <c r="E15" s="58">
        <v>2.2755158951477972</v>
      </c>
      <c r="F15" s="56">
        <v>145</v>
      </c>
      <c r="G15" s="58">
        <v>35.53921568627451</v>
      </c>
      <c r="H15" s="96"/>
      <c r="I15" s="98"/>
    </row>
    <row r="16" spans="1:9" s="22" customFormat="1" ht="15.95" customHeight="1">
      <c r="A16" s="25" t="s">
        <v>87</v>
      </c>
      <c r="B16" s="56">
        <v>665</v>
      </c>
      <c r="C16" s="57">
        <v>3.2610827775598277</v>
      </c>
      <c r="D16" s="56">
        <v>-866</v>
      </c>
      <c r="E16" s="58">
        <v>-4.8298940323480197</v>
      </c>
      <c r="F16" s="56">
        <v>1531</v>
      </c>
      <c r="G16" s="15">
        <v>0</v>
      </c>
      <c r="H16" s="96"/>
    </row>
    <row r="17" spans="1:10" s="22" customFormat="1" ht="15.95" customHeight="1">
      <c r="A17" s="24" t="s">
        <v>122</v>
      </c>
      <c r="B17" s="56"/>
      <c r="C17" s="57"/>
      <c r="D17" s="66"/>
      <c r="E17" s="58"/>
      <c r="F17" s="66"/>
      <c r="G17" s="58"/>
      <c r="H17" s="96"/>
    </row>
    <row r="18" spans="1:10" s="22" customFormat="1" ht="15.95" customHeight="1">
      <c r="A18" s="24" t="s">
        <v>123</v>
      </c>
      <c r="B18" s="16">
        <v>0</v>
      </c>
      <c r="C18" s="16">
        <v>0</v>
      </c>
      <c r="D18" s="56">
        <v>2</v>
      </c>
      <c r="E18" s="58">
        <v>1.1154489682097046E-2</v>
      </c>
      <c r="F18" s="56">
        <v>-2</v>
      </c>
      <c r="G18" s="58">
        <v>-100</v>
      </c>
      <c r="H18" s="96"/>
    </row>
    <row r="19" spans="1:10" s="22" customFormat="1" ht="15.95" hidden="1" customHeight="1">
      <c r="A19" s="25" t="s">
        <v>88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5">
        <v>0</v>
      </c>
      <c r="H19" s="96"/>
    </row>
    <row r="20" spans="1:10" s="22" customFormat="1" ht="15.95" hidden="1" customHeight="1">
      <c r="A20" s="25" t="s">
        <v>89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5">
        <v>0</v>
      </c>
      <c r="H20" s="96"/>
    </row>
    <row r="21" spans="1:10" s="22" customFormat="1" ht="15.95" customHeight="1">
      <c r="A21" s="25" t="s">
        <v>90</v>
      </c>
      <c r="B21" s="56">
        <v>-256</v>
      </c>
      <c r="C21" s="57">
        <v>-1.2553942722636329</v>
      </c>
      <c r="D21" s="56">
        <v>183</v>
      </c>
      <c r="E21" s="58">
        <v>1.0206358059118796</v>
      </c>
      <c r="F21" s="56">
        <v>-439</v>
      </c>
      <c r="G21" s="58">
        <v>-239.89071038251367</v>
      </c>
      <c r="H21" s="96"/>
    </row>
    <row r="22" spans="1:10" s="22" customFormat="1" ht="15.95" customHeight="1">
      <c r="A22" s="25" t="s">
        <v>91</v>
      </c>
      <c r="B22" s="56">
        <v>21</v>
      </c>
      <c r="C22" s="57">
        <v>0.10298156139662612</v>
      </c>
      <c r="D22" s="56">
        <v>20</v>
      </c>
      <c r="E22" s="58">
        <v>0.11154489682097045</v>
      </c>
      <c r="F22" s="56">
        <v>1</v>
      </c>
      <c r="G22" s="58">
        <v>5</v>
      </c>
      <c r="H22" s="96"/>
    </row>
    <row r="23" spans="1:10" s="22" customFormat="1" ht="15.95" customHeight="1">
      <c r="A23" s="25" t="s">
        <v>92</v>
      </c>
      <c r="B23" s="56">
        <v>-1</v>
      </c>
      <c r="C23" s="57">
        <v>-4.9038838760298159E-3</v>
      </c>
      <c r="D23" s="56">
        <v>-1</v>
      </c>
      <c r="E23" s="58">
        <v>-5.5772448410485228E-3</v>
      </c>
      <c r="F23" s="56">
        <v>0</v>
      </c>
      <c r="G23" s="15" t="s">
        <v>112</v>
      </c>
      <c r="H23" s="96"/>
    </row>
    <row r="24" spans="1:10" s="22" customFormat="1" ht="15.95" customHeight="1">
      <c r="A24" s="25" t="s">
        <v>93</v>
      </c>
      <c r="B24" s="56">
        <v>-314</v>
      </c>
      <c r="C24" s="57">
        <v>-1.5398195370733621</v>
      </c>
      <c r="D24" s="56">
        <v>694</v>
      </c>
      <c r="E24" s="58">
        <v>3.8706079196876741</v>
      </c>
      <c r="F24" s="56">
        <f>B24-D24</f>
        <v>-1008</v>
      </c>
      <c r="G24" s="58">
        <f>F24/D24*100</f>
        <v>-145.24495677233429</v>
      </c>
      <c r="H24" s="96"/>
    </row>
    <row r="25" spans="1:10" s="22" customFormat="1" ht="15.95" customHeight="1">
      <c r="A25" s="25" t="s">
        <v>94</v>
      </c>
      <c r="B25" s="56">
        <v>5</v>
      </c>
      <c r="C25" s="57">
        <v>2.4519419380149076E-2</v>
      </c>
      <c r="D25" s="56">
        <v>210</v>
      </c>
      <c r="E25" s="58">
        <v>1.1712214166201895</v>
      </c>
      <c r="F25" s="59">
        <v>-205</v>
      </c>
      <c r="G25" s="58">
        <v>-97.61904761904762</v>
      </c>
      <c r="H25" s="96"/>
    </row>
    <row r="26" spans="1:10" s="22" customFormat="1" ht="15.95" customHeight="1">
      <c r="A26" s="46" t="s">
        <v>95</v>
      </c>
      <c r="B26" s="60">
        <v>20392</v>
      </c>
      <c r="C26" s="61">
        <v>100</v>
      </c>
      <c r="D26" s="60">
        <v>17930</v>
      </c>
      <c r="E26" s="61">
        <v>100</v>
      </c>
      <c r="F26" s="60">
        <v>2462</v>
      </c>
      <c r="G26" s="61">
        <v>13.731176798661462</v>
      </c>
      <c r="H26" s="96"/>
    </row>
    <row r="27" spans="1:10" s="22" customFormat="1" ht="15.95" customHeight="1">
      <c r="A27" s="25" t="s">
        <v>96</v>
      </c>
      <c r="B27" s="63"/>
      <c r="C27" s="64"/>
      <c r="D27" s="65"/>
      <c r="E27" s="61"/>
      <c r="F27" s="65"/>
      <c r="G27" s="61"/>
      <c r="H27" s="96"/>
    </row>
    <row r="28" spans="1:10" s="22" customFormat="1" ht="15.95" customHeight="1">
      <c r="A28" s="47" t="s">
        <v>97</v>
      </c>
      <c r="B28" s="56">
        <v>12177</v>
      </c>
      <c r="C28" s="58">
        <v>59.714593958415065</v>
      </c>
      <c r="D28" s="66">
        <v>9767</v>
      </c>
      <c r="E28" s="58">
        <v>54.472950362520912</v>
      </c>
      <c r="F28" s="66">
        <v>2410</v>
      </c>
      <c r="G28" s="58">
        <v>24.674925770451519</v>
      </c>
      <c r="H28" s="96"/>
      <c r="I28" s="99"/>
      <c r="J28" s="99"/>
    </row>
    <row r="29" spans="1:10" s="22" customFormat="1" ht="15.95" customHeight="1">
      <c r="A29" s="47" t="s">
        <v>98</v>
      </c>
      <c r="B29" s="56">
        <v>-604</v>
      </c>
      <c r="C29" s="58">
        <v>-2.9619458611220084</v>
      </c>
      <c r="D29" s="66">
        <v>-528</v>
      </c>
      <c r="E29" s="58">
        <v>-2.9447852760736195</v>
      </c>
      <c r="F29" s="66">
        <v>-76</v>
      </c>
      <c r="G29" s="15">
        <v>0</v>
      </c>
      <c r="H29" s="96"/>
    </row>
    <row r="30" spans="1:10" s="22" customFormat="1" ht="15.95" customHeight="1">
      <c r="A30" s="47" t="s">
        <v>99</v>
      </c>
      <c r="B30" s="56">
        <v>11573</v>
      </c>
      <c r="C30" s="58">
        <v>56.7</v>
      </c>
      <c r="D30" s="66">
        <v>9239</v>
      </c>
      <c r="E30" s="58">
        <v>51.528165086447295</v>
      </c>
      <c r="F30" s="66">
        <v>2334</v>
      </c>
      <c r="G30" s="58">
        <v>25.262474293754732</v>
      </c>
      <c r="H30" s="96"/>
    </row>
    <row r="31" spans="1:10" s="22" customFormat="1" ht="15.95" customHeight="1">
      <c r="A31" s="47" t="s">
        <v>100</v>
      </c>
      <c r="B31" s="56">
        <v>15</v>
      </c>
      <c r="C31" s="58">
        <v>7.3558258140447239E-2</v>
      </c>
      <c r="D31" s="66">
        <v>886</v>
      </c>
      <c r="E31" s="58">
        <v>4.9414389291689904</v>
      </c>
      <c r="F31" s="66">
        <v>-871</v>
      </c>
      <c r="G31" s="58">
        <v>-98.306997742663654</v>
      </c>
      <c r="H31" s="96"/>
    </row>
    <row r="32" spans="1:10" s="22" customFormat="1" ht="15.95" customHeight="1">
      <c r="A32" s="47" t="s">
        <v>101</v>
      </c>
      <c r="B32" s="16">
        <v>0</v>
      </c>
      <c r="C32" s="16">
        <v>0</v>
      </c>
      <c r="D32" s="16">
        <v>0</v>
      </c>
      <c r="E32" s="15">
        <v>0</v>
      </c>
      <c r="F32" s="16">
        <v>0</v>
      </c>
      <c r="G32" s="15">
        <v>0</v>
      </c>
      <c r="H32" s="96"/>
    </row>
    <row r="33" spans="1:8" s="22" customFormat="1" ht="15.95" customHeight="1">
      <c r="A33" s="47" t="s">
        <v>102</v>
      </c>
      <c r="B33" s="16">
        <v>0</v>
      </c>
      <c r="C33" s="16">
        <v>0</v>
      </c>
      <c r="D33" s="16">
        <v>0</v>
      </c>
      <c r="E33" s="15">
        <v>0</v>
      </c>
      <c r="F33" s="16">
        <v>0</v>
      </c>
      <c r="G33" s="15">
        <v>0</v>
      </c>
      <c r="H33" s="96"/>
    </row>
    <row r="34" spans="1:8" s="22" customFormat="1" ht="15.95" customHeight="1">
      <c r="A34" s="47" t="s">
        <v>103</v>
      </c>
      <c r="B34" s="56">
        <v>5665</v>
      </c>
      <c r="C34" s="58">
        <v>27.780502157708902</v>
      </c>
      <c r="D34" s="66">
        <v>5321</v>
      </c>
      <c r="E34" s="58">
        <v>29.676519799219186</v>
      </c>
      <c r="F34" s="66">
        <v>344</v>
      </c>
      <c r="G34" s="58">
        <v>6.464950197331329</v>
      </c>
      <c r="H34" s="96"/>
    </row>
    <row r="35" spans="1:8" s="22" customFormat="1" ht="15.95" customHeight="1">
      <c r="A35" s="47" t="s">
        <v>104</v>
      </c>
      <c r="B35" s="16">
        <v>0</v>
      </c>
      <c r="C35" s="16">
        <v>0</v>
      </c>
      <c r="D35" s="66">
        <v>15</v>
      </c>
      <c r="E35" s="67">
        <v>0</v>
      </c>
      <c r="F35" s="66">
        <v>-15</v>
      </c>
      <c r="G35" s="67">
        <v>-100</v>
      </c>
      <c r="H35" s="96"/>
    </row>
    <row r="36" spans="1:8" s="22" customFormat="1" ht="15.95" customHeight="1">
      <c r="A36" s="46" t="s">
        <v>105</v>
      </c>
      <c r="B36" s="60">
        <v>17253</v>
      </c>
      <c r="C36" s="62">
        <v>84.606708513142408</v>
      </c>
      <c r="D36" s="60">
        <v>15461</v>
      </c>
      <c r="E36" s="67">
        <v>86.229782487451203</v>
      </c>
      <c r="F36" s="60">
        <v>1792</v>
      </c>
      <c r="G36" s="67">
        <v>11.590453398874589</v>
      </c>
      <c r="H36" s="96"/>
    </row>
    <row r="37" spans="1:8" s="22" customFormat="1" ht="15.95" customHeight="1">
      <c r="A37" s="48" t="s">
        <v>106</v>
      </c>
      <c r="B37" s="60">
        <v>600</v>
      </c>
      <c r="C37" s="62">
        <v>2.9423303256178897</v>
      </c>
      <c r="D37" s="60">
        <v>640</v>
      </c>
      <c r="E37" s="62">
        <v>3.5694366982710544</v>
      </c>
      <c r="F37" s="60">
        <v>-40</v>
      </c>
      <c r="G37" s="62">
        <v>-6.25</v>
      </c>
      <c r="H37" s="96"/>
    </row>
    <row r="38" spans="1:8" s="22" customFormat="1" ht="15.95" customHeight="1">
      <c r="A38" s="49" t="s">
        <v>107</v>
      </c>
      <c r="B38" s="60">
        <v>2539</v>
      </c>
      <c r="C38" s="62">
        <v>12.450961161239702</v>
      </c>
      <c r="D38" s="60">
        <v>1829</v>
      </c>
      <c r="E38" s="62">
        <v>10.200780814277742</v>
      </c>
      <c r="F38" s="60">
        <v>710</v>
      </c>
      <c r="G38" s="62">
        <v>38.819026790595956</v>
      </c>
      <c r="H38" s="96"/>
    </row>
    <row r="39" spans="1:8" s="22" customFormat="1" ht="15.95" customHeight="1">
      <c r="A39" s="50" t="s">
        <v>108</v>
      </c>
      <c r="B39" s="60">
        <v>111</v>
      </c>
      <c r="C39" s="62">
        <v>0.54433111023930947</v>
      </c>
      <c r="D39" s="56">
        <v>133</v>
      </c>
      <c r="E39" s="62">
        <v>0.74177356385945337</v>
      </c>
      <c r="F39" s="56">
        <v>-22</v>
      </c>
      <c r="G39" s="62">
        <v>-16.541353383458645</v>
      </c>
      <c r="H39" s="96"/>
    </row>
    <row r="40" spans="1:8" s="22" customFormat="1" ht="15.95" customHeight="1">
      <c r="A40" s="51" t="s">
        <v>109</v>
      </c>
      <c r="B40" s="60">
        <v>2650</v>
      </c>
      <c r="C40" s="62">
        <v>12.995292271479011</v>
      </c>
      <c r="D40" s="60">
        <v>1962</v>
      </c>
      <c r="E40" s="62">
        <v>10.942554378137196</v>
      </c>
      <c r="F40" s="60">
        <v>688</v>
      </c>
      <c r="G40" s="62">
        <v>35.066258919469931</v>
      </c>
      <c r="H40" s="96"/>
    </row>
    <row r="41" spans="1:8" s="22" customFormat="1" ht="15.95" customHeight="1">
      <c r="A41" s="46" t="s">
        <v>110</v>
      </c>
      <c r="B41" s="60">
        <v>-526</v>
      </c>
      <c r="C41" s="62">
        <v>-2.579442918791683</v>
      </c>
      <c r="D41" s="60">
        <v>-443</v>
      </c>
      <c r="E41" s="62">
        <v>-2.4707194645844952</v>
      </c>
      <c r="F41" s="60">
        <v>-83</v>
      </c>
      <c r="G41" s="62">
        <v>18.735891647855528</v>
      </c>
      <c r="H41" s="96"/>
    </row>
    <row r="42" spans="1:8" ht="14.1" customHeight="1">
      <c r="A42" s="49" t="s">
        <v>111</v>
      </c>
      <c r="B42" s="72">
        <v>2124</v>
      </c>
      <c r="C42" s="61">
        <v>10.415849352687328</v>
      </c>
      <c r="D42" s="72">
        <v>1519</v>
      </c>
      <c r="E42" s="61">
        <v>8.4718349135527014</v>
      </c>
      <c r="F42" s="72">
        <v>605</v>
      </c>
      <c r="G42" s="61">
        <v>39.828834759710332</v>
      </c>
      <c r="H42" s="96"/>
    </row>
    <row r="43" spans="1:8" ht="14.1" customHeight="1">
      <c r="A43" s="51" t="s">
        <v>117</v>
      </c>
      <c r="B43" s="59">
        <v>264</v>
      </c>
      <c r="C43" s="67">
        <v>1.2946253432718713</v>
      </c>
      <c r="D43" s="73">
        <v>-552</v>
      </c>
      <c r="E43" s="67">
        <v>-3.0786391522587842</v>
      </c>
      <c r="F43" s="73">
        <v>816</v>
      </c>
      <c r="G43" s="67">
        <v>-147.82608695652172</v>
      </c>
      <c r="H43" s="96"/>
    </row>
    <row r="44" spans="1:8" ht="15.95" customHeight="1">
      <c r="A44" s="71" t="s">
        <v>118</v>
      </c>
      <c r="B44" s="60">
        <v>2388</v>
      </c>
      <c r="C44" s="62">
        <v>11.710474695959199</v>
      </c>
      <c r="D44" s="60">
        <v>967</v>
      </c>
      <c r="E44" s="62">
        <v>5.3931957612939208</v>
      </c>
      <c r="F44" s="60">
        <v>1421</v>
      </c>
      <c r="G44" s="62">
        <v>146.9493278179938</v>
      </c>
      <c r="H44" s="96"/>
    </row>
    <row r="45" spans="1:8" ht="15.95" customHeight="1">
      <c r="A45" s="12"/>
      <c r="B45" s="12"/>
      <c r="C45" s="12"/>
    </row>
    <row r="46" spans="1:8" ht="15.95" customHeight="1">
      <c r="A46" s="12" t="s">
        <v>2</v>
      </c>
      <c r="B46" s="12"/>
      <c r="C46" s="12"/>
    </row>
    <row r="47" spans="1:8" ht="15.95" customHeight="1">
      <c r="A47" s="12"/>
      <c r="B47" s="12"/>
      <c r="C47" s="12"/>
    </row>
    <row r="48" spans="1:8" ht="15.95" customHeight="1">
      <c r="A48" s="12"/>
      <c r="B48" s="12"/>
      <c r="C48" s="12"/>
    </row>
    <row r="49" spans="1:3" s="8" customFormat="1" ht="15.95" customHeight="1">
      <c r="A49" s="12"/>
      <c r="B49" s="12"/>
      <c r="C49" s="12"/>
    </row>
    <row r="50" spans="1:3" s="8" customFormat="1" ht="15.95" customHeight="1">
      <c r="A50" s="12"/>
      <c r="B50" s="12"/>
      <c r="C50" s="12"/>
    </row>
    <row r="51" spans="1:3" s="8" customFormat="1" ht="15.95" customHeight="1">
      <c r="A51" s="12"/>
      <c r="B51" s="12"/>
      <c r="C51" s="12"/>
    </row>
    <row r="52" spans="1:3" s="8" customFormat="1" ht="15.95" customHeight="1">
      <c r="A52" s="12"/>
      <c r="B52" s="12"/>
      <c r="C52" s="12"/>
    </row>
    <row r="53" spans="1:3" s="8" customFormat="1" ht="15.95" customHeight="1">
      <c r="A53" s="12"/>
      <c r="B53" s="12"/>
      <c r="C53" s="12"/>
    </row>
    <row r="54" spans="1:3" s="8" customFormat="1" ht="15.95" customHeight="1">
      <c r="A54" s="12"/>
      <c r="B54" s="12"/>
      <c r="C54" s="12"/>
    </row>
    <row r="55" spans="1:3" s="8" customFormat="1" ht="15">
      <c r="A55" s="12"/>
    </row>
  </sheetData>
  <mergeCells count="7">
    <mergeCell ref="A3:G3"/>
    <mergeCell ref="A4:G4"/>
    <mergeCell ref="F5:G5"/>
    <mergeCell ref="A6:A7"/>
    <mergeCell ref="D6:E6"/>
    <mergeCell ref="B6:C6"/>
    <mergeCell ref="F6:G6"/>
  </mergeCells>
  <phoneticPr fontId="2" type="noConversion"/>
  <printOptions horizontalCentered="1"/>
  <pageMargins left="0.59055118110236227" right="0" top="0.43307086614173229" bottom="0.15748031496062992" header="0.51181102362204722" footer="0.51181102362204722"/>
  <pageSetup paperSize="9" scale="8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zoomScaleNormal="100" workbookViewId="0"/>
  </sheetViews>
  <sheetFormatPr defaultColWidth="8.875" defaultRowHeight="15.75"/>
  <cols>
    <col min="1" max="1" width="19.875" style="1" customWidth="1"/>
    <col min="2" max="3" width="7.75" style="1" customWidth="1"/>
    <col min="4" max="4" width="11.625" style="1" customWidth="1"/>
    <col min="5" max="6" width="7.75" style="1" customWidth="1"/>
    <col min="7" max="7" width="11.25" style="1" customWidth="1"/>
    <col min="8" max="9" width="7.75" style="1" customWidth="1"/>
    <col min="10" max="10" width="11.125" style="1" customWidth="1"/>
    <col min="11" max="11" width="20.25" style="1" bestFit="1" customWidth="1"/>
    <col min="12" max="12" width="18.375" style="1" bestFit="1" customWidth="1"/>
    <col min="13" max="16384" width="8.875" style="1"/>
  </cols>
  <sheetData>
    <row r="1" spans="1:12" ht="30" customHeight="1">
      <c r="A1" s="9"/>
      <c r="B1" s="9"/>
      <c r="C1" s="9"/>
      <c r="D1" s="9"/>
    </row>
    <row r="2" spans="1:12" ht="39.950000000000003" customHeight="1">
      <c r="A2" s="20" t="s">
        <v>127</v>
      </c>
      <c r="B2" s="9"/>
      <c r="C2" s="9"/>
      <c r="D2" s="9"/>
    </row>
    <row r="3" spans="1:12" ht="18" customHeight="1">
      <c r="A3" s="113" t="s">
        <v>135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2" ht="18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</row>
    <row r="5" spans="1:12" ht="18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</row>
    <row r="6" spans="1:12" ht="18" customHeight="1">
      <c r="A6" s="114"/>
      <c r="B6" s="114"/>
      <c r="C6" s="114"/>
      <c r="D6" s="114"/>
      <c r="E6" s="114"/>
      <c r="F6" s="114"/>
      <c r="G6" s="114"/>
      <c r="H6" s="114"/>
      <c r="I6" s="114"/>
      <c r="J6" s="114"/>
    </row>
    <row r="7" spans="1:12" ht="18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</row>
    <row r="8" spans="1:12" ht="18" customHeight="1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 ht="39.950000000000003" customHeight="1">
      <c r="A9" s="106" t="s">
        <v>11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12" ht="15.95" customHeight="1">
      <c r="A10" s="9"/>
      <c r="B10" s="9"/>
      <c r="C10" s="9"/>
      <c r="D10" s="9"/>
      <c r="H10" s="5"/>
      <c r="I10" s="115" t="s">
        <v>4</v>
      </c>
      <c r="J10" s="115"/>
    </row>
    <row r="11" spans="1:12" ht="18" customHeight="1">
      <c r="A11" s="119" t="s">
        <v>17</v>
      </c>
      <c r="B11" s="120" t="s">
        <v>129</v>
      </c>
      <c r="C11" s="121"/>
      <c r="D11" s="122"/>
      <c r="E11" s="120" t="s">
        <v>113</v>
      </c>
      <c r="F11" s="121"/>
      <c r="G11" s="122"/>
      <c r="H11" s="120" t="s">
        <v>114</v>
      </c>
      <c r="I11" s="121"/>
      <c r="J11" s="122"/>
    </row>
    <row r="12" spans="1:12" ht="18" customHeight="1">
      <c r="A12" s="119"/>
      <c r="B12" s="116" t="s">
        <v>18</v>
      </c>
      <c r="C12" s="116" t="s">
        <v>19</v>
      </c>
      <c r="D12" s="116" t="s">
        <v>119</v>
      </c>
      <c r="E12" s="116" t="s">
        <v>20</v>
      </c>
      <c r="F12" s="116" t="s">
        <v>19</v>
      </c>
      <c r="G12" s="116" t="s">
        <v>119</v>
      </c>
      <c r="H12" s="116" t="s">
        <v>18</v>
      </c>
      <c r="I12" s="116" t="s">
        <v>19</v>
      </c>
      <c r="J12" s="118" t="s">
        <v>35</v>
      </c>
    </row>
    <row r="13" spans="1:12" ht="18" customHeight="1">
      <c r="A13" s="119"/>
      <c r="B13" s="117"/>
      <c r="C13" s="117"/>
      <c r="D13" s="117"/>
      <c r="E13" s="117"/>
      <c r="F13" s="117"/>
      <c r="G13" s="117"/>
      <c r="H13" s="117"/>
      <c r="I13" s="117"/>
      <c r="J13" s="117"/>
    </row>
    <row r="14" spans="1:12" ht="26.45" customHeight="1">
      <c r="A14" s="119"/>
      <c r="B14" s="117"/>
      <c r="C14" s="117"/>
      <c r="D14" s="117"/>
      <c r="E14" s="117"/>
      <c r="F14" s="117"/>
      <c r="G14" s="117"/>
      <c r="H14" s="117"/>
      <c r="I14" s="117"/>
      <c r="J14" s="117"/>
    </row>
    <row r="15" spans="1:12" ht="20.100000000000001" customHeight="1">
      <c r="A15" s="76" t="s">
        <v>30</v>
      </c>
      <c r="B15" s="90">
        <v>2521</v>
      </c>
      <c r="C15" s="90">
        <v>1854</v>
      </c>
      <c r="D15" s="91">
        <v>73.54224514081713</v>
      </c>
      <c r="E15" s="90">
        <v>2055</v>
      </c>
      <c r="F15" s="90">
        <v>924</v>
      </c>
      <c r="G15" s="94">
        <v>44.963503649635037</v>
      </c>
      <c r="H15" s="90">
        <f>B15-E15</f>
        <v>466</v>
      </c>
      <c r="I15" s="90">
        <f>C15-F15</f>
        <v>930</v>
      </c>
      <c r="J15" s="82">
        <v>28.5</v>
      </c>
      <c r="K15" s="102"/>
      <c r="L15" s="101"/>
    </row>
    <row r="16" spans="1:12" ht="20.100000000000001" customHeight="1">
      <c r="A16" s="77" t="s">
        <v>29</v>
      </c>
      <c r="B16" s="85">
        <v>546</v>
      </c>
      <c r="C16" s="85">
        <v>297</v>
      </c>
      <c r="D16" s="86">
        <v>54.395604395604394</v>
      </c>
      <c r="E16" s="85">
        <v>517</v>
      </c>
      <c r="F16" s="85">
        <v>207</v>
      </c>
      <c r="G16" s="87">
        <v>40.03868471953578</v>
      </c>
      <c r="H16" s="85">
        <f t="shared" ref="H16:H31" si="0">B16-E16</f>
        <v>29</v>
      </c>
      <c r="I16" s="85">
        <f t="shared" ref="I16:I31" si="1">C16-F16</f>
        <v>90</v>
      </c>
      <c r="J16" s="83">
        <v>14.356919676068614</v>
      </c>
      <c r="K16" s="102"/>
      <c r="L16" s="101"/>
    </row>
    <row r="17" spans="1:12" ht="20.100000000000001" customHeight="1">
      <c r="A17" s="77" t="s">
        <v>28</v>
      </c>
      <c r="B17" s="85">
        <v>496</v>
      </c>
      <c r="C17" s="85">
        <v>53</v>
      </c>
      <c r="D17" s="86">
        <v>10.685483870967742</v>
      </c>
      <c r="E17" s="85">
        <v>404</v>
      </c>
      <c r="F17" s="85">
        <v>114</v>
      </c>
      <c r="G17" s="87">
        <v>28.217821782178216</v>
      </c>
      <c r="H17" s="85">
        <f t="shared" si="0"/>
        <v>92</v>
      </c>
      <c r="I17" s="85">
        <f t="shared" si="1"/>
        <v>-61</v>
      </c>
      <c r="J17" s="83">
        <v>-17.532337911210476</v>
      </c>
      <c r="K17" s="102"/>
      <c r="L17" s="101"/>
    </row>
    <row r="18" spans="1:12" ht="20.100000000000001" customHeight="1">
      <c r="A18" s="77" t="s">
        <v>134</v>
      </c>
      <c r="B18" s="85">
        <v>398</v>
      </c>
      <c r="C18" s="85">
        <v>340</v>
      </c>
      <c r="D18" s="86">
        <v>85.427135678391963</v>
      </c>
      <c r="E18" s="85">
        <v>401</v>
      </c>
      <c r="F18" s="85">
        <v>194</v>
      </c>
      <c r="G18" s="87">
        <v>48.379052369077307</v>
      </c>
      <c r="H18" s="85">
        <f t="shared" si="0"/>
        <v>-3</v>
      </c>
      <c r="I18" s="85">
        <f t="shared" si="1"/>
        <v>146</v>
      </c>
      <c r="J18" s="83">
        <v>37.048083309314656</v>
      </c>
      <c r="K18" s="102"/>
      <c r="L18" s="101"/>
    </row>
    <row r="19" spans="1:12" ht="20.100000000000001" customHeight="1">
      <c r="A19" s="77" t="s">
        <v>27</v>
      </c>
      <c r="B19" s="85">
        <v>2483</v>
      </c>
      <c r="C19" s="85">
        <v>1454</v>
      </c>
      <c r="D19" s="86">
        <v>58.558195730970596</v>
      </c>
      <c r="E19" s="92">
        <v>2244</v>
      </c>
      <c r="F19" s="92">
        <v>1197</v>
      </c>
      <c r="G19" s="87">
        <v>53.342245989304814</v>
      </c>
      <c r="H19" s="92">
        <f t="shared" si="0"/>
        <v>239</v>
      </c>
      <c r="I19" s="92">
        <f t="shared" si="1"/>
        <v>257</v>
      </c>
      <c r="J19" s="83">
        <v>5.3</v>
      </c>
      <c r="K19" s="102"/>
      <c r="L19" s="101"/>
    </row>
    <row r="20" spans="1:12" ht="20.100000000000001" customHeight="1">
      <c r="A20" s="77" t="s">
        <v>133</v>
      </c>
      <c r="B20" s="85">
        <v>23</v>
      </c>
      <c r="C20" s="85">
        <v>20</v>
      </c>
      <c r="D20" s="86">
        <v>86.956521739130437</v>
      </c>
      <c r="E20" s="85">
        <v>16</v>
      </c>
      <c r="F20" s="92">
        <v>9</v>
      </c>
      <c r="G20" s="87">
        <v>56.25</v>
      </c>
      <c r="H20" s="85">
        <f t="shared" si="0"/>
        <v>7</v>
      </c>
      <c r="I20" s="92">
        <f t="shared" si="1"/>
        <v>11</v>
      </c>
      <c r="J20" s="83">
        <v>30.706521739130437</v>
      </c>
      <c r="K20" s="102"/>
      <c r="L20" s="101"/>
    </row>
    <row r="21" spans="1:12" ht="20.100000000000001" customHeight="1">
      <c r="A21" s="77" t="s">
        <v>26</v>
      </c>
      <c r="B21" s="85">
        <v>402</v>
      </c>
      <c r="C21" s="85">
        <v>140</v>
      </c>
      <c r="D21" s="86">
        <v>34.82587064676617</v>
      </c>
      <c r="E21" s="85">
        <v>357</v>
      </c>
      <c r="F21" s="85">
        <v>143</v>
      </c>
      <c r="G21" s="87">
        <v>40.056022408963585</v>
      </c>
      <c r="H21" s="85">
        <f t="shared" si="0"/>
        <v>45</v>
      </c>
      <c r="I21" s="85">
        <f t="shared" si="1"/>
        <v>-3</v>
      </c>
      <c r="J21" s="83">
        <v>-5.3</v>
      </c>
      <c r="K21" s="102"/>
      <c r="L21" s="101"/>
    </row>
    <row r="22" spans="1:12" ht="20.100000000000001" customHeight="1">
      <c r="A22" s="77" t="s">
        <v>25</v>
      </c>
      <c r="B22" s="85">
        <v>5448</v>
      </c>
      <c r="C22" s="85">
        <v>4418</v>
      </c>
      <c r="D22" s="86">
        <v>81.093979441997064</v>
      </c>
      <c r="E22" s="85">
        <v>5119</v>
      </c>
      <c r="F22" s="85">
        <v>4068</v>
      </c>
      <c r="G22" s="87">
        <v>79.468646219964839</v>
      </c>
      <c r="H22" s="85">
        <f t="shared" si="0"/>
        <v>329</v>
      </c>
      <c r="I22" s="85">
        <f t="shared" si="1"/>
        <v>350</v>
      </c>
      <c r="J22" s="83">
        <v>1.625333222032225</v>
      </c>
      <c r="K22" s="102"/>
      <c r="L22" s="101"/>
    </row>
    <row r="23" spans="1:12" ht="20.100000000000001" customHeight="1">
      <c r="A23" s="77" t="s">
        <v>24</v>
      </c>
      <c r="B23" s="85">
        <v>432</v>
      </c>
      <c r="C23" s="85">
        <v>209</v>
      </c>
      <c r="D23" s="86">
        <v>48.379629629629626</v>
      </c>
      <c r="E23" s="85">
        <v>376</v>
      </c>
      <c r="F23" s="85">
        <v>275</v>
      </c>
      <c r="G23" s="87">
        <v>73.138297872340431</v>
      </c>
      <c r="H23" s="85">
        <f t="shared" si="0"/>
        <v>56</v>
      </c>
      <c r="I23" s="85">
        <f t="shared" si="1"/>
        <v>-66</v>
      </c>
      <c r="J23" s="83">
        <v>-24.7</v>
      </c>
      <c r="K23" s="102"/>
      <c r="L23" s="101"/>
    </row>
    <row r="24" spans="1:12" ht="20.100000000000001" customHeight="1">
      <c r="A24" s="78" t="s">
        <v>23</v>
      </c>
      <c r="B24" s="79">
        <v>1017</v>
      </c>
      <c r="C24" s="79">
        <v>345</v>
      </c>
      <c r="D24" s="80">
        <v>33.923303834808259</v>
      </c>
      <c r="E24" s="79">
        <v>632</v>
      </c>
      <c r="F24" s="79">
        <v>210</v>
      </c>
      <c r="G24" s="81">
        <v>33.22784810126582</v>
      </c>
      <c r="H24" s="79">
        <f t="shared" si="0"/>
        <v>385</v>
      </c>
      <c r="I24" s="79">
        <f t="shared" si="1"/>
        <v>135</v>
      </c>
      <c r="J24" s="84">
        <v>0.69545573354243828</v>
      </c>
      <c r="K24" s="102"/>
      <c r="L24" s="101"/>
    </row>
    <row r="25" spans="1:12" ht="20.100000000000001" customHeight="1">
      <c r="A25" s="18" t="s">
        <v>21</v>
      </c>
      <c r="B25" s="85">
        <v>13766</v>
      </c>
      <c r="C25" s="85">
        <v>9130</v>
      </c>
      <c r="D25" s="86">
        <v>66.322824349847451</v>
      </c>
      <c r="E25" s="85">
        <v>12121</v>
      </c>
      <c r="F25" s="85">
        <v>7341</v>
      </c>
      <c r="G25" s="87">
        <v>60.564309875422815</v>
      </c>
      <c r="H25" s="85">
        <f t="shared" si="0"/>
        <v>1645</v>
      </c>
      <c r="I25" s="85">
        <f t="shared" si="1"/>
        <v>1789</v>
      </c>
      <c r="J25" s="86">
        <v>5.7</v>
      </c>
      <c r="K25" s="102"/>
      <c r="L25" s="101"/>
    </row>
    <row r="26" spans="1:12" ht="20.100000000000001" customHeight="1">
      <c r="A26" s="76" t="s">
        <v>31</v>
      </c>
      <c r="B26" s="90">
        <v>4959</v>
      </c>
      <c r="C26" s="90">
        <v>1888</v>
      </c>
      <c r="D26" s="91">
        <v>38.092357330106871</v>
      </c>
      <c r="E26" s="90">
        <v>4754</v>
      </c>
      <c r="F26" s="90">
        <v>1738</v>
      </c>
      <c r="G26" s="91">
        <v>36.55868742111906</v>
      </c>
      <c r="H26" s="90">
        <f t="shared" si="0"/>
        <v>205</v>
      </c>
      <c r="I26" s="90">
        <f t="shared" si="1"/>
        <v>150</v>
      </c>
      <c r="J26" s="82">
        <v>1.533669908987811</v>
      </c>
      <c r="K26" s="102"/>
      <c r="L26" s="101"/>
    </row>
    <row r="27" spans="1:12" ht="20.100000000000001" customHeight="1">
      <c r="A27" s="77" t="s">
        <v>32</v>
      </c>
      <c r="B27" s="85">
        <v>2405</v>
      </c>
      <c r="C27" s="85">
        <v>1159</v>
      </c>
      <c r="D27" s="86">
        <v>48.252911813643927</v>
      </c>
      <c r="E27" s="85">
        <v>1646</v>
      </c>
      <c r="F27" s="85">
        <v>688</v>
      </c>
      <c r="G27" s="86">
        <v>41.798298906439854</v>
      </c>
      <c r="H27" s="85">
        <f t="shared" si="0"/>
        <v>759</v>
      </c>
      <c r="I27" s="85">
        <f t="shared" si="1"/>
        <v>471</v>
      </c>
      <c r="J27" s="83">
        <v>6.4546129072040728</v>
      </c>
      <c r="K27" s="102"/>
      <c r="L27" s="101"/>
    </row>
    <row r="28" spans="1:12" ht="20.100000000000001" customHeight="1">
      <c r="A28" s="77" t="s">
        <v>33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f t="shared" si="0"/>
        <v>0</v>
      </c>
      <c r="I28" s="93">
        <f t="shared" si="1"/>
        <v>0</v>
      </c>
      <c r="J28" s="88">
        <v>0</v>
      </c>
      <c r="K28" s="102"/>
      <c r="L28" s="101"/>
    </row>
    <row r="29" spans="1:12" ht="20.100000000000001" customHeight="1">
      <c r="A29" s="78" t="s">
        <v>34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f t="shared" si="0"/>
        <v>0</v>
      </c>
      <c r="I29" s="95">
        <f t="shared" si="1"/>
        <v>0</v>
      </c>
      <c r="J29" s="89">
        <v>0</v>
      </c>
      <c r="K29" s="102"/>
      <c r="L29" s="101"/>
    </row>
    <row r="30" spans="1:12" ht="20.100000000000001" customHeight="1">
      <c r="A30" s="19" t="s">
        <v>22</v>
      </c>
      <c r="B30" s="79">
        <v>7364</v>
      </c>
      <c r="C30" s="79">
        <v>3047</v>
      </c>
      <c r="D30" s="80">
        <v>41.409751460002717</v>
      </c>
      <c r="E30" s="79">
        <v>6400</v>
      </c>
      <c r="F30" s="79">
        <v>2426</v>
      </c>
      <c r="G30" s="80">
        <v>37.90625</v>
      </c>
      <c r="H30" s="79">
        <f t="shared" si="0"/>
        <v>964</v>
      </c>
      <c r="I30" s="79">
        <f t="shared" si="1"/>
        <v>621</v>
      </c>
      <c r="J30" s="80">
        <v>3.5035014600027168</v>
      </c>
      <c r="K30" s="102"/>
      <c r="L30" s="101"/>
    </row>
    <row r="31" spans="1:12" ht="20.100000000000001" customHeight="1">
      <c r="A31" s="23" t="s">
        <v>36</v>
      </c>
      <c r="B31" s="68">
        <v>21130</v>
      </c>
      <c r="C31" s="68">
        <v>12177</v>
      </c>
      <c r="D31" s="69">
        <v>57.641156704056037</v>
      </c>
      <c r="E31" s="68">
        <v>18521</v>
      </c>
      <c r="F31" s="68">
        <v>9767</v>
      </c>
      <c r="G31" s="69">
        <v>52.73473354570487</v>
      </c>
      <c r="H31" s="68">
        <f t="shared" si="0"/>
        <v>2609</v>
      </c>
      <c r="I31" s="68">
        <f t="shared" si="1"/>
        <v>2410</v>
      </c>
      <c r="J31" s="69">
        <v>4.906423158351167</v>
      </c>
      <c r="K31" s="102"/>
      <c r="L31" s="101"/>
    </row>
    <row r="32" spans="1:12" ht="18.95" customHeight="1">
      <c r="A32" s="10"/>
      <c r="B32" s="10"/>
      <c r="C32" s="10"/>
      <c r="D32" s="10"/>
    </row>
    <row r="33" spans="1:4" ht="30" customHeight="1">
      <c r="A33" s="9"/>
      <c r="B33" s="11"/>
      <c r="C33" s="11"/>
      <c r="D33" s="9"/>
    </row>
    <row r="34" spans="1:4" ht="30" customHeight="1">
      <c r="A34" s="9"/>
      <c r="B34" s="11"/>
      <c r="C34" s="11"/>
      <c r="D34" s="9"/>
    </row>
    <row r="35" spans="1:4" ht="30" customHeight="1">
      <c r="A35" s="9"/>
      <c r="B35" s="9"/>
      <c r="C35" s="9"/>
      <c r="D35" s="9"/>
    </row>
    <row r="36" spans="1:4" ht="30" customHeight="1">
      <c r="A36" s="9"/>
      <c r="B36" s="9"/>
      <c r="C36" s="9"/>
      <c r="D36" s="9"/>
    </row>
    <row r="37" spans="1:4" ht="30" customHeight="1">
      <c r="A37" s="9"/>
      <c r="B37" s="9"/>
      <c r="C37" s="9"/>
      <c r="D37" s="9"/>
    </row>
    <row r="38" spans="1:4" ht="30" customHeight="1">
      <c r="A38" s="9"/>
      <c r="B38" s="9"/>
      <c r="C38" s="9"/>
      <c r="D38" s="9"/>
    </row>
    <row r="39" spans="1:4" ht="30" customHeight="1">
      <c r="A39" s="9"/>
      <c r="B39" s="9"/>
      <c r="C39" s="9"/>
      <c r="D39" s="9"/>
    </row>
    <row r="40" spans="1:4" ht="30" customHeight="1">
      <c r="A40" s="9"/>
      <c r="B40" s="9"/>
      <c r="C40" s="9"/>
      <c r="D40" s="9"/>
    </row>
    <row r="41" spans="1:4" ht="30" customHeight="1">
      <c r="A41" s="9"/>
      <c r="B41" s="9"/>
      <c r="C41" s="9"/>
      <c r="D41" s="9"/>
    </row>
    <row r="42" spans="1:4" ht="30" customHeight="1">
      <c r="A42" s="9"/>
      <c r="B42" s="9"/>
      <c r="C42" s="9"/>
      <c r="D42" s="9"/>
    </row>
    <row r="43" spans="1:4" ht="30" customHeight="1">
      <c r="A43" s="9"/>
      <c r="B43" s="9"/>
      <c r="C43" s="9"/>
      <c r="D43" s="9"/>
    </row>
    <row r="44" spans="1:4" ht="30" customHeight="1">
      <c r="A44" s="9"/>
      <c r="B44" s="9"/>
      <c r="C44" s="9"/>
      <c r="D44" s="9"/>
    </row>
    <row r="45" spans="1:4" ht="30" customHeight="1">
      <c r="A45" s="9"/>
      <c r="B45" s="9"/>
      <c r="C45" s="9"/>
      <c r="D45" s="9"/>
    </row>
    <row r="46" spans="1:4" ht="30" customHeight="1">
      <c r="A46" s="9"/>
      <c r="B46" s="9"/>
      <c r="C46" s="9"/>
      <c r="D46" s="9"/>
    </row>
    <row r="47" spans="1:4" ht="30" customHeight="1">
      <c r="A47" s="9"/>
      <c r="B47" s="9"/>
      <c r="C47" s="9"/>
      <c r="D47" s="9"/>
    </row>
    <row r="48" spans="1:4" ht="30" customHeight="1">
      <c r="A48" s="9"/>
      <c r="B48" s="9"/>
      <c r="C48" s="9"/>
      <c r="D48" s="9"/>
    </row>
    <row r="49" spans="1:4" ht="30" customHeight="1">
      <c r="A49" s="9"/>
      <c r="B49" s="9"/>
      <c r="C49" s="9"/>
      <c r="D49" s="9"/>
    </row>
    <row r="50" spans="1:4" ht="30" customHeight="1">
      <c r="A50" s="9"/>
      <c r="B50" s="9"/>
      <c r="C50" s="9"/>
      <c r="D50" s="9"/>
    </row>
    <row r="51" spans="1:4" ht="30" customHeight="1">
      <c r="A51" s="9"/>
      <c r="B51" s="9"/>
      <c r="C51" s="9"/>
      <c r="D51" s="9"/>
    </row>
    <row r="52" spans="1:4" ht="30" customHeight="1">
      <c r="A52" s="9"/>
      <c r="B52" s="9"/>
      <c r="C52" s="9"/>
      <c r="D52" s="9"/>
    </row>
    <row r="53" spans="1:4" ht="30" customHeight="1">
      <c r="A53" s="9"/>
      <c r="B53" s="9"/>
      <c r="C53" s="9"/>
      <c r="D53" s="9"/>
    </row>
    <row r="54" spans="1:4" ht="30" customHeight="1">
      <c r="A54" s="9"/>
      <c r="B54" s="9"/>
      <c r="C54" s="9"/>
      <c r="D54" s="9"/>
    </row>
    <row r="55" spans="1:4" ht="30" customHeight="1">
      <c r="A55" s="9"/>
      <c r="B55" s="9"/>
      <c r="C55" s="9"/>
      <c r="D55" s="9"/>
    </row>
    <row r="56" spans="1:4" ht="30" customHeight="1">
      <c r="A56" s="9"/>
      <c r="B56" s="9"/>
      <c r="C56" s="9"/>
      <c r="D56" s="9"/>
    </row>
    <row r="57" spans="1:4" ht="30" customHeight="1">
      <c r="A57" s="9"/>
      <c r="B57" s="9"/>
      <c r="C57" s="9"/>
      <c r="D57" s="9"/>
    </row>
    <row r="58" spans="1:4" ht="30" customHeight="1">
      <c r="A58" s="9"/>
      <c r="B58" s="9"/>
      <c r="C58" s="9"/>
      <c r="D58" s="9"/>
    </row>
    <row r="59" spans="1:4" ht="30" customHeight="1">
      <c r="A59" s="9"/>
      <c r="B59" s="9"/>
      <c r="C59" s="9"/>
      <c r="D59" s="9"/>
    </row>
    <row r="60" spans="1:4" ht="30" customHeight="1">
      <c r="A60" s="9"/>
      <c r="B60" s="9"/>
      <c r="C60" s="9"/>
      <c r="D60" s="9"/>
    </row>
    <row r="61" spans="1:4" ht="30" customHeight="1">
      <c r="A61" s="9"/>
      <c r="B61" s="9"/>
      <c r="C61" s="9"/>
      <c r="D61" s="9"/>
    </row>
    <row r="62" spans="1:4" ht="30" customHeight="1">
      <c r="A62" s="9"/>
      <c r="B62" s="9"/>
      <c r="C62" s="9"/>
      <c r="D62" s="9"/>
    </row>
    <row r="63" spans="1:4" ht="30" customHeight="1">
      <c r="A63" s="9"/>
      <c r="B63" s="9"/>
      <c r="C63" s="9"/>
      <c r="D63" s="9"/>
    </row>
    <row r="64" spans="1:4" ht="30" customHeight="1">
      <c r="A64" s="9"/>
      <c r="B64" s="9"/>
      <c r="C64" s="9"/>
      <c r="D64" s="9"/>
    </row>
    <row r="65" spans="1:4" ht="30" customHeight="1">
      <c r="A65" s="9"/>
      <c r="B65" s="9"/>
      <c r="C65" s="9"/>
      <c r="D65" s="9"/>
    </row>
    <row r="66" spans="1:4" ht="30" customHeight="1">
      <c r="A66" s="9"/>
      <c r="B66" s="9"/>
      <c r="C66" s="9"/>
      <c r="D66" s="9"/>
    </row>
    <row r="67" spans="1:4" ht="30" customHeight="1">
      <c r="A67" s="9"/>
      <c r="B67" s="9"/>
      <c r="C67" s="9"/>
      <c r="D67" s="9"/>
    </row>
    <row r="68" spans="1:4" ht="30" customHeight="1">
      <c r="A68" s="9"/>
      <c r="B68" s="9"/>
      <c r="C68" s="9"/>
      <c r="D68" s="9"/>
    </row>
    <row r="69" spans="1:4" ht="30" customHeight="1">
      <c r="A69" s="9"/>
      <c r="B69" s="9"/>
      <c r="C69" s="9"/>
      <c r="D69" s="9"/>
    </row>
    <row r="70" spans="1:4" ht="30" customHeight="1">
      <c r="A70" s="9"/>
      <c r="B70" s="9"/>
      <c r="C70" s="9"/>
      <c r="D70" s="9"/>
    </row>
    <row r="71" spans="1:4" ht="30" customHeight="1">
      <c r="A71" s="9"/>
      <c r="B71" s="9"/>
      <c r="C71" s="9"/>
      <c r="D71" s="9"/>
    </row>
    <row r="72" spans="1:4" ht="30" customHeight="1"/>
    <row r="73" spans="1:4" ht="30" customHeight="1"/>
  </sheetData>
  <mergeCells count="16">
    <mergeCell ref="A3:J8"/>
    <mergeCell ref="A9:J9"/>
    <mergeCell ref="I10:J10"/>
    <mergeCell ref="H12:H14"/>
    <mergeCell ref="I12:I14"/>
    <mergeCell ref="J12:J14"/>
    <mergeCell ref="A11:A14"/>
    <mergeCell ref="B12:B14"/>
    <mergeCell ref="C12:C14"/>
    <mergeCell ref="D12:D14"/>
    <mergeCell ref="E12:E14"/>
    <mergeCell ref="F12:F14"/>
    <mergeCell ref="G12:G14"/>
    <mergeCell ref="B11:D11"/>
    <mergeCell ref="E11:G11"/>
    <mergeCell ref="H11:J11"/>
  </mergeCells>
  <phoneticPr fontId="2" type="noConversion"/>
  <printOptions horizontalCentered="1"/>
  <pageMargins left="0.59055118110236227" right="0" top="0.43307086614173229" bottom="0.15748031496062992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(一)資產負債</vt:lpstr>
      <vt:lpstr>(二)綜合損益</vt:lpstr>
      <vt:lpstr>(三)業務分析</vt:lpstr>
      <vt:lpstr>'(二)綜合損益'!Print_Area</vt:lpstr>
    </vt:vector>
  </TitlesOfParts>
  <Company>Central Bank of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ExamUser</dc:creator>
  <cp:lastModifiedBy>使用者</cp:lastModifiedBy>
  <cp:lastPrinted>2020-07-02T06:22:52Z</cp:lastPrinted>
  <dcterms:created xsi:type="dcterms:W3CDTF">2004-03-24T02:54:26Z</dcterms:created>
  <dcterms:modified xsi:type="dcterms:W3CDTF">2020-07-09T09:12:54Z</dcterms:modified>
</cp:coreProperties>
</file>