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980"/>
  </bookViews>
  <sheets>
    <sheet name="FM10" sheetId="1" r:id="rId1"/>
  </sheets>
  <definedNames>
    <definedName name="_xlnm.Print_Area" localSheetId="0">'FM10'!$A:$N</definedName>
  </definedNames>
  <calcPr calcId="145621"/>
</workbook>
</file>

<file path=xl/calcChain.xml><?xml version="1.0" encoding="utf-8"?>
<calcChain xmlns="http://schemas.openxmlformats.org/spreadsheetml/2006/main">
  <c r="X55" i="1" l="1"/>
  <c r="V55" i="1"/>
  <c r="U55" i="1"/>
  <c r="T55" i="1"/>
  <c r="S55" i="1"/>
  <c r="R55" i="1"/>
  <c r="Q55" i="1"/>
  <c r="P55" i="1"/>
  <c r="O55" i="1"/>
  <c r="L55" i="1"/>
  <c r="W55" i="1" s="1"/>
  <c r="X54" i="1"/>
  <c r="W54" i="1"/>
  <c r="V54" i="1"/>
  <c r="U54" i="1"/>
  <c r="T54" i="1"/>
  <c r="S54" i="1"/>
  <c r="R54" i="1"/>
  <c r="Q54" i="1"/>
  <c r="P54" i="1"/>
  <c r="O54" i="1"/>
  <c r="A54" i="1" s="1"/>
  <c r="L54" i="1"/>
  <c r="X53" i="1"/>
  <c r="V53" i="1"/>
  <c r="T53" i="1"/>
  <c r="S53" i="1"/>
  <c r="R53" i="1"/>
  <c r="O53" i="1"/>
  <c r="K53" i="1"/>
  <c r="J53" i="1"/>
  <c r="U53" i="1" s="1"/>
  <c r="F53" i="1"/>
  <c r="L53" i="1" s="1"/>
  <c r="W53" i="1" s="1"/>
  <c r="E53" i="1"/>
  <c r="P53" i="1" s="1"/>
  <c r="D53" i="1"/>
  <c r="X52" i="1"/>
  <c r="W52" i="1"/>
  <c r="V52" i="1"/>
  <c r="U52" i="1"/>
  <c r="T52" i="1"/>
  <c r="S52" i="1"/>
  <c r="R52" i="1"/>
  <c r="Q52" i="1"/>
  <c r="P52" i="1"/>
  <c r="O52" i="1"/>
  <c r="A52" i="1" s="1"/>
  <c r="L52" i="1"/>
  <c r="X51" i="1"/>
  <c r="W51" i="1"/>
  <c r="V51" i="1"/>
  <c r="U51" i="1"/>
  <c r="T51" i="1"/>
  <c r="S51" i="1"/>
  <c r="R51" i="1"/>
  <c r="Q51" i="1"/>
  <c r="P51" i="1"/>
  <c r="O51" i="1"/>
  <c r="A51" i="1" s="1"/>
  <c r="L51" i="1"/>
  <c r="X50" i="1"/>
  <c r="V50" i="1"/>
  <c r="T50" i="1"/>
  <c r="S50" i="1"/>
  <c r="R50" i="1"/>
  <c r="O50" i="1"/>
  <c r="K50" i="1"/>
  <c r="J50" i="1"/>
  <c r="U50" i="1" s="1"/>
  <c r="F50" i="1"/>
  <c r="L50" i="1" s="1"/>
  <c r="W50" i="1" s="1"/>
  <c r="E50" i="1"/>
  <c r="P50" i="1" s="1"/>
  <c r="D50" i="1"/>
  <c r="X49" i="1"/>
  <c r="W49" i="1"/>
  <c r="V49" i="1"/>
  <c r="U49" i="1"/>
  <c r="T49" i="1"/>
  <c r="S49" i="1"/>
  <c r="R49" i="1"/>
  <c r="Q49" i="1"/>
  <c r="P49" i="1"/>
  <c r="O49" i="1"/>
  <c r="A49" i="1" s="1"/>
  <c r="L49" i="1"/>
  <c r="X48" i="1"/>
  <c r="W48" i="1"/>
  <c r="V48" i="1"/>
  <c r="U48" i="1"/>
  <c r="T48" i="1"/>
  <c r="S48" i="1"/>
  <c r="R48" i="1"/>
  <c r="Q48" i="1"/>
  <c r="P48" i="1"/>
  <c r="O48" i="1"/>
  <c r="A48" i="1" s="1"/>
  <c r="L48" i="1"/>
  <c r="X47" i="1"/>
  <c r="V47" i="1"/>
  <c r="T47" i="1"/>
  <c r="S47" i="1"/>
  <c r="R47" i="1"/>
  <c r="O47" i="1"/>
  <c r="K47" i="1"/>
  <c r="J47" i="1"/>
  <c r="U47" i="1" s="1"/>
  <c r="F47" i="1"/>
  <c r="L47" i="1" s="1"/>
  <c r="W47" i="1" s="1"/>
  <c r="E47" i="1"/>
  <c r="P47" i="1" s="1"/>
  <c r="D47" i="1"/>
  <c r="X46" i="1"/>
  <c r="W46" i="1"/>
  <c r="V46" i="1"/>
  <c r="U46" i="1"/>
  <c r="T46" i="1"/>
  <c r="S46" i="1"/>
  <c r="R46" i="1"/>
  <c r="Q46" i="1"/>
  <c r="P46" i="1"/>
  <c r="O46" i="1"/>
  <c r="A46" i="1" s="1"/>
  <c r="L46" i="1"/>
  <c r="X45" i="1"/>
  <c r="W45" i="1"/>
  <c r="V45" i="1"/>
  <c r="U45" i="1"/>
  <c r="T45" i="1"/>
  <c r="S45" i="1"/>
  <c r="R45" i="1"/>
  <c r="Q45" i="1"/>
  <c r="P45" i="1"/>
  <c r="O45" i="1"/>
  <c r="A45" i="1" s="1"/>
  <c r="L45" i="1"/>
  <c r="X44" i="1"/>
  <c r="W44" i="1"/>
  <c r="V44" i="1"/>
  <c r="U44" i="1"/>
  <c r="T44" i="1"/>
  <c r="S44" i="1"/>
  <c r="R44" i="1"/>
  <c r="L44" i="1"/>
  <c r="F44" i="1"/>
  <c r="Q44" i="1" s="1"/>
  <c r="E44" i="1"/>
  <c r="P44" i="1" s="1"/>
  <c r="D44" i="1"/>
  <c r="O44" i="1" s="1"/>
  <c r="X43" i="1"/>
  <c r="V43" i="1"/>
  <c r="U43" i="1"/>
  <c r="T43" i="1"/>
  <c r="S43" i="1"/>
  <c r="R43" i="1"/>
  <c r="Q43" i="1"/>
  <c r="P43" i="1"/>
  <c r="O43" i="1"/>
  <c r="L43" i="1"/>
  <c r="W43" i="1" s="1"/>
  <c r="A43" i="1" s="1"/>
  <c r="X42" i="1"/>
  <c r="V42" i="1"/>
  <c r="U42" i="1"/>
  <c r="T42" i="1"/>
  <c r="S42" i="1"/>
  <c r="R42" i="1"/>
  <c r="Q42" i="1"/>
  <c r="P42" i="1"/>
  <c r="O42" i="1"/>
  <c r="L42" i="1"/>
  <c r="W42" i="1" s="1"/>
  <c r="A42" i="1" s="1"/>
  <c r="X41" i="1"/>
  <c r="U41" i="1"/>
  <c r="T41" i="1"/>
  <c r="R41" i="1"/>
  <c r="Q41" i="1"/>
  <c r="K41" i="1"/>
  <c r="V41" i="1" s="1"/>
  <c r="J41" i="1"/>
  <c r="H41" i="1"/>
  <c r="S41" i="1" s="1"/>
  <c r="F41" i="1"/>
  <c r="E41" i="1"/>
  <c r="P41" i="1" s="1"/>
  <c r="D41" i="1"/>
  <c r="L41" i="1" s="1"/>
  <c r="W41" i="1" s="1"/>
  <c r="X40" i="1"/>
  <c r="V40" i="1"/>
  <c r="U40" i="1"/>
  <c r="T40" i="1"/>
  <c r="S40" i="1"/>
  <c r="R40" i="1"/>
  <c r="Q40" i="1"/>
  <c r="P40" i="1"/>
  <c r="O40" i="1"/>
  <c r="L40" i="1"/>
  <c r="W40" i="1" s="1"/>
  <c r="X39" i="1"/>
  <c r="V39" i="1"/>
  <c r="U39" i="1"/>
  <c r="T39" i="1"/>
  <c r="S39" i="1"/>
  <c r="R39" i="1"/>
  <c r="A39" i="1" s="1"/>
  <c r="Q39" i="1"/>
  <c r="P39" i="1"/>
  <c r="O39" i="1"/>
  <c r="L39" i="1"/>
  <c r="W39" i="1" s="1"/>
  <c r="X38" i="1"/>
  <c r="V38" i="1"/>
  <c r="U38" i="1"/>
  <c r="T38" i="1"/>
  <c r="R38" i="1"/>
  <c r="O38" i="1"/>
  <c r="K38" i="1"/>
  <c r="K37" i="1" s="1"/>
  <c r="J38" i="1"/>
  <c r="H38" i="1"/>
  <c r="S38" i="1" s="1"/>
  <c r="F38" i="1"/>
  <c r="L38" i="1" s="1"/>
  <c r="W38" i="1" s="1"/>
  <c r="E38" i="1"/>
  <c r="P38" i="1" s="1"/>
  <c r="D38" i="1"/>
  <c r="X37" i="1"/>
  <c r="T37" i="1"/>
  <c r="R37" i="1"/>
  <c r="O37" i="1"/>
  <c r="J37" i="1"/>
  <c r="U37" i="1" s="1"/>
  <c r="H37" i="1"/>
  <c r="S37" i="1" s="1"/>
  <c r="D37" i="1"/>
  <c r="X36" i="1"/>
  <c r="W36" i="1"/>
  <c r="V36" i="1"/>
  <c r="U36" i="1"/>
  <c r="T36" i="1"/>
  <c r="S36" i="1"/>
  <c r="R36" i="1"/>
  <c r="Q36" i="1"/>
  <c r="P36" i="1"/>
  <c r="O36" i="1"/>
  <c r="A36" i="1" s="1"/>
  <c r="L36" i="1"/>
  <c r="X35" i="1"/>
  <c r="W35" i="1"/>
  <c r="V35" i="1"/>
  <c r="U35" i="1"/>
  <c r="T35" i="1"/>
  <c r="S35" i="1"/>
  <c r="R35" i="1"/>
  <c r="Q35" i="1"/>
  <c r="P35" i="1"/>
  <c r="O35" i="1"/>
  <c r="A35" i="1" s="1"/>
  <c r="L35" i="1"/>
  <c r="X34" i="1"/>
  <c r="T34" i="1"/>
  <c r="S34" i="1"/>
  <c r="R34" i="1"/>
  <c r="P34" i="1"/>
  <c r="O34" i="1"/>
  <c r="K34" i="1"/>
  <c r="V34" i="1" s="1"/>
  <c r="J34" i="1"/>
  <c r="U34" i="1" s="1"/>
  <c r="F34" i="1"/>
  <c r="Q34" i="1" s="1"/>
  <c r="E34" i="1"/>
  <c r="D34" i="1"/>
  <c r="L34" i="1" s="1"/>
  <c r="X33" i="1"/>
  <c r="T33" i="1"/>
  <c r="J33" i="1"/>
  <c r="U33" i="1" s="1"/>
  <c r="H33" i="1"/>
  <c r="S33" i="1" s="1"/>
  <c r="G33" i="1"/>
  <c r="R33" i="1" s="1"/>
  <c r="D33" i="1"/>
  <c r="O33" i="1" s="1"/>
  <c r="W29" i="1"/>
  <c r="V29" i="1"/>
  <c r="U29" i="1"/>
  <c r="T29" i="1"/>
  <c r="S29" i="1"/>
  <c r="R29" i="1"/>
  <c r="Q29" i="1"/>
  <c r="P29" i="1"/>
  <c r="O29" i="1"/>
  <c r="M29" i="1"/>
  <c r="X29" i="1" s="1"/>
  <c r="W28" i="1"/>
  <c r="V28" i="1"/>
  <c r="U28" i="1"/>
  <c r="T28" i="1"/>
  <c r="S28" i="1"/>
  <c r="R28" i="1"/>
  <c r="Q28" i="1"/>
  <c r="P28" i="1"/>
  <c r="O28" i="1"/>
  <c r="M28" i="1"/>
  <c r="X28" i="1" s="1"/>
  <c r="V27" i="1"/>
  <c r="U27" i="1"/>
  <c r="R27" i="1"/>
  <c r="Q27" i="1"/>
  <c r="M27" i="1"/>
  <c r="X27" i="1" s="1"/>
  <c r="L27" i="1"/>
  <c r="W27" i="1" s="1"/>
  <c r="K27" i="1"/>
  <c r="J27" i="1"/>
  <c r="I27" i="1"/>
  <c r="T27" i="1" s="1"/>
  <c r="H27" i="1"/>
  <c r="S27" i="1" s="1"/>
  <c r="G27" i="1"/>
  <c r="F27" i="1"/>
  <c r="E27" i="1"/>
  <c r="P27" i="1" s="1"/>
  <c r="D27" i="1"/>
  <c r="O27" i="1" s="1"/>
  <c r="W26" i="1"/>
  <c r="V26" i="1"/>
  <c r="U26" i="1"/>
  <c r="T26" i="1"/>
  <c r="S26" i="1"/>
  <c r="R26" i="1"/>
  <c r="Q26" i="1"/>
  <c r="P26" i="1"/>
  <c r="O26" i="1"/>
  <c r="M26" i="1"/>
  <c r="X26" i="1" s="1"/>
  <c r="W25" i="1"/>
  <c r="V25" i="1"/>
  <c r="U25" i="1"/>
  <c r="T25" i="1"/>
  <c r="S25" i="1"/>
  <c r="R25" i="1"/>
  <c r="A25" i="1" s="1"/>
  <c r="Q25" i="1"/>
  <c r="P25" i="1"/>
  <c r="O25" i="1"/>
  <c r="M25" i="1"/>
  <c r="X25" i="1" s="1"/>
  <c r="W24" i="1"/>
  <c r="V24" i="1"/>
  <c r="T24" i="1"/>
  <c r="S24" i="1"/>
  <c r="R24" i="1"/>
  <c r="Q24" i="1"/>
  <c r="M24" i="1"/>
  <c r="X24" i="1" s="1"/>
  <c r="J24" i="1"/>
  <c r="U24" i="1" s="1"/>
  <c r="E24" i="1"/>
  <c r="P24" i="1" s="1"/>
  <c r="D24" i="1"/>
  <c r="O24" i="1" s="1"/>
  <c r="X23" i="1"/>
  <c r="W23" i="1"/>
  <c r="V23" i="1"/>
  <c r="U23" i="1"/>
  <c r="T23" i="1"/>
  <c r="S23" i="1"/>
  <c r="R23" i="1"/>
  <c r="Q23" i="1"/>
  <c r="P23" i="1"/>
  <c r="O23" i="1"/>
  <c r="A23" i="1" s="1"/>
  <c r="M23" i="1"/>
  <c r="X22" i="1"/>
  <c r="W22" i="1"/>
  <c r="V22" i="1"/>
  <c r="U22" i="1"/>
  <c r="T22" i="1"/>
  <c r="S22" i="1"/>
  <c r="R22" i="1"/>
  <c r="Q22" i="1"/>
  <c r="P22" i="1"/>
  <c r="O22" i="1"/>
  <c r="A22" i="1" s="1"/>
  <c r="M22" i="1"/>
  <c r="W21" i="1"/>
  <c r="T21" i="1"/>
  <c r="S21" i="1"/>
  <c r="P21" i="1"/>
  <c r="O21" i="1"/>
  <c r="L21" i="1"/>
  <c r="K21" i="1"/>
  <c r="V21" i="1" s="1"/>
  <c r="J21" i="1"/>
  <c r="U21" i="1" s="1"/>
  <c r="I21" i="1"/>
  <c r="H21" i="1"/>
  <c r="G21" i="1"/>
  <c r="R21" i="1" s="1"/>
  <c r="F21" i="1"/>
  <c r="Q21" i="1" s="1"/>
  <c r="E21" i="1"/>
  <c r="D21" i="1"/>
  <c r="M21" i="1" s="1"/>
  <c r="X21" i="1" s="1"/>
  <c r="X20" i="1"/>
  <c r="W20" i="1"/>
  <c r="V20" i="1"/>
  <c r="U20" i="1"/>
  <c r="T20" i="1"/>
  <c r="S20" i="1"/>
  <c r="R20" i="1"/>
  <c r="Q20" i="1"/>
  <c r="P20" i="1"/>
  <c r="O20" i="1"/>
  <c r="A20" i="1" s="1"/>
  <c r="M20" i="1"/>
  <c r="X19" i="1"/>
  <c r="W19" i="1"/>
  <c r="V19" i="1"/>
  <c r="U19" i="1"/>
  <c r="T19" i="1"/>
  <c r="S19" i="1"/>
  <c r="R19" i="1"/>
  <c r="Q19" i="1"/>
  <c r="P19" i="1"/>
  <c r="O19" i="1"/>
  <c r="A19" i="1" s="1"/>
  <c r="M19" i="1"/>
  <c r="W18" i="1"/>
  <c r="T18" i="1"/>
  <c r="S18" i="1"/>
  <c r="P18" i="1"/>
  <c r="O18" i="1"/>
  <c r="L18" i="1"/>
  <c r="K18" i="1"/>
  <c r="V18" i="1" s="1"/>
  <c r="J18" i="1"/>
  <c r="U18" i="1" s="1"/>
  <c r="I18" i="1"/>
  <c r="H18" i="1"/>
  <c r="G18" i="1"/>
  <c r="R18" i="1" s="1"/>
  <c r="F18" i="1"/>
  <c r="Q18" i="1" s="1"/>
  <c r="E18" i="1"/>
  <c r="D18" i="1"/>
  <c r="M18" i="1" s="1"/>
  <c r="X18" i="1" s="1"/>
  <c r="X17" i="1"/>
  <c r="W17" i="1"/>
  <c r="V17" i="1"/>
  <c r="U17" i="1"/>
  <c r="T17" i="1"/>
  <c r="S17" i="1"/>
  <c r="R17" i="1"/>
  <c r="Q17" i="1"/>
  <c r="P17" i="1"/>
  <c r="O17" i="1"/>
  <c r="A17" i="1" s="1"/>
  <c r="M17" i="1"/>
  <c r="X16" i="1"/>
  <c r="W16" i="1"/>
  <c r="V16" i="1"/>
  <c r="U16" i="1"/>
  <c r="T16" i="1"/>
  <c r="S16" i="1"/>
  <c r="R16" i="1"/>
  <c r="Q16" i="1"/>
  <c r="P16" i="1"/>
  <c r="O16" i="1"/>
  <c r="A16" i="1" s="1"/>
  <c r="M16" i="1"/>
  <c r="W15" i="1"/>
  <c r="T15" i="1"/>
  <c r="S15" i="1"/>
  <c r="P15" i="1"/>
  <c r="O15" i="1"/>
  <c r="L15" i="1"/>
  <c r="K15" i="1"/>
  <c r="V15" i="1" s="1"/>
  <c r="J15" i="1"/>
  <c r="U15" i="1" s="1"/>
  <c r="I15" i="1"/>
  <c r="H15" i="1"/>
  <c r="G15" i="1"/>
  <c r="R15" i="1" s="1"/>
  <c r="F15" i="1"/>
  <c r="Q15" i="1" s="1"/>
  <c r="E15" i="1"/>
  <c r="D15" i="1"/>
  <c r="M15" i="1" s="1"/>
  <c r="X15" i="1" s="1"/>
  <c r="W14" i="1"/>
  <c r="T14" i="1"/>
  <c r="S14" i="1"/>
  <c r="P14" i="1"/>
  <c r="O14" i="1"/>
  <c r="L14" i="1"/>
  <c r="K14" i="1"/>
  <c r="V14" i="1" s="1"/>
  <c r="J14" i="1"/>
  <c r="U14" i="1" s="1"/>
  <c r="I14" i="1"/>
  <c r="H14" i="1"/>
  <c r="G14" i="1"/>
  <c r="R14" i="1" s="1"/>
  <c r="F14" i="1"/>
  <c r="Q14" i="1" s="1"/>
  <c r="E14" i="1"/>
  <c r="D14" i="1"/>
  <c r="M14" i="1" s="1"/>
  <c r="X14" i="1" s="1"/>
  <c r="W13" i="1"/>
  <c r="T13" i="1"/>
  <c r="S13" i="1"/>
  <c r="P13" i="1"/>
  <c r="O13" i="1"/>
  <c r="L13" i="1"/>
  <c r="K13" i="1"/>
  <c r="V13" i="1" s="1"/>
  <c r="J13" i="1"/>
  <c r="U13" i="1" s="1"/>
  <c r="I13" i="1"/>
  <c r="H13" i="1"/>
  <c r="G13" i="1"/>
  <c r="R13" i="1" s="1"/>
  <c r="F13" i="1"/>
  <c r="Q13" i="1" s="1"/>
  <c r="E13" i="1"/>
  <c r="D13" i="1"/>
  <c r="M13" i="1" s="1"/>
  <c r="X13" i="1" s="1"/>
  <c r="X12" i="1"/>
  <c r="W12" i="1"/>
  <c r="V12" i="1"/>
  <c r="U12" i="1"/>
  <c r="T12" i="1"/>
  <c r="S12" i="1"/>
  <c r="R12" i="1"/>
  <c r="Q12" i="1"/>
  <c r="P12" i="1"/>
  <c r="O12" i="1"/>
  <c r="A12" i="1" s="1"/>
  <c r="M12" i="1"/>
  <c r="X11" i="1"/>
  <c r="W11" i="1"/>
  <c r="V11" i="1"/>
  <c r="U11" i="1"/>
  <c r="T11" i="1"/>
  <c r="S11" i="1"/>
  <c r="R11" i="1"/>
  <c r="Q11" i="1"/>
  <c r="P11" i="1"/>
  <c r="O11" i="1"/>
  <c r="A11" i="1" s="1"/>
  <c r="M11" i="1"/>
  <c r="W10" i="1"/>
  <c r="T10" i="1"/>
  <c r="S10" i="1"/>
  <c r="L10" i="1"/>
  <c r="K10" i="1"/>
  <c r="V10" i="1" s="1"/>
  <c r="J10" i="1"/>
  <c r="J9" i="1" s="1"/>
  <c r="U9" i="1" s="1"/>
  <c r="G10" i="1"/>
  <c r="R10" i="1" s="1"/>
  <c r="F10" i="1"/>
  <c r="Q10" i="1" s="1"/>
  <c r="E10" i="1"/>
  <c r="P10" i="1" s="1"/>
  <c r="D10" i="1"/>
  <c r="O10" i="1" s="1"/>
  <c r="L9" i="1"/>
  <c r="W9" i="1" s="1"/>
  <c r="I9" i="1"/>
  <c r="T9" i="1" s="1"/>
  <c r="H9" i="1"/>
  <c r="S9" i="1" s="1"/>
  <c r="E9" i="1"/>
  <c r="P9" i="1" s="1"/>
  <c r="D9" i="1"/>
  <c r="O9" i="1" s="1"/>
  <c r="BD1" i="1"/>
  <c r="BC1" i="1"/>
  <c r="BE1" i="1" s="1"/>
  <c r="BB1" i="1"/>
  <c r="BA1" i="1"/>
  <c r="D1" i="1"/>
  <c r="A29" i="1" l="1"/>
  <c r="K33" i="1"/>
  <c r="V33" i="1" s="1"/>
  <c r="V37" i="1"/>
  <c r="A55" i="1"/>
  <c r="A26" i="1"/>
  <c r="A1" i="1" s="1"/>
  <c r="A28" i="1"/>
  <c r="A40" i="1"/>
  <c r="W34" i="1"/>
  <c r="F9" i="1"/>
  <c r="Q9" i="1" s="1"/>
  <c r="U10" i="1"/>
  <c r="G9" i="1"/>
  <c r="R9" i="1" s="1"/>
  <c r="K9" i="1"/>
  <c r="V9" i="1" s="1"/>
  <c r="M10" i="1"/>
  <c r="E37" i="1"/>
  <c r="O41" i="1"/>
  <c r="Q47" i="1"/>
  <c r="Q50" i="1"/>
  <c r="Q53" i="1"/>
  <c r="F37" i="1"/>
  <c r="Q38" i="1"/>
  <c r="F33" i="1"/>
  <c r="Q33" i="1" s="1"/>
  <c r="L37" i="1" l="1"/>
  <c r="Q37" i="1"/>
  <c r="P37" i="1"/>
  <c r="E33" i="1"/>
  <c r="P33" i="1" s="1"/>
  <c r="X10" i="1"/>
  <c r="M9" i="1"/>
  <c r="X9" i="1" s="1"/>
  <c r="W37" i="1" l="1"/>
  <c r="L33" i="1"/>
  <c r="W33" i="1" s="1"/>
</calcChain>
</file>

<file path=xl/comments1.xml><?xml version="1.0" encoding="utf-8"?>
<comments xmlns="http://schemas.openxmlformats.org/spreadsheetml/2006/main">
  <authors>
    <author xml:space="preserve"> </author>
  </authors>
  <commentList>
    <comment ref="B7" authorId="0">
      <text>
        <r>
          <rPr>
            <sz val="9"/>
            <color indexed="81"/>
            <rFont val="新細明體"/>
            <family val="1"/>
            <charset val="136"/>
          </rPr>
          <t>編碼原則
第一碼</t>
        </r>
        <r>
          <rPr>
            <sz val="9"/>
            <color indexed="81"/>
            <rFont val="Times New Roman"/>
            <family val="1"/>
          </rPr>
          <t xml:space="preserve"> </t>
        </r>
        <r>
          <rPr>
            <sz val="9"/>
            <color indexed="81"/>
            <rFont val="新細明體"/>
            <family val="1"/>
            <charset val="136"/>
          </rPr>
          <t>資負別</t>
        </r>
        <r>
          <rPr>
            <sz val="9"/>
            <color indexed="81"/>
            <rFont val="Times New Roman"/>
            <family val="1"/>
          </rPr>
          <t xml:space="preserve">:ASST/LIAB
</t>
        </r>
        <r>
          <rPr>
            <sz val="9"/>
            <color indexed="81"/>
            <rFont val="新細明體"/>
            <family val="1"/>
            <charset val="136"/>
          </rPr>
          <t>第二碼</t>
        </r>
        <r>
          <rPr>
            <sz val="9"/>
            <color indexed="81"/>
            <rFont val="Times New Roman"/>
            <family val="1"/>
          </rPr>
          <t xml:space="preserve"> </t>
        </r>
        <r>
          <rPr>
            <sz val="9"/>
            <color indexed="81"/>
            <rFont val="新細明體"/>
            <family val="1"/>
            <charset val="136"/>
          </rPr>
          <t>工具別</t>
        </r>
        <r>
          <rPr>
            <sz val="9"/>
            <color indexed="81"/>
            <rFont val="Times New Roman"/>
            <family val="1"/>
          </rPr>
          <t>:</t>
        </r>
        <r>
          <rPr>
            <sz val="9"/>
            <color indexed="81"/>
            <rFont val="新細明體"/>
            <family val="1"/>
            <charset val="136"/>
          </rPr>
          <t>股</t>
        </r>
        <r>
          <rPr>
            <sz val="9"/>
            <color indexed="81"/>
            <rFont val="Times New Roman"/>
            <family val="1"/>
          </rPr>
          <t>/</t>
        </r>
        <r>
          <rPr>
            <sz val="9"/>
            <color indexed="81"/>
            <rFont val="新細明體"/>
            <family val="1"/>
            <charset val="136"/>
          </rPr>
          <t>債</t>
        </r>
        <r>
          <rPr>
            <sz val="9"/>
            <color indexed="81"/>
            <rFont val="Times New Roman"/>
            <family val="1"/>
          </rPr>
          <t>/</t>
        </r>
        <r>
          <rPr>
            <sz val="9"/>
            <color indexed="81"/>
            <rFont val="新細明體"/>
            <family val="1"/>
            <charset val="136"/>
          </rPr>
          <t>衍生性</t>
        </r>
        <r>
          <rPr>
            <sz val="9"/>
            <color indexed="81"/>
            <rFont val="Times New Roman"/>
            <family val="1"/>
          </rPr>
          <t xml:space="preserve">...
</t>
        </r>
        <r>
          <rPr>
            <sz val="9"/>
            <color indexed="81"/>
            <rFont val="新細明體"/>
            <family val="1"/>
            <charset val="136"/>
          </rPr>
          <t>第三碼</t>
        </r>
        <r>
          <rPr>
            <sz val="9"/>
            <color indexed="81"/>
            <rFont val="Times New Roman"/>
            <family val="1"/>
          </rPr>
          <t xml:space="preserve"> </t>
        </r>
        <r>
          <rPr>
            <sz val="9"/>
            <color indexed="81"/>
            <rFont val="新細明體"/>
            <family val="1"/>
            <charset val="136"/>
          </rPr>
          <t>期限別</t>
        </r>
        <r>
          <rPr>
            <sz val="9"/>
            <color indexed="81"/>
            <rFont val="Times New Roman"/>
            <family val="1"/>
          </rPr>
          <t>:</t>
        </r>
        <r>
          <rPr>
            <sz val="9"/>
            <color indexed="81"/>
            <rFont val="新細明體"/>
            <family val="1"/>
            <charset val="136"/>
          </rPr>
          <t>長期</t>
        </r>
        <r>
          <rPr>
            <sz val="9"/>
            <color indexed="81"/>
            <rFont val="Times New Roman"/>
            <family val="1"/>
          </rPr>
          <t>LT/</t>
        </r>
        <r>
          <rPr>
            <sz val="9"/>
            <color indexed="81"/>
            <rFont val="新細明體"/>
            <family val="1"/>
            <charset val="136"/>
          </rPr>
          <t>短期</t>
        </r>
        <r>
          <rPr>
            <sz val="9"/>
            <color indexed="81"/>
            <rFont val="Times New Roman"/>
            <family val="1"/>
          </rPr>
          <t xml:space="preserve">ST
</t>
        </r>
        <r>
          <rPr>
            <sz val="9"/>
            <color indexed="81"/>
            <rFont val="新細明體"/>
            <family val="1"/>
            <charset val="136"/>
          </rPr>
          <t>第四碼</t>
        </r>
        <r>
          <rPr>
            <sz val="9"/>
            <color indexed="81"/>
            <rFont val="Times New Roman"/>
            <family val="1"/>
          </rPr>
          <t xml:space="preserve"> </t>
        </r>
        <r>
          <rPr>
            <sz val="9"/>
            <color indexed="81"/>
            <rFont val="新細明體"/>
            <family val="1"/>
            <charset val="136"/>
          </rPr>
          <t>交易對手或發行人</t>
        </r>
        <r>
          <rPr>
            <sz val="9"/>
            <color indexed="81"/>
            <rFont val="Times New Roman"/>
            <family val="1"/>
          </rPr>
          <t>:</t>
        </r>
        <r>
          <rPr>
            <sz val="9"/>
            <color indexed="81"/>
            <rFont val="新細明體"/>
            <family val="1"/>
            <charset val="136"/>
          </rPr>
          <t>境內</t>
        </r>
        <r>
          <rPr>
            <sz val="9"/>
            <color indexed="81"/>
            <rFont val="Times New Roman"/>
            <family val="1"/>
          </rPr>
          <t>/</t>
        </r>
        <r>
          <rPr>
            <sz val="9"/>
            <color indexed="81"/>
            <rFont val="新細明體"/>
            <family val="1"/>
            <charset val="136"/>
          </rPr>
          <t>境外
第五碼</t>
        </r>
        <r>
          <rPr>
            <sz val="9"/>
            <color indexed="81"/>
            <rFont val="Times New Roman"/>
            <family val="1"/>
          </rPr>
          <t xml:space="preserve"> </t>
        </r>
        <r>
          <rPr>
            <sz val="9"/>
            <color indexed="81"/>
            <rFont val="新細明體"/>
            <family val="1"/>
            <charset val="136"/>
          </rPr>
          <t>發行地</t>
        </r>
        <r>
          <rPr>
            <sz val="9"/>
            <color indexed="81"/>
            <rFont val="Times New Roman"/>
            <family val="1"/>
          </rPr>
          <t>:</t>
        </r>
        <r>
          <rPr>
            <sz val="9"/>
            <color indexed="81"/>
            <rFont val="新細明體"/>
            <family val="1"/>
            <charset val="136"/>
          </rPr>
          <t>境內</t>
        </r>
        <r>
          <rPr>
            <sz val="9"/>
            <color indexed="81"/>
            <rFont val="Times New Roman"/>
            <family val="1"/>
          </rPr>
          <t>/</t>
        </r>
        <r>
          <rPr>
            <sz val="9"/>
            <color indexed="81"/>
            <rFont val="新細明體"/>
            <family val="1"/>
            <charset val="136"/>
          </rPr>
          <t>境外</t>
        </r>
      </text>
    </comment>
  </commentList>
</comments>
</file>

<file path=xl/sharedStrings.xml><?xml version="1.0" encoding="utf-8"?>
<sst xmlns="http://schemas.openxmlformats.org/spreadsheetml/2006/main" count="143" uniqueCount="123">
  <si>
    <t>銀行代號：</t>
    <phoneticPr fontId="4" type="noConversion"/>
  </si>
  <si>
    <t>年月</t>
  </si>
  <si>
    <t>FM10</t>
    <phoneticPr fontId="4" type="noConversion"/>
  </si>
  <si>
    <t>編號</t>
  </si>
  <si>
    <t>版次</t>
  </si>
  <si>
    <t>報表日期：</t>
    <phoneticPr fontId="4" type="noConversion"/>
  </si>
  <si>
    <t xml:space="preserve">報表編號：                                         </t>
    <phoneticPr fontId="4" type="noConversion"/>
  </si>
  <si>
    <t xml:space="preserve">FM10 </t>
  </si>
  <si>
    <t>報表名稱：</t>
    <phoneticPr fontId="4" type="noConversion"/>
  </si>
  <si>
    <t>國際金融業務分行金融資產負債明細表</t>
    <phoneticPr fontId="4" type="noConversion"/>
  </si>
  <si>
    <t>單　　位：</t>
  </si>
  <si>
    <t>千美元</t>
  </si>
  <si>
    <t>107年 1月版</t>
    <phoneticPr fontId="4" type="noConversion"/>
  </si>
  <si>
    <t>檢核註記</t>
    <phoneticPr fontId="4" type="noConversion"/>
  </si>
  <si>
    <t>代號</t>
    <phoneticPr fontId="12" type="noConversion"/>
  </si>
  <si>
    <t>項                      目</t>
    <phoneticPr fontId="4" type="noConversion"/>
  </si>
  <si>
    <t>透過損益按公允價值
衡量之金融資產</t>
    <phoneticPr fontId="4" type="noConversion"/>
  </si>
  <si>
    <t>透過其他綜合損益按公允價值衡量之金融資產</t>
    <phoneticPr fontId="4" type="noConversion"/>
  </si>
  <si>
    <t>按攤銷後成本衡量之                                                    債務工具投資</t>
    <phoneticPr fontId="4" type="noConversion"/>
  </si>
  <si>
    <t>避險之                          金融資產</t>
    <phoneticPr fontId="4" type="noConversion"/>
  </si>
  <si>
    <t>受限制資產及                                              其他金融資產</t>
    <phoneticPr fontId="4" type="noConversion"/>
  </si>
  <si>
    <t>合計</t>
    <phoneticPr fontId="4" type="noConversion"/>
  </si>
  <si>
    <t>總額 A</t>
    <phoneticPr fontId="4" type="noConversion"/>
  </si>
  <si>
    <t>淨額 B</t>
    <phoneticPr fontId="12" type="noConversion"/>
  </si>
  <si>
    <t>總額 C</t>
    <phoneticPr fontId="12" type="noConversion"/>
  </si>
  <si>
    <t>淨額 D</t>
  </si>
  <si>
    <t>總額 E</t>
  </si>
  <si>
    <t>淨額 F</t>
  </si>
  <si>
    <t>淨額 G</t>
  </si>
  <si>
    <t>總額 H</t>
  </si>
  <si>
    <t>淨額 I</t>
  </si>
  <si>
    <t>10000</t>
    <phoneticPr fontId="12" type="noConversion"/>
  </si>
  <si>
    <t>金融資產</t>
    <phoneticPr fontId="4" type="noConversion"/>
  </si>
  <si>
    <t>11000</t>
    <phoneticPr fontId="12" type="noConversion"/>
  </si>
  <si>
    <t>一、股權證券</t>
    <phoneticPr fontId="4" type="noConversion"/>
  </si>
  <si>
    <t>11010</t>
    <phoneticPr fontId="12" type="noConversion"/>
  </si>
  <si>
    <t xml:space="preserve">         (一) 境內金融機構及法人發行</t>
    <phoneticPr fontId="4" type="noConversion"/>
  </si>
  <si>
    <t>11020</t>
    <phoneticPr fontId="12" type="noConversion"/>
  </si>
  <si>
    <t xml:space="preserve">         (二) 境外金融機構及法人發行</t>
    <phoneticPr fontId="4" type="noConversion"/>
  </si>
  <si>
    <t>12000</t>
    <phoneticPr fontId="12" type="noConversion"/>
  </si>
  <si>
    <t>二、債權證券</t>
    <phoneticPr fontId="4" type="noConversion"/>
  </si>
  <si>
    <t>12100</t>
    <phoneticPr fontId="12" type="noConversion"/>
  </si>
  <si>
    <t xml:space="preserve">         (一) 長期：一年期以上各式債票券</t>
    <phoneticPr fontId="4" type="noConversion"/>
  </si>
  <si>
    <t>12110</t>
    <phoneticPr fontId="12" type="noConversion"/>
  </si>
  <si>
    <t xml:space="preserve">                 1.境內金融機構及法人發行</t>
    <phoneticPr fontId="4" type="noConversion"/>
  </si>
  <si>
    <t>12111</t>
    <phoneticPr fontId="12" type="noConversion"/>
  </si>
  <si>
    <t xml:space="preserve">                      (1) 發行地－境內</t>
    <phoneticPr fontId="4" type="noConversion"/>
  </si>
  <si>
    <t>12112</t>
    <phoneticPr fontId="12" type="noConversion"/>
  </si>
  <si>
    <t xml:space="preserve">                      (2) 發行地－境外</t>
    <phoneticPr fontId="4" type="noConversion"/>
  </si>
  <si>
    <t>12120</t>
    <phoneticPr fontId="12" type="noConversion"/>
  </si>
  <si>
    <t xml:space="preserve">                 2.境外政府、金融機構及法人發行</t>
    <phoneticPr fontId="4" type="noConversion"/>
  </si>
  <si>
    <t>12121</t>
    <phoneticPr fontId="12" type="noConversion"/>
  </si>
  <si>
    <t>12122</t>
    <phoneticPr fontId="12" type="noConversion"/>
  </si>
  <si>
    <t>12200</t>
    <phoneticPr fontId="12" type="noConversion"/>
  </si>
  <si>
    <t xml:space="preserve">         (二) 短期：一年期(含)以下各式債票券</t>
    <phoneticPr fontId="4" type="noConversion"/>
  </si>
  <si>
    <t>12210</t>
    <phoneticPr fontId="12" type="noConversion"/>
  </si>
  <si>
    <t>12220</t>
    <phoneticPr fontId="12" type="noConversion"/>
  </si>
  <si>
    <t>13000</t>
    <phoneticPr fontId="12" type="noConversion"/>
  </si>
  <si>
    <t>三、衍生工具金融資產</t>
    <phoneticPr fontId="4" type="noConversion"/>
  </si>
  <si>
    <t>13010</t>
    <phoneticPr fontId="12" type="noConversion"/>
  </si>
  <si>
    <t xml:space="preserve">         (一) 交易對象－境內</t>
    <phoneticPr fontId="4" type="noConversion"/>
  </si>
  <si>
    <t>13020</t>
    <phoneticPr fontId="12" type="noConversion"/>
  </si>
  <si>
    <t xml:space="preserve">         (二) 交易對象－境外</t>
    <phoneticPr fontId="4" type="noConversion"/>
  </si>
  <si>
    <t>14000</t>
    <phoneticPr fontId="12" type="noConversion"/>
  </si>
  <si>
    <t>四、其他</t>
    <phoneticPr fontId="4" type="noConversion"/>
  </si>
  <si>
    <t>14010</t>
    <phoneticPr fontId="12" type="noConversion"/>
  </si>
  <si>
    <t xml:space="preserve">         (一) 其他－交易對象－境內</t>
    <phoneticPr fontId="4" type="noConversion"/>
  </si>
  <si>
    <t>14020</t>
    <phoneticPr fontId="12" type="noConversion"/>
  </si>
  <si>
    <t xml:space="preserve">         (二) 其他－交易對象－境外</t>
    <phoneticPr fontId="4" type="noConversion"/>
  </si>
  <si>
    <t>透過損益按公允價值
衡量之金融負債</t>
    <phoneticPr fontId="12" type="noConversion"/>
  </si>
  <si>
    <t>避險之金融負債</t>
    <phoneticPr fontId="4" type="noConversion"/>
  </si>
  <si>
    <t>應付
金融債券</t>
    <phoneticPr fontId="12" type="noConversion"/>
  </si>
  <si>
    <t>其他金融負債</t>
    <phoneticPr fontId="4" type="noConversion"/>
  </si>
  <si>
    <t>總額 K</t>
  </si>
  <si>
    <t>淨額 L</t>
  </si>
  <si>
    <t>淨額 M</t>
  </si>
  <si>
    <t>總額 N</t>
  </si>
  <si>
    <t>總額 O</t>
  </si>
  <si>
    <t>淨額 P</t>
  </si>
  <si>
    <t>20000</t>
    <phoneticPr fontId="12" type="noConversion"/>
  </si>
  <si>
    <t>金融負債</t>
    <phoneticPr fontId="4" type="noConversion"/>
  </si>
  <si>
    <t>21000</t>
    <phoneticPr fontId="12" type="noConversion"/>
  </si>
  <si>
    <t>一、結構型商品所收本金</t>
    <phoneticPr fontId="4" type="noConversion"/>
  </si>
  <si>
    <t>21010</t>
    <phoneticPr fontId="12" type="noConversion"/>
  </si>
  <si>
    <t>21020</t>
  </si>
  <si>
    <t>22000</t>
  </si>
  <si>
    <t>二、債務證券</t>
    <phoneticPr fontId="4" type="noConversion"/>
  </si>
  <si>
    <t>22100</t>
    <phoneticPr fontId="12" type="noConversion"/>
  </si>
  <si>
    <t>22110</t>
  </si>
  <si>
    <t xml:space="preserve">                 1.境內金融機構及法人</t>
    <phoneticPr fontId="4" type="noConversion"/>
  </si>
  <si>
    <t>22120</t>
    <phoneticPr fontId="12" type="noConversion"/>
  </si>
  <si>
    <t xml:space="preserve">                 2.境外金融機構及法人</t>
    <phoneticPr fontId="4" type="noConversion"/>
  </si>
  <si>
    <t>22200</t>
    <phoneticPr fontId="12" type="noConversion"/>
  </si>
  <si>
    <t>22210</t>
  </si>
  <si>
    <t>22220</t>
    <phoneticPr fontId="12" type="noConversion"/>
  </si>
  <si>
    <t>23000</t>
    <phoneticPr fontId="12" type="noConversion"/>
  </si>
  <si>
    <t>三、衍生工具金融負債</t>
    <phoneticPr fontId="4" type="noConversion"/>
  </si>
  <si>
    <t>23010</t>
    <phoneticPr fontId="12" type="noConversion"/>
  </si>
  <si>
    <t>23020</t>
  </si>
  <si>
    <t>24000</t>
    <phoneticPr fontId="12" type="noConversion"/>
  </si>
  <si>
    <t>四、短期借款</t>
    <phoneticPr fontId="4" type="noConversion"/>
  </si>
  <si>
    <t>24010</t>
    <phoneticPr fontId="12" type="noConversion"/>
  </si>
  <si>
    <t xml:space="preserve">         (一) 自境內借入</t>
    <phoneticPr fontId="4" type="noConversion"/>
  </si>
  <si>
    <t>24020</t>
  </si>
  <si>
    <t xml:space="preserve">         (二) 自境外借入</t>
    <phoneticPr fontId="4" type="noConversion"/>
  </si>
  <si>
    <t>25000</t>
    <phoneticPr fontId="12" type="noConversion"/>
  </si>
  <si>
    <t>五、長期借款</t>
    <phoneticPr fontId="4" type="noConversion"/>
  </si>
  <si>
    <t>25010</t>
    <phoneticPr fontId="12" type="noConversion"/>
  </si>
  <si>
    <t>25020</t>
  </si>
  <si>
    <t>26000</t>
    <phoneticPr fontId="12" type="noConversion"/>
  </si>
  <si>
    <t>六、其他</t>
    <phoneticPr fontId="4" type="noConversion"/>
  </si>
  <si>
    <t>26010</t>
    <phoneticPr fontId="12" type="noConversion"/>
  </si>
  <si>
    <t>26020</t>
  </si>
  <si>
    <t>註：</t>
    <phoneticPr fontId="4" type="noConversion"/>
  </si>
  <si>
    <r>
      <t xml:space="preserve">1.  </t>
    </r>
    <r>
      <rPr>
        <sz val="9"/>
        <rFont val="新細明體"/>
        <family val="1"/>
        <charset val="136"/>
      </rPr>
      <t>所稱「境內」或「境外」並非單純就國籍來區分。「境內」係指</t>
    </r>
    <r>
      <rPr>
        <sz val="9"/>
        <rFont val="Times New Roman"/>
        <family val="1"/>
      </rPr>
      <t xml:space="preserve"> (1) </t>
    </r>
    <r>
      <rPr>
        <sz val="9"/>
        <rFont val="新細明體"/>
        <family val="1"/>
        <charset val="136"/>
      </rPr>
      <t>依中華民國法令在中華民國設立或經中華民國政府認許並登記之公司、行號或團體領有主管機關核准設立統一編號者；</t>
    </r>
    <r>
      <rPr>
        <sz val="9"/>
        <rFont val="Times New Roman"/>
        <family val="1"/>
      </rPr>
      <t xml:space="preserve"> (2) </t>
    </r>
    <r>
      <rPr>
        <sz val="9"/>
        <rFont val="新細明體"/>
        <family val="1"/>
        <charset val="136"/>
      </rPr>
      <t>領有中華民國國民身分證、</t>
    </r>
    <phoneticPr fontId="4" type="noConversion"/>
  </si>
  <si>
    <r>
      <t xml:space="preserve">     </t>
    </r>
    <r>
      <rPr>
        <sz val="9"/>
        <rFont val="新細明體"/>
        <family val="1"/>
        <charset val="136"/>
      </rPr>
      <t>臺灣地區居留證或外僑居留證證載有效期限一年以上之個人。「境外」係指上述除外之法人或個人。準此，本國銀行及法人之境外分支機構視為境外，外國銀行及法人在境內之分支機構視為境內，國內</t>
    </r>
    <r>
      <rPr>
        <sz val="9"/>
        <rFont val="Times New Roman"/>
        <family val="1"/>
      </rPr>
      <t>OBU</t>
    </r>
    <r>
      <rPr>
        <sz val="9"/>
        <rFont val="新細明體"/>
        <family val="1"/>
        <charset val="136"/>
      </rPr>
      <t>、</t>
    </r>
    <r>
      <rPr>
        <sz val="9"/>
        <rFont val="Times New Roman"/>
        <family val="1"/>
      </rPr>
      <t>OIU</t>
    </r>
    <r>
      <rPr>
        <sz val="9"/>
        <rFont val="新細明體"/>
        <family val="1"/>
        <charset val="136"/>
      </rPr>
      <t>及</t>
    </r>
    <r>
      <rPr>
        <sz val="9"/>
        <rFont val="Times New Roman"/>
        <family val="1"/>
      </rPr>
      <t>OSU</t>
    </r>
    <r>
      <rPr>
        <sz val="9"/>
        <rFont val="新細明體"/>
        <family val="1"/>
        <charset val="136"/>
      </rPr>
      <t>亦屬境內。</t>
    </r>
    <phoneticPr fontId="12" type="noConversion"/>
  </si>
  <si>
    <r>
      <t xml:space="preserve">2.  </t>
    </r>
    <r>
      <rPr>
        <sz val="9"/>
        <rFont val="新細明體"/>
        <family val="1"/>
        <charset val="136"/>
      </rPr>
      <t>債權證券及債務證券依發行之「</t>
    </r>
    <r>
      <rPr>
        <u/>
        <sz val="9"/>
        <rFont val="新細明體"/>
        <family val="1"/>
        <charset val="136"/>
      </rPr>
      <t>原始期限</t>
    </r>
    <r>
      <rPr>
        <sz val="9"/>
        <rFont val="新細明體"/>
        <family val="1"/>
        <charset val="136"/>
      </rPr>
      <t>」區分一年期以上與一年期以下</t>
    </r>
    <r>
      <rPr>
        <sz val="9"/>
        <rFont val="Times New Roman"/>
        <family val="1"/>
      </rPr>
      <t>(</t>
    </r>
    <r>
      <rPr>
        <sz val="9"/>
        <rFont val="新細明體"/>
        <family val="1"/>
        <charset val="136"/>
      </rPr>
      <t>含</t>
    </r>
    <r>
      <rPr>
        <sz val="9"/>
        <rFont val="Times New Roman"/>
        <family val="1"/>
      </rPr>
      <t>)</t>
    </r>
    <r>
      <rPr>
        <sz val="9"/>
        <rFont val="新細明體"/>
        <family val="1"/>
        <charset val="136"/>
      </rPr>
      <t>。投資長期債權證券另須就其發行地區分境內或境外；債務證券則按「</t>
    </r>
    <r>
      <rPr>
        <u/>
        <sz val="9"/>
        <rFont val="新細明體"/>
        <family val="1"/>
        <charset val="136"/>
      </rPr>
      <t>持有人或交易對手</t>
    </r>
    <r>
      <rPr>
        <sz val="9"/>
        <rFont val="新細明體"/>
        <family val="1"/>
        <charset val="136"/>
      </rPr>
      <t>」區分境內或境外。</t>
    </r>
    <phoneticPr fontId="4" type="noConversion"/>
  </si>
  <si>
    <r>
      <t xml:space="preserve">3.  </t>
    </r>
    <r>
      <rPr>
        <sz val="9"/>
        <rFont val="新細明體"/>
        <family val="1"/>
        <charset val="136"/>
      </rPr>
      <t>各項金融資產負債之「總額」包含原始成本及未攤銷溢折價，「總額」與「淨額」之差額為評價調整、累計減損及備抵呆帳等評估項目。</t>
    </r>
    <phoneticPr fontId="4" type="noConversion"/>
  </si>
  <si>
    <r>
      <t xml:space="preserve">4.  </t>
    </r>
    <r>
      <rPr>
        <sz val="9"/>
        <rFont val="新細明體"/>
        <family val="1"/>
        <charset val="136"/>
      </rPr>
      <t>項目代號</t>
    </r>
    <r>
      <rPr>
        <sz val="9"/>
        <rFont val="Times New Roman"/>
        <family val="1"/>
      </rPr>
      <t>14000</t>
    </r>
    <r>
      <rPr>
        <sz val="9"/>
        <rFont val="新細明體"/>
        <family val="1"/>
        <charset val="136"/>
      </rPr>
      <t>「四、其他」係指非屬於本表所列一</t>
    </r>
    <r>
      <rPr>
        <sz val="9"/>
        <rFont val="Times New Roman"/>
        <family val="1"/>
      </rPr>
      <t>~</t>
    </r>
    <r>
      <rPr>
        <sz val="9"/>
        <rFont val="新細明體"/>
        <family val="1"/>
        <charset val="136"/>
      </rPr>
      <t>三項的金融資產項目；項目代號</t>
    </r>
    <r>
      <rPr>
        <sz val="9"/>
        <rFont val="Times New Roman"/>
        <family val="1"/>
      </rPr>
      <t xml:space="preserve"> 26000</t>
    </r>
    <r>
      <rPr>
        <sz val="9"/>
        <rFont val="新細明體"/>
        <family val="1"/>
        <charset val="136"/>
      </rPr>
      <t>「六、其他」係指非屬於本表所列一</t>
    </r>
    <r>
      <rPr>
        <sz val="9"/>
        <rFont val="Times New Roman"/>
        <family val="1"/>
      </rPr>
      <t>~</t>
    </r>
    <r>
      <rPr>
        <sz val="9"/>
        <rFont val="新細明體"/>
        <family val="1"/>
        <charset val="136"/>
      </rPr>
      <t>五項的金融負債項目。</t>
    </r>
    <phoneticPr fontId="4" type="noConversion"/>
  </si>
  <si>
    <r>
      <t xml:space="preserve">5.  </t>
    </r>
    <r>
      <rPr>
        <sz val="9"/>
        <rFont val="新細明體"/>
        <family val="1"/>
        <charset val="136"/>
      </rPr>
      <t>請參照中華民國銀行商業同業公會全國聯合會「銀行業會計制度範本」。惟本表僅填報金融資產負債之一部分，且國際金融業務分行經營之業務須符合「國際金融業務條例」規定，因此，若干項目之涵蓋範圍與前述範本</t>
    </r>
    <phoneticPr fontId="4" type="noConversion"/>
  </si>
  <si>
    <r>
      <t xml:space="preserve">     </t>
    </r>
    <r>
      <rPr>
        <sz val="9"/>
        <rFont val="新細明體"/>
        <family val="1"/>
        <charset val="136"/>
      </rPr>
      <t>－資產負債表略有差異。</t>
    </r>
    <phoneticPr fontId="12" type="noConversion"/>
  </si>
  <si>
    <r>
      <t xml:space="preserve">6.  </t>
    </r>
    <r>
      <rPr>
        <sz val="9"/>
        <rFont val="細明體"/>
        <family val="3"/>
        <charset val="136"/>
      </rPr>
      <t>灰色網底表無此項目；黃色網底儲存格數值自動運算，不需填列。</t>
    </r>
    <phoneticPr fontId="12" type="noConversion"/>
  </si>
  <si>
    <r>
      <t xml:space="preserve">7.  </t>
    </r>
    <r>
      <rPr>
        <sz val="9"/>
        <rFont val="新細明體"/>
        <family val="1"/>
        <charset val="136"/>
      </rPr>
      <t>填報本表若有疑問請洽中央銀行經濟研究處國際收支科，電話：</t>
    </r>
    <r>
      <rPr>
        <sz val="9"/>
        <rFont val="Times New Roman"/>
        <family val="1"/>
      </rPr>
      <t>(02) 2357-1753</t>
    </r>
    <r>
      <rPr>
        <sz val="9"/>
        <rFont val="新細明體"/>
        <family val="1"/>
        <charset val="136"/>
      </rPr>
      <t>、</t>
    </r>
    <r>
      <rPr>
        <sz val="9"/>
        <rFont val="Times New Roman"/>
        <family val="1"/>
      </rPr>
      <t>(02) 2357-1751</t>
    </r>
    <r>
      <rPr>
        <sz val="9"/>
        <rFont val="新細明體"/>
        <family val="1"/>
        <charset val="136"/>
      </rPr>
      <t>。</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</si>
</sst>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42">
    <font>
      <sz val="12"/>
      <color theme="1"/>
      <name val="新細明體"/>
      <family val="2"/>
      <charset val="136"/>
      <scheme val="minor"/>
    </font>
    <font>
      <sz val="12"/>
      <name val="新細明體"/>
      <family val="1"/>
      <charset val="136"/>
    </font>
    <font>
      <sz val="10"/>
      <name val="新細明體"/>
      <family val="1"/>
      <charset val="136"/>
    </font>
    <font>
      <sz val="9"/>
      <name val="新細明體"/>
      <family val="2"/>
      <charset val="136"/>
      <scheme val="minor"/>
    </font>
    <font>
      <sz val="9"/>
      <name val="新細明體"/>
      <family val="1"/>
      <charset val="136"/>
    </font>
    <font>
      <sz val="12"/>
      <name val="Times New Roman"/>
      <family val="1"/>
    </font>
    <font>
      <sz val="9"/>
      <name val="Times New Roman"/>
      <family val="1"/>
    </font>
    <font>
      <sz val="12"/>
      <color theme="1"/>
      <name val="新細明體"/>
      <family val="1"/>
      <charset val="136"/>
      <scheme val="minor"/>
    </font>
    <font>
      <b/>
      <sz val="10"/>
      <name val="Arial"/>
      <family val="2"/>
    </font>
    <font>
      <sz val="8"/>
      <name val="Arial"/>
      <family val="2"/>
    </font>
    <font>
      <sz val="10"/>
      <name val="新細明體"/>
      <family val="1"/>
      <charset val="136"/>
      <scheme val="minor"/>
    </font>
    <font>
      <sz val="10"/>
      <name val="Arial"/>
      <family val="2"/>
    </font>
    <font>
      <sz val="9"/>
      <name val="細明體"/>
      <family val="3"/>
      <charset val="136"/>
    </font>
    <font>
      <b/>
      <sz val="10"/>
      <name val="新細明體"/>
      <family val="1"/>
      <charset val="136"/>
    </font>
    <font>
      <sz val="10"/>
      <name val="Times New Roman"/>
      <family val="1"/>
    </font>
    <font>
      <u/>
      <sz val="9"/>
      <name val="新細明體"/>
      <family val="1"/>
      <charset val="136"/>
    </font>
    <font>
      <sz val="9"/>
      <color indexed="81"/>
      <name val="新細明體"/>
      <family val="1"/>
      <charset val="136"/>
    </font>
    <font>
      <sz val="9"/>
      <color indexed="81"/>
      <name val="Times New Roman"/>
      <family val="1"/>
    </font>
    <font>
      <sz val="12"/>
      <color indexed="20"/>
      <name val="新細明體"/>
      <family val="1"/>
      <charset val="136"/>
    </font>
    <font>
      <sz val="12"/>
      <color indexed="8"/>
      <name val="Calibri"/>
      <family val="2"/>
    </font>
    <font>
      <sz val="12"/>
      <color indexed="9"/>
      <name val="Calibri"/>
      <family val="2"/>
    </font>
    <font>
      <sz val="12"/>
      <color indexed="60"/>
      <name val="Calibri"/>
      <family val="2"/>
    </font>
    <font>
      <b/>
      <sz val="12"/>
      <color indexed="8"/>
      <name val="Calibri"/>
      <family val="2"/>
    </font>
    <font>
      <sz val="12"/>
      <color indexed="17"/>
      <name val="Calibri"/>
      <family val="2"/>
    </font>
    <font>
      <sz val="12"/>
      <color indexed="17"/>
      <name val="新細明體"/>
      <family val="1"/>
      <charset val="136"/>
    </font>
    <font>
      <b/>
      <sz val="12"/>
      <color indexed="52"/>
      <name val="Calibri"/>
      <family val="2"/>
    </font>
    <font>
      <sz val="12"/>
      <color indexed="52"/>
      <name val="Calibri"/>
      <family val="2"/>
    </font>
    <font>
      <i/>
      <sz val="12"/>
      <color indexed="23"/>
      <name val="Calibri"/>
      <family val="2"/>
    </font>
    <font>
      <b/>
      <sz val="15"/>
      <color indexed="56"/>
      <name val="Calibri"/>
      <family val="2"/>
    </font>
    <font>
      <b/>
      <sz val="13"/>
      <color indexed="56"/>
      <name val="Calibri"/>
      <family val="2"/>
    </font>
    <font>
      <b/>
      <sz val="11"/>
      <color indexed="56"/>
      <name val="Calibri"/>
      <family val="2"/>
    </font>
    <font>
      <sz val="12"/>
      <color indexed="62"/>
      <name val="Calibri"/>
      <family val="2"/>
    </font>
    <font>
      <b/>
      <sz val="12"/>
      <color indexed="63"/>
      <name val="Calibri"/>
      <family val="2"/>
    </font>
    <font>
      <b/>
      <sz val="12"/>
      <color indexed="63"/>
      <name val="新細明體"/>
      <family val="1"/>
      <charset val="136"/>
    </font>
    <font>
      <sz val="12"/>
      <color indexed="9"/>
      <name val="新細明體"/>
      <family val="1"/>
      <charset val="136"/>
    </font>
    <font>
      <b/>
      <sz val="11"/>
      <color indexed="56"/>
      <name val="新細明體"/>
      <family val="1"/>
      <charset val="136"/>
    </font>
    <font>
      <sz val="12"/>
      <color indexed="10"/>
      <name val="新細明體"/>
      <family val="1"/>
      <charset val="136"/>
    </font>
    <font>
      <b/>
      <sz val="12"/>
      <color indexed="9"/>
      <name val="新細明體"/>
      <family val="1"/>
      <charset val="136"/>
    </font>
    <font>
      <sz val="12"/>
      <color indexed="52"/>
      <name val="新細明體"/>
      <family val="1"/>
      <charset val="136"/>
    </font>
    <font>
      <b/>
      <sz val="12"/>
      <color indexed="9"/>
      <name val="Calibri"/>
      <family val="2"/>
    </font>
    <font>
      <sz val="12"/>
      <color indexed="20"/>
      <name val="Calibri"/>
      <family val="2"/>
    </font>
    <font>
      <sz val="12"/>
      <color indexed="10"/>
      <name val="Calibri"/>
      <family val="2"/>
    </font>
  </fonts>
  <fills count="2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6">
    <xf numFmtId="0" fontId="0" fillId="0" borderId="0">
      <alignment vertical="center"/>
    </xf>
    <xf numFmtId="0" fontId="1" fillId="0" borderId="0">
      <alignment vertical="center"/>
    </xf>
    <xf numFmtId="0" fontId="5" fillId="0" borderId="0"/>
    <xf numFmtId="0" fontId="7" fillId="0" borderId="0">
      <alignment vertical="center"/>
    </xf>
    <xf numFmtId="0" fontId="5" fillId="0" borderId="0"/>
    <xf numFmtId="0" fontId="1" fillId="0" borderId="0">
      <alignment vertical="center"/>
    </xf>
    <xf numFmtId="0" fontId="1" fillId="0" borderId="0">
      <alignment vertical="center"/>
    </xf>
    <xf numFmtId="0" fontId="18" fillId="5" borderId="0" applyNumberFormat="0" applyBorder="0" applyAlignment="0" applyProtection="0">
      <alignment vertical="center"/>
    </xf>
    <xf numFmtId="0" fontId="19" fillId="6"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1" fillId="0" borderId="0">
      <alignment vertical="center"/>
    </xf>
    <xf numFmtId="0" fontId="21" fillId="19" borderId="0" applyNumberFormat="0" applyBorder="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25" fillId="20" borderId="13" applyNumberFormat="0" applyAlignment="0" applyProtection="0">
      <alignment vertical="center"/>
    </xf>
    <xf numFmtId="0" fontId="26" fillId="0" borderId="14" applyNumberFormat="0" applyFill="0" applyAlignment="0" applyProtection="0">
      <alignment vertical="center"/>
    </xf>
    <xf numFmtId="0" fontId="19" fillId="21" borderId="15" applyNumberFormat="0" applyFont="0" applyAlignment="0" applyProtection="0">
      <alignment vertical="center"/>
    </xf>
    <xf numFmtId="0" fontId="5" fillId="0" borderId="0"/>
    <xf numFmtId="0" fontId="1" fillId="0" borderId="0">
      <alignment vertical="center"/>
    </xf>
    <xf numFmtId="0" fontId="27" fillId="0" borderId="0" applyNumberFormat="0" applyFill="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10" borderId="13" applyNumberFormat="0" applyAlignment="0" applyProtection="0">
      <alignment vertical="center"/>
    </xf>
    <xf numFmtId="0" fontId="32" fillId="20" borderId="19" applyNumberFormat="0" applyAlignment="0" applyProtection="0">
      <alignment vertical="center"/>
    </xf>
    <xf numFmtId="0" fontId="33" fillId="20" borderId="19" applyNumberFormat="0" applyAlignment="0" applyProtection="0">
      <alignment vertical="center"/>
    </xf>
    <xf numFmtId="0" fontId="34" fillId="25" borderId="0" applyNumberFormat="0" applyBorder="0" applyAlignment="0" applyProtection="0">
      <alignment vertical="center"/>
    </xf>
    <xf numFmtId="0" fontId="34" fillId="1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26" borderId="20" applyNumberFormat="0" applyAlignment="0" applyProtection="0">
      <alignment vertical="center"/>
    </xf>
    <xf numFmtId="0" fontId="38" fillId="0" borderId="14" applyNumberFormat="0" applyFill="0" applyAlignment="0" applyProtection="0">
      <alignment vertical="center"/>
    </xf>
    <xf numFmtId="0" fontId="39" fillId="26" borderId="20" applyNumberFormat="0" applyAlignment="0" applyProtection="0">
      <alignment vertical="center"/>
    </xf>
    <xf numFmtId="0" fontId="40"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41" fillId="0" borderId="0" applyNumberFormat="0" applyFill="0" applyBorder="0" applyAlignment="0" applyProtection="0">
      <alignment vertical="center"/>
    </xf>
  </cellStyleXfs>
  <cellXfs count="96">
    <xf numFmtId="0" fontId="0" fillId="0" borderId="0" xfId="0">
      <alignment vertical="center"/>
    </xf>
    <xf numFmtId="0" fontId="2" fillId="0" borderId="0" xfId="1" applyFont="1">
      <alignment vertical="center"/>
    </xf>
    <xf numFmtId="0" fontId="2" fillId="0" borderId="0" xfId="1" applyFont="1" applyFill="1" applyBorder="1" applyAlignment="1">
      <alignment horizontal="left" vertical="center"/>
    </xf>
    <xf numFmtId="49" fontId="6" fillId="2" borderId="1" xfId="2" applyNumberFormat="1" applyFont="1" applyFill="1" applyBorder="1" applyAlignment="1" applyProtection="1">
      <alignment horizontal="left"/>
      <protection locked="0"/>
    </xf>
    <xf numFmtId="0" fontId="2" fillId="0" borderId="0" xfId="1" applyFont="1" applyFill="1" applyBorder="1" applyAlignment="1">
      <alignment horizontal="left" vertical="center" wrapText="1"/>
    </xf>
    <xf numFmtId="0" fontId="2" fillId="0" borderId="0" xfId="1" applyFont="1" applyFill="1" applyProtection="1">
      <alignment vertical="center"/>
    </xf>
    <xf numFmtId="0" fontId="5" fillId="0" borderId="0" xfId="3" applyFont="1" applyAlignment="1" applyProtection="1">
      <protection locked="0"/>
    </xf>
    <xf numFmtId="0" fontId="5" fillId="0" borderId="0" xfId="4" applyFont="1" applyProtection="1">
      <protection locked="0"/>
    </xf>
    <xf numFmtId="0" fontId="5" fillId="0" borderId="0" xfId="4" applyFont="1"/>
    <xf numFmtId="49" fontId="2" fillId="2" borderId="1" xfId="5" applyNumberFormat="1" applyFont="1" applyFill="1" applyBorder="1" applyAlignment="1" applyProtection="1">
      <alignment horizontal="left" vertical="center" wrapText="1"/>
      <protection locked="0"/>
    </xf>
    <xf numFmtId="0" fontId="2" fillId="0" borderId="0" xfId="1" applyNumberFormat="1" applyFont="1" applyFill="1" applyBorder="1" applyAlignment="1">
      <alignment horizontal="left" vertical="center"/>
    </xf>
    <xf numFmtId="0" fontId="2" fillId="0" borderId="0" xfId="1" applyNumberFormat="1" applyFont="1" applyFill="1" applyBorder="1" applyAlignment="1">
      <alignment horizontal="left" vertical="center" wrapText="1"/>
    </xf>
    <xf numFmtId="0" fontId="2" fillId="0" borderId="0" xfId="3" applyFont="1" applyAlignment="1">
      <alignment horizontal="left" vertical="center"/>
    </xf>
    <xf numFmtId="0" fontId="2" fillId="0" borderId="0" xfId="1" applyFont="1" applyBorder="1">
      <alignment vertical="center"/>
    </xf>
    <xf numFmtId="0" fontId="2" fillId="0" borderId="0" xfId="2" applyFont="1"/>
    <xf numFmtId="0" fontId="8" fillId="0" borderId="0" xfId="2" applyFont="1"/>
    <xf numFmtId="0" fontId="9" fillId="0" borderId="0" xfId="2" applyFont="1" applyAlignment="1">
      <alignment horizontal="center"/>
    </xf>
    <xf numFmtId="0" fontId="9" fillId="0" borderId="0" xfId="2" applyFont="1" applyAlignment="1">
      <alignment horizontal="left"/>
    </xf>
    <xf numFmtId="0" fontId="10" fillId="0" borderId="0" xfId="6" applyFont="1" applyBorder="1" applyAlignment="1">
      <alignment horizontal="right" vertical="center"/>
    </xf>
    <xf numFmtId="0" fontId="11" fillId="0" borderId="0" xfId="2" applyFont="1"/>
    <xf numFmtId="0" fontId="2" fillId="0" borderId="1" xfId="2" applyFont="1" applyBorder="1" applyAlignment="1">
      <alignment horizontal="center" vertical="center" wrapText="1"/>
    </xf>
    <xf numFmtId="0" fontId="2" fillId="0" borderId="0" xfId="2" applyFont="1" applyBorder="1" applyAlignment="1">
      <alignment vertical="center"/>
    </xf>
    <xf numFmtId="0" fontId="2" fillId="0" borderId="7" xfId="2" applyFont="1" applyBorder="1" applyAlignment="1">
      <alignment horizontal="center" vertical="center" wrapText="1"/>
    </xf>
    <xf numFmtId="0" fontId="2" fillId="0" borderId="4" xfId="2" applyFont="1" applyBorder="1" applyAlignment="1">
      <alignment horizontal="center" vertical="center" wrapText="1"/>
    </xf>
    <xf numFmtId="0" fontId="13" fillId="0" borderId="1" xfId="2" applyFont="1" applyBorder="1"/>
    <xf numFmtId="0" fontId="14" fillId="0" borderId="1" xfId="2" quotePrefix="1" applyFont="1" applyFill="1" applyBorder="1" applyAlignment="1">
      <alignment horizontal="left" vertical="center"/>
    </xf>
    <xf numFmtId="0" fontId="13" fillId="0" borderId="4" xfId="2" applyFont="1" applyBorder="1" applyAlignment="1">
      <alignment horizontal="left" vertical="center"/>
    </xf>
    <xf numFmtId="176" fontId="14" fillId="3" borderId="1" xfId="2" quotePrefix="1" applyNumberFormat="1" applyFont="1" applyFill="1" applyBorder="1" applyAlignment="1">
      <alignment horizontal="right" vertical="center"/>
    </xf>
    <xf numFmtId="176" fontId="14" fillId="3" borderId="2" xfId="2" quotePrefix="1" applyNumberFormat="1" applyFont="1" applyFill="1" applyBorder="1" applyAlignment="1">
      <alignment horizontal="right" vertical="center"/>
    </xf>
    <xf numFmtId="0" fontId="13" fillId="0" borderId="0" xfId="2" applyFont="1" applyBorder="1"/>
    <xf numFmtId="176" fontId="13" fillId="0" borderId="0" xfId="2" applyNumberFormat="1" applyFont="1" applyBorder="1"/>
    <xf numFmtId="0" fontId="2" fillId="0" borderId="4" xfId="2" applyFont="1" applyBorder="1" applyAlignment="1">
      <alignment horizontal="left" vertical="center"/>
    </xf>
    <xf numFmtId="176" fontId="14" fillId="4" borderId="1" xfId="2" applyNumberFormat="1" applyFont="1" applyFill="1" applyBorder="1" applyAlignment="1">
      <alignment horizontal="right" vertical="center"/>
    </xf>
    <xf numFmtId="176" fontId="14" fillId="4" borderId="4" xfId="2" applyNumberFormat="1" applyFont="1" applyFill="1" applyBorder="1" applyAlignment="1">
      <alignment horizontal="right" vertical="center"/>
    </xf>
    <xf numFmtId="176" fontId="14" fillId="3" borderId="8" xfId="2" quotePrefix="1" applyNumberFormat="1" applyFont="1" applyFill="1" applyBorder="1" applyAlignment="1">
      <alignment horizontal="right" vertical="center"/>
    </xf>
    <xf numFmtId="0" fontId="2" fillId="0" borderId="0" xfId="2" applyFont="1" applyBorder="1"/>
    <xf numFmtId="176" fontId="14" fillId="2" borderId="1" xfId="2" applyNumberFormat="1" applyFont="1" applyFill="1" applyBorder="1" applyAlignment="1" applyProtection="1">
      <alignment horizontal="right" vertical="center"/>
      <protection locked="0"/>
    </xf>
    <xf numFmtId="176" fontId="14" fillId="2" borderId="8" xfId="2" applyNumberFormat="1" applyFont="1" applyFill="1" applyBorder="1" applyAlignment="1" applyProtection="1">
      <alignment horizontal="right" vertical="center"/>
      <protection locked="0"/>
    </xf>
    <xf numFmtId="176" fontId="14" fillId="3" borderId="4" xfId="2" quotePrefix="1" applyNumberFormat="1" applyFont="1" applyFill="1" applyBorder="1" applyAlignment="1">
      <alignment horizontal="right" vertical="center"/>
    </xf>
    <xf numFmtId="176" fontId="14" fillId="2" borderId="4" xfId="2" applyNumberFormat="1" applyFont="1" applyFill="1" applyBorder="1" applyAlignment="1" applyProtection="1">
      <alignment horizontal="right" vertical="center"/>
      <protection locked="0"/>
    </xf>
    <xf numFmtId="176" fontId="14" fillId="4" borderId="8" xfId="2" applyNumberFormat="1" applyFont="1" applyFill="1" applyBorder="1" applyAlignment="1">
      <alignment horizontal="right" vertical="center"/>
    </xf>
    <xf numFmtId="0" fontId="2" fillId="0" borderId="4" xfId="2" applyFont="1" applyFill="1" applyBorder="1" applyAlignment="1">
      <alignment horizontal="left" vertical="center"/>
    </xf>
    <xf numFmtId="176" fontId="14" fillId="3" borderId="5" xfId="2" quotePrefix="1" applyNumberFormat="1" applyFont="1" applyFill="1" applyBorder="1" applyAlignment="1">
      <alignment horizontal="right" vertical="center"/>
    </xf>
    <xf numFmtId="0" fontId="11" fillId="0" borderId="0" xfId="2" applyFont="1" applyBorder="1"/>
    <xf numFmtId="0" fontId="11" fillId="0" borderId="9" xfId="2" applyFont="1" applyFill="1" applyBorder="1" applyAlignment="1">
      <alignment vertical="center"/>
    </xf>
    <xf numFmtId="0" fontId="11" fillId="0" borderId="7" xfId="2" applyFont="1" applyBorder="1" applyAlignment="1">
      <alignment vertical="center"/>
    </xf>
    <xf numFmtId="0" fontId="9" fillId="0" borderId="9" xfId="2" applyFont="1" applyBorder="1" applyAlignment="1">
      <alignment horizontal="center"/>
    </xf>
    <xf numFmtId="0" fontId="9" fillId="0" borderId="0" xfId="2" applyFont="1" applyBorder="1" applyAlignment="1">
      <alignment horizontal="center"/>
    </xf>
    <xf numFmtId="0" fontId="11" fillId="0" borderId="0" xfId="2" applyFont="1" applyBorder="1" applyAlignment="1">
      <alignment horizontal="center"/>
    </xf>
    <xf numFmtId="176" fontId="8" fillId="0" borderId="0" xfId="2" applyNumberFormat="1" applyFont="1" applyBorder="1"/>
    <xf numFmtId="0" fontId="13" fillId="0" borderId="1" xfId="2" applyFont="1" applyBorder="1" applyAlignment="1">
      <alignment horizontal="left" vertical="center"/>
    </xf>
    <xf numFmtId="0" fontId="2" fillId="0" borderId="1" xfId="2" applyFont="1" applyFill="1" applyBorder="1" applyAlignment="1">
      <alignment horizontal="left" vertical="center"/>
    </xf>
    <xf numFmtId="0" fontId="2" fillId="0" borderId="1" xfId="2" applyFont="1" applyBorder="1" applyAlignment="1">
      <alignment horizontal="left" vertical="center"/>
    </xf>
    <xf numFmtId="176" fontId="14" fillId="2" borderId="7" xfId="2" applyNumberFormat="1" applyFont="1" applyFill="1" applyBorder="1" applyAlignment="1" applyProtection="1">
      <alignment horizontal="right" vertical="center"/>
      <protection locked="0"/>
    </xf>
    <xf numFmtId="0" fontId="2" fillId="0" borderId="0" xfId="2" applyFont="1" applyBorder="1" applyAlignment="1">
      <alignment horizontal="right"/>
    </xf>
    <xf numFmtId="0" fontId="14" fillId="0" borderId="1" xfId="3" quotePrefix="1" applyFont="1" applyFill="1" applyBorder="1" applyAlignment="1">
      <alignment horizontal="left" vertical="center"/>
    </xf>
    <xf numFmtId="0" fontId="2" fillId="0" borderId="1" xfId="3" applyFont="1" applyBorder="1" applyAlignment="1">
      <alignment horizontal="left" vertical="center"/>
    </xf>
    <xf numFmtId="0" fontId="2" fillId="0" borderId="4" xfId="3" applyFont="1" applyBorder="1" applyAlignment="1">
      <alignment horizontal="left" vertical="center"/>
    </xf>
    <xf numFmtId="0" fontId="2" fillId="0" borderId="1" xfId="3" applyFont="1" applyFill="1" applyBorder="1" applyAlignment="1">
      <alignment horizontal="left" vertical="center"/>
    </xf>
    <xf numFmtId="0" fontId="4" fillId="0" borderId="0" xfId="2" applyFont="1" applyAlignment="1">
      <alignment horizontal="left" vertical="top"/>
    </xf>
    <xf numFmtId="0" fontId="6" fillId="0" borderId="0" xfId="2" applyFont="1" applyFill="1" applyBorder="1" applyAlignment="1">
      <alignment horizontal="left" vertical="center"/>
    </xf>
    <xf numFmtId="0" fontId="2" fillId="0" borderId="0" xfId="2" applyFont="1" applyFill="1" applyBorder="1" applyAlignment="1">
      <alignment horizontal="justify" vertical="center" wrapText="1"/>
    </xf>
    <xf numFmtId="0" fontId="2" fillId="0" borderId="0" xfId="2" applyFont="1" applyFill="1" applyBorder="1" applyAlignment="1">
      <alignment vertical="center"/>
    </xf>
    <xf numFmtId="0" fontId="2" fillId="0" borderId="0"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vertical="center"/>
    </xf>
    <xf numFmtId="0" fontId="2" fillId="0" borderId="0" xfId="2" applyFont="1" applyAlignment="1">
      <alignment vertical="center"/>
    </xf>
    <xf numFmtId="0" fontId="6" fillId="0" borderId="0" xfId="2" applyFont="1" applyBorder="1" applyAlignment="1">
      <alignment vertical="center"/>
    </xf>
    <xf numFmtId="0" fontId="2" fillId="0" borderId="2" xfId="5" applyNumberFormat="1" applyFont="1" applyFill="1" applyBorder="1" applyAlignment="1">
      <alignment horizontal="center" vertical="center" wrapText="1"/>
    </xf>
    <xf numFmtId="0" fontId="2" fillId="0" borderId="5" xfId="5" applyNumberFormat="1"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1" xfId="2" applyFont="1" applyBorder="1" applyAlignment="1">
      <alignment horizontal="center" vertical="center" wrapText="1"/>
    </xf>
    <xf numFmtId="0" fontId="2" fillId="0" borderId="4" xfId="2" applyFont="1" applyBorder="1" applyAlignment="1">
      <alignment horizontal="center" vertical="center" wrapText="1"/>
    </xf>
    <xf numFmtId="0" fontId="2" fillId="0" borderId="8" xfId="2" applyFont="1" applyBorder="1" applyAlignment="1">
      <alignment horizontal="center" vertical="center" wrapText="1"/>
    </xf>
    <xf numFmtId="176" fontId="14" fillId="3" borderId="4" xfId="2" quotePrefix="1" applyNumberFormat="1" applyFont="1" applyFill="1" applyBorder="1" applyAlignment="1">
      <alignment horizontal="right" vertical="center"/>
    </xf>
    <xf numFmtId="176" fontId="14" fillId="3" borderId="8" xfId="2" quotePrefix="1" applyNumberFormat="1" applyFont="1" applyFill="1" applyBorder="1" applyAlignment="1">
      <alignment horizontal="right" vertical="center"/>
    </xf>
    <xf numFmtId="176" fontId="14" fillId="4" borderId="7" xfId="2" applyNumberFormat="1" applyFont="1" applyFill="1" applyBorder="1" applyAlignment="1">
      <alignment horizontal="right" vertical="center"/>
    </xf>
    <xf numFmtId="176" fontId="14" fillId="4" borderId="8" xfId="2" applyNumberFormat="1" applyFont="1" applyFill="1" applyBorder="1" applyAlignment="1">
      <alignment horizontal="right" vertical="center"/>
    </xf>
    <xf numFmtId="0" fontId="2" fillId="0" borderId="1"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10" xfId="2"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11" xfId="2" applyFont="1" applyFill="1" applyBorder="1" applyAlignment="1">
      <alignment horizontal="center" vertical="center" wrapText="1"/>
    </xf>
    <xf numFmtId="176" fontId="14" fillId="3" borderId="3" xfId="2" quotePrefix="1" applyNumberFormat="1" applyFont="1" applyFill="1" applyBorder="1" applyAlignment="1">
      <alignment horizontal="right" vertical="center"/>
    </xf>
    <xf numFmtId="176" fontId="14" fillId="3" borderId="10" xfId="2" quotePrefix="1" applyNumberFormat="1" applyFont="1" applyFill="1" applyBorder="1" applyAlignment="1">
      <alignment horizontal="right" vertical="center"/>
    </xf>
    <xf numFmtId="176" fontId="14" fillId="2" borderId="4" xfId="2" applyNumberFormat="1" applyFont="1" applyFill="1" applyBorder="1" applyAlignment="1" applyProtection="1">
      <alignment horizontal="right" vertical="center"/>
      <protection locked="0"/>
    </xf>
    <xf numFmtId="176" fontId="14" fillId="2" borderId="8" xfId="2" applyNumberFormat="1" applyFont="1" applyFill="1" applyBorder="1" applyAlignment="1" applyProtection="1">
      <alignment horizontal="right" vertical="center"/>
      <protection locked="0"/>
    </xf>
    <xf numFmtId="176" fontId="14" fillId="3" borderId="7" xfId="2" quotePrefix="1" applyNumberFormat="1" applyFont="1" applyFill="1" applyBorder="1" applyAlignment="1">
      <alignment horizontal="right" vertical="center"/>
    </xf>
    <xf numFmtId="176" fontId="14" fillId="2" borderId="7" xfId="2" applyNumberFormat="1" applyFont="1" applyFill="1" applyBorder="1" applyAlignment="1" applyProtection="1">
      <alignment horizontal="right" vertical="center"/>
      <protection locked="0"/>
    </xf>
  </cellXfs>
  <cellStyles count="66">
    <cellStyle name="?" xfId="7"/>
    <cellStyle name="20% - 輔色1 2" xfId="8"/>
    <cellStyle name="20% - 輔色2 2" xfId="9"/>
    <cellStyle name="20% - 輔色3 2" xfId="10"/>
    <cellStyle name="20% - 輔色4 2" xfId="11"/>
    <cellStyle name="20% - 輔色5 2" xfId="12"/>
    <cellStyle name="20% - 輔色6 2" xfId="13"/>
    <cellStyle name="40% - 輔色1 2" xfId="14"/>
    <cellStyle name="40% - 輔色2 2" xfId="15"/>
    <cellStyle name="40% - 輔色3 2" xfId="16"/>
    <cellStyle name="40% - 輔色4 2" xfId="17"/>
    <cellStyle name="40% - 輔色5 2" xfId="18"/>
    <cellStyle name="40% - 輔色6 2" xfId="19"/>
    <cellStyle name="60% - 輔色1 2" xfId="20"/>
    <cellStyle name="60% - 輔色2 2" xfId="21"/>
    <cellStyle name="60% - 輔色3 2" xfId="22"/>
    <cellStyle name="60% - 輔色4 2" xfId="23"/>
    <cellStyle name="60% - 輔色5 2" xfId="24"/>
    <cellStyle name="60% - 輔色6 2" xfId="25"/>
    <cellStyle name="一般" xfId="0" builtinId="0"/>
    <cellStyle name="一般 2" xfId="26"/>
    <cellStyle name="一般 3" xfId="3"/>
    <cellStyle name="一般_102資產負債表Input初稿設計-2_Input-經研處" xfId="1"/>
    <cellStyle name="一般_FOA001D" xfId="4"/>
    <cellStyle name="一般_Input-經研處" xfId="2"/>
    <cellStyle name="一般_Input-寶霞" xfId="6"/>
    <cellStyle name="一般_Input-寶霞_1_Book1" xfId="5"/>
    <cellStyle name="中等 2" xfId="27"/>
    <cellStyle name="合計 2" xfId="28"/>
    <cellStyle name="好 2" xfId="29"/>
    <cellStyle name="好_1010531人民幣業務(含資負表)" xfId="30"/>
    <cellStyle name="好_人民幣月報-output" xfId="31"/>
    <cellStyle name="好_人民幣月報-原始報表" xfId="32"/>
    <cellStyle name="好_月變動說明表-9908" xfId="33"/>
    <cellStyle name="計算方式 2" xfId="34"/>
    <cellStyle name="連結的儲存格 2" xfId="35"/>
    <cellStyle name="備註 2" xfId="36"/>
    <cellStyle name="㽎㼿㼿㼿㼿㼿" xfId="37"/>
    <cellStyle name="㽎㼿㼿㼿㼿㼿㼿㼿㼿㼿㼿" xfId="38"/>
    <cellStyle name="說明文字 2" xfId="39"/>
    <cellStyle name="輔色1 2" xfId="40"/>
    <cellStyle name="輔色2 2" xfId="41"/>
    <cellStyle name="輔色3 2" xfId="42"/>
    <cellStyle name="輔色4 2" xfId="43"/>
    <cellStyle name="輔色5 2" xfId="44"/>
    <cellStyle name="輔色6 2" xfId="45"/>
    <cellStyle name="標題 1 2" xfId="46"/>
    <cellStyle name="標題 2 2" xfId="47"/>
    <cellStyle name="標題 3 2" xfId="48"/>
    <cellStyle name="標題 4 2" xfId="49"/>
    <cellStyle name="輸入 2" xfId="50"/>
    <cellStyle name="輸出 2" xfId="51"/>
    <cellStyle name="㼿" xfId="52"/>
    <cellStyle name="㼿?" xfId="53"/>
    <cellStyle name="㼿‿‿㼿?" xfId="54"/>
    <cellStyle name="㼿㼠" xfId="55"/>
    <cellStyle name="㼿㼿" xfId="56"/>
    <cellStyle name="㼿㼿?" xfId="57"/>
    <cellStyle name="㼿㼿㼿" xfId="58"/>
    <cellStyle name="檢查儲存格 2" xfId="59"/>
    <cellStyle name="壞 2" xfId="60"/>
    <cellStyle name="壞_1010531人民幣業務(含資負表)" xfId="61"/>
    <cellStyle name="壞_人民幣月報-output" xfId="62"/>
    <cellStyle name="壞_人民幣月報-原始報表" xfId="63"/>
    <cellStyle name="壞_月變動說明表-9908" xfId="64"/>
    <cellStyle name="警告文字 2"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76"/>
  <sheetViews>
    <sheetView tabSelected="1" topLeftCell="A4" zoomScaleNormal="100" workbookViewId="0">
      <selection activeCell="A12" sqref="A12"/>
    </sheetView>
  </sheetViews>
  <sheetFormatPr defaultColWidth="9" defaultRowHeight="14.25"/>
  <cols>
    <col min="1" max="1" width="9" style="35"/>
    <col min="2" max="2" width="9.75" style="35" customWidth="1"/>
    <col min="3" max="3" width="38.5" style="35" customWidth="1"/>
    <col min="4" max="12" width="11.125" style="35" customWidth="1"/>
    <col min="13" max="13" width="13.75" style="35" bestFit="1" customWidth="1"/>
    <col min="14" max="14" width="2.75" style="35" customWidth="1"/>
    <col min="15" max="24" width="3.125" style="35" hidden="1" customWidth="1"/>
    <col min="25" max="52" width="9" style="35" hidden="1" customWidth="1"/>
    <col min="53" max="54" width="15.375" style="35" hidden="1" customWidth="1"/>
    <col min="55" max="55" width="4.875" style="35" hidden="1" customWidth="1"/>
    <col min="56" max="56" width="2.625" style="35" hidden="1" customWidth="1"/>
    <col min="57" max="57" width="8.25" style="35" hidden="1" customWidth="1"/>
    <col min="58" max="58" width="5.125" style="35" hidden="1" customWidth="1"/>
    <col min="59" max="59" width="5.625" style="35" hidden="1" customWidth="1"/>
    <col min="60" max="60" width="5.125" style="35" hidden="1" customWidth="1"/>
    <col min="61" max="61" width="5.75" style="35" hidden="1" customWidth="1"/>
    <col min="62" max="62" width="5.125" style="35" hidden="1" customWidth="1"/>
    <col min="63" max="16384" width="9" style="35"/>
  </cols>
  <sheetData>
    <row r="1" spans="1:62" s="1" customFormat="1" ht="18" customHeight="1">
      <c r="A1" s="1" t="str">
        <f>IF(COUNTBLANK(A9:A55)+COUNTBLANK(D1)=47,"","本表有誤")</f>
        <v/>
      </c>
      <c r="B1" s="2" t="s">
        <v>0</v>
      </c>
      <c r="C1" s="3"/>
      <c r="D1" s="4" t="str">
        <f>IF(C1&lt;&gt;"",IF(LEN(C1)&lt;&gt;4,"銀行代號為4碼",""),"")</f>
        <v/>
      </c>
      <c r="E1" s="5"/>
      <c r="F1" s="4"/>
      <c r="BA1" s="6" t="str">
        <f>SUBSTITUTE(SUBSTITUTE(C2," ",""),"　","")</f>
        <v/>
      </c>
      <c r="BB1" s="6" t="e">
        <f>LEFT(BA1,FIND("月",BA1,1))</f>
        <v>#VALUE!</v>
      </c>
      <c r="BC1" s="7" t="e">
        <f>MID(BA1,FIND("民國",BA1,1)+2,FIND("年",BA1,1)-FIND("民國",BA1,1)-2)</f>
        <v>#VALUE!</v>
      </c>
      <c r="BD1" s="7" t="e">
        <f>MID(BA1,FIND("年",BA1,1)+1,FIND("月",BA1,1)-FIND("年",BA1,1)-1)</f>
        <v>#VALUE!</v>
      </c>
      <c r="BE1" s="8" t="e">
        <f>(BC1+1911) &amp; RIGHT("0" &amp; BD1,2)</f>
        <v>#VALUE!</v>
      </c>
      <c r="BF1" s="1" t="s">
        <v>1</v>
      </c>
      <c r="BG1" s="1" t="s">
        <v>2</v>
      </c>
      <c r="BH1" s="1" t="s">
        <v>3</v>
      </c>
      <c r="BI1" s="1">
        <v>99999</v>
      </c>
      <c r="BJ1" s="1" t="s">
        <v>4</v>
      </c>
    </row>
    <row r="2" spans="1:62" s="1" customFormat="1" ht="18" customHeight="1">
      <c r="B2" s="2" t="s">
        <v>5</v>
      </c>
      <c r="C2" s="9"/>
      <c r="D2" s="4"/>
      <c r="E2" s="5"/>
      <c r="F2" s="4"/>
    </row>
    <row r="3" spans="1:62" s="1" customFormat="1" ht="18" customHeight="1">
      <c r="B3" s="2" t="s">
        <v>6</v>
      </c>
      <c r="C3" s="4" t="s">
        <v>7</v>
      </c>
      <c r="D3" s="4"/>
      <c r="E3" s="4"/>
      <c r="F3" s="4"/>
    </row>
    <row r="4" spans="1:62" s="1" customFormat="1" ht="18" customHeight="1">
      <c r="B4" s="10" t="s">
        <v>8</v>
      </c>
      <c r="C4" s="11" t="s">
        <v>9</v>
      </c>
      <c r="D4" s="11"/>
      <c r="E4" s="11"/>
      <c r="F4" s="11"/>
    </row>
    <row r="5" spans="1:62" s="1" customFormat="1" ht="18" customHeight="1">
      <c r="B5" s="12" t="s">
        <v>10</v>
      </c>
      <c r="C5" s="4" t="s">
        <v>11</v>
      </c>
      <c r="D5" s="11"/>
      <c r="E5" s="4"/>
      <c r="F5" s="4"/>
      <c r="G5" s="13"/>
      <c r="N5" s="14"/>
    </row>
    <row r="6" spans="1:62" s="15" customFormat="1" ht="18" customHeight="1">
      <c r="D6" s="16"/>
      <c r="E6" s="16"/>
      <c r="F6" s="16"/>
      <c r="G6" s="16"/>
      <c r="H6" s="16"/>
      <c r="I6" s="16"/>
      <c r="J6" s="16"/>
      <c r="K6" s="17"/>
      <c r="L6" s="16"/>
      <c r="M6" s="18" t="s">
        <v>12</v>
      </c>
      <c r="N6" s="19"/>
    </row>
    <row r="7" spans="1:62" s="21" customFormat="1" ht="43.15" customHeight="1">
      <c r="A7" s="68" t="s">
        <v>13</v>
      </c>
      <c r="B7" s="70" t="s">
        <v>14</v>
      </c>
      <c r="C7" s="72" t="s">
        <v>15</v>
      </c>
      <c r="D7" s="74" t="s">
        <v>16</v>
      </c>
      <c r="E7" s="74"/>
      <c r="F7" s="74" t="s">
        <v>17</v>
      </c>
      <c r="G7" s="74"/>
      <c r="H7" s="74" t="s">
        <v>18</v>
      </c>
      <c r="I7" s="74"/>
      <c r="J7" s="20" t="s">
        <v>19</v>
      </c>
      <c r="K7" s="81" t="s">
        <v>20</v>
      </c>
      <c r="L7" s="82"/>
      <c r="M7" s="83" t="s">
        <v>21</v>
      </c>
      <c r="N7" s="14"/>
    </row>
    <row r="8" spans="1:62" s="21" customFormat="1" ht="18" customHeight="1">
      <c r="A8" s="69"/>
      <c r="B8" s="71"/>
      <c r="C8" s="73"/>
      <c r="D8" s="20" t="s">
        <v>22</v>
      </c>
      <c r="E8" s="22" t="s">
        <v>23</v>
      </c>
      <c r="F8" s="23" t="s">
        <v>24</v>
      </c>
      <c r="G8" s="23" t="s">
        <v>25</v>
      </c>
      <c r="H8" s="23" t="s">
        <v>26</v>
      </c>
      <c r="I8" s="23" t="s">
        <v>27</v>
      </c>
      <c r="J8" s="23" t="s">
        <v>28</v>
      </c>
      <c r="K8" s="23" t="s">
        <v>29</v>
      </c>
      <c r="L8" s="23" t="s">
        <v>30</v>
      </c>
      <c r="M8" s="84"/>
    </row>
    <row r="9" spans="1:62" s="29" customFormat="1" ht="18" customHeight="1">
      <c r="A9" s="24"/>
      <c r="B9" s="25" t="s">
        <v>31</v>
      </c>
      <c r="C9" s="26" t="s">
        <v>32</v>
      </c>
      <c r="D9" s="27">
        <f>D10+D13+D24+D27</f>
        <v>0</v>
      </c>
      <c r="E9" s="27">
        <f>E10+E13+E24+E27</f>
        <v>0</v>
      </c>
      <c r="F9" s="27">
        <f>F10+F13+F27</f>
        <v>0</v>
      </c>
      <c r="G9" s="27">
        <f>G10+G13+G27</f>
        <v>0</v>
      </c>
      <c r="H9" s="27">
        <f>H13+H27</f>
        <v>0</v>
      </c>
      <c r="I9" s="27">
        <f>I13+I27</f>
        <v>0</v>
      </c>
      <c r="J9" s="28">
        <f>J10+J13+J24+J27</f>
        <v>0</v>
      </c>
      <c r="K9" s="27">
        <f>K10+K13+K27</f>
        <v>0</v>
      </c>
      <c r="L9" s="27">
        <f>L10+L13+L27</f>
        <v>0</v>
      </c>
      <c r="M9" s="27">
        <f>M10+M13+M24+M27</f>
        <v>0</v>
      </c>
      <c r="O9" s="30">
        <f t="shared" ref="O9:X24" si="0">INT(D9)</f>
        <v>0</v>
      </c>
      <c r="P9" s="30">
        <f t="shared" si="0"/>
        <v>0</v>
      </c>
      <c r="Q9" s="30">
        <f t="shared" si="0"/>
        <v>0</v>
      </c>
      <c r="R9" s="30">
        <f t="shared" si="0"/>
        <v>0</v>
      </c>
      <c r="S9" s="30">
        <f t="shared" si="0"/>
        <v>0</v>
      </c>
      <c r="T9" s="30">
        <f t="shared" si="0"/>
        <v>0</v>
      </c>
      <c r="U9" s="30">
        <f t="shared" si="0"/>
        <v>0</v>
      </c>
      <c r="V9" s="30">
        <f t="shared" si="0"/>
        <v>0</v>
      </c>
      <c r="W9" s="30">
        <f t="shared" si="0"/>
        <v>0</v>
      </c>
      <c r="X9" s="30">
        <f t="shared" si="0"/>
        <v>0</v>
      </c>
      <c r="Y9" s="30"/>
    </row>
    <row r="10" spans="1:62" ht="18" customHeight="1">
      <c r="A10" s="24"/>
      <c r="B10" s="25" t="s">
        <v>33</v>
      </c>
      <c r="C10" s="31" t="s">
        <v>34</v>
      </c>
      <c r="D10" s="27">
        <f>SUM(D11:D12)</f>
        <v>0</v>
      </c>
      <c r="E10" s="27">
        <f>SUM(E11:E12)</f>
        <v>0</v>
      </c>
      <c r="F10" s="27">
        <f>SUM(F11:F12)</f>
        <v>0</v>
      </c>
      <c r="G10" s="27">
        <f>SUM(G11:G12)</f>
        <v>0</v>
      </c>
      <c r="H10" s="32"/>
      <c r="I10" s="33"/>
      <c r="J10" s="27">
        <f>SUM(J11:J12)</f>
        <v>0</v>
      </c>
      <c r="K10" s="34">
        <f>SUM(K11:K12)</f>
        <v>0</v>
      </c>
      <c r="L10" s="27">
        <f>SUM(L11:L12)</f>
        <v>0</v>
      </c>
      <c r="M10" s="27">
        <f>D10+F10+J10+K10</f>
        <v>0</v>
      </c>
      <c r="O10" s="30">
        <f t="shared" si="0"/>
        <v>0</v>
      </c>
      <c r="P10" s="30">
        <f t="shared" si="0"/>
        <v>0</v>
      </c>
      <c r="Q10" s="30">
        <f t="shared" si="0"/>
        <v>0</v>
      </c>
      <c r="R10" s="30">
        <f t="shared" si="0"/>
        <v>0</v>
      </c>
      <c r="S10" s="30">
        <f t="shared" si="0"/>
        <v>0</v>
      </c>
      <c r="T10" s="30">
        <f t="shared" si="0"/>
        <v>0</v>
      </c>
      <c r="U10" s="30">
        <f t="shared" si="0"/>
        <v>0</v>
      </c>
      <c r="V10" s="30">
        <f t="shared" si="0"/>
        <v>0</v>
      </c>
      <c r="W10" s="30">
        <f t="shared" si="0"/>
        <v>0</v>
      </c>
      <c r="X10" s="30">
        <f t="shared" si="0"/>
        <v>0</v>
      </c>
      <c r="Y10" s="30"/>
    </row>
    <row r="11" spans="1:62" ht="18" customHeight="1">
      <c r="A11" s="24" t="str">
        <f t="shared" ref="A11:A29" si="1">IF(ISERROR(SUM(O11:X11)),"請輸入整數",IF(SUM(D11:M11)=SUM(O11:X11),"","請輸入整數"))</f>
        <v/>
      </c>
      <c r="B11" s="25" t="s">
        <v>35</v>
      </c>
      <c r="C11" s="31" t="s">
        <v>36</v>
      </c>
      <c r="D11" s="36"/>
      <c r="E11" s="36"/>
      <c r="F11" s="36"/>
      <c r="G11" s="36"/>
      <c r="H11" s="32"/>
      <c r="I11" s="33"/>
      <c r="J11" s="36"/>
      <c r="K11" s="37"/>
      <c r="L11" s="36"/>
      <c r="M11" s="27">
        <f>D11+F11+J11+K11</f>
        <v>0</v>
      </c>
      <c r="O11" s="30">
        <f t="shared" si="0"/>
        <v>0</v>
      </c>
      <c r="P11" s="30">
        <f t="shared" si="0"/>
        <v>0</v>
      </c>
      <c r="Q11" s="30">
        <f t="shared" si="0"/>
        <v>0</v>
      </c>
      <c r="R11" s="30">
        <f t="shared" si="0"/>
        <v>0</v>
      </c>
      <c r="S11" s="30">
        <f t="shared" si="0"/>
        <v>0</v>
      </c>
      <c r="T11" s="30">
        <f t="shared" si="0"/>
        <v>0</v>
      </c>
      <c r="U11" s="30">
        <f t="shared" si="0"/>
        <v>0</v>
      </c>
      <c r="V11" s="30">
        <f t="shared" si="0"/>
        <v>0</v>
      </c>
      <c r="W11" s="30">
        <f t="shared" si="0"/>
        <v>0</v>
      </c>
      <c r="X11" s="30">
        <f t="shared" si="0"/>
        <v>0</v>
      </c>
      <c r="Y11" s="30"/>
    </row>
    <row r="12" spans="1:62" ht="18" customHeight="1">
      <c r="A12" s="24" t="str">
        <f t="shared" si="1"/>
        <v/>
      </c>
      <c r="B12" s="25" t="s">
        <v>37</v>
      </c>
      <c r="C12" s="31" t="s">
        <v>38</v>
      </c>
      <c r="D12" s="36"/>
      <c r="E12" s="36"/>
      <c r="F12" s="36"/>
      <c r="G12" s="36"/>
      <c r="H12" s="32"/>
      <c r="I12" s="33"/>
      <c r="J12" s="36"/>
      <c r="K12" s="37"/>
      <c r="L12" s="36"/>
      <c r="M12" s="27">
        <f>D12+F12+J12+K12</f>
        <v>0</v>
      </c>
      <c r="O12" s="30">
        <f t="shared" si="0"/>
        <v>0</v>
      </c>
      <c r="P12" s="30">
        <f t="shared" si="0"/>
        <v>0</v>
      </c>
      <c r="Q12" s="30">
        <f t="shared" si="0"/>
        <v>0</v>
      </c>
      <c r="R12" s="30">
        <f t="shared" si="0"/>
        <v>0</v>
      </c>
      <c r="S12" s="30">
        <f t="shared" si="0"/>
        <v>0</v>
      </c>
      <c r="T12" s="30">
        <f t="shared" si="0"/>
        <v>0</v>
      </c>
      <c r="U12" s="30">
        <f t="shared" si="0"/>
        <v>0</v>
      </c>
      <c r="V12" s="30">
        <f t="shared" si="0"/>
        <v>0</v>
      </c>
      <c r="W12" s="30">
        <f t="shared" si="0"/>
        <v>0</v>
      </c>
      <c r="X12" s="30">
        <f t="shared" si="0"/>
        <v>0</v>
      </c>
      <c r="Y12" s="30"/>
    </row>
    <row r="13" spans="1:62" ht="18" customHeight="1">
      <c r="A13" s="24"/>
      <c r="B13" s="25" t="s">
        <v>39</v>
      </c>
      <c r="C13" s="31" t="s">
        <v>40</v>
      </c>
      <c r="D13" s="27">
        <f t="shared" ref="D13:I13" si="2">D14+D21</f>
        <v>0</v>
      </c>
      <c r="E13" s="27">
        <f t="shared" si="2"/>
        <v>0</v>
      </c>
      <c r="F13" s="27">
        <f t="shared" si="2"/>
        <v>0</v>
      </c>
      <c r="G13" s="27">
        <f t="shared" si="2"/>
        <v>0</v>
      </c>
      <c r="H13" s="27">
        <f t="shared" si="2"/>
        <v>0</v>
      </c>
      <c r="I13" s="38">
        <f t="shared" si="2"/>
        <v>0</v>
      </c>
      <c r="J13" s="27">
        <f>J14+J21</f>
        <v>0</v>
      </c>
      <c r="K13" s="34">
        <f>K14+K21</f>
        <v>0</v>
      </c>
      <c r="L13" s="27">
        <f>L14+L21</f>
        <v>0</v>
      </c>
      <c r="M13" s="27">
        <f>D13+F13+H13+J13+K13</f>
        <v>0</v>
      </c>
      <c r="O13" s="30">
        <f t="shared" si="0"/>
        <v>0</v>
      </c>
      <c r="P13" s="30">
        <f t="shared" si="0"/>
        <v>0</v>
      </c>
      <c r="Q13" s="30">
        <f t="shared" si="0"/>
        <v>0</v>
      </c>
      <c r="R13" s="30">
        <f t="shared" si="0"/>
        <v>0</v>
      </c>
      <c r="S13" s="30">
        <f t="shared" si="0"/>
        <v>0</v>
      </c>
      <c r="T13" s="30">
        <f t="shared" si="0"/>
        <v>0</v>
      </c>
      <c r="U13" s="30">
        <f t="shared" si="0"/>
        <v>0</v>
      </c>
      <c r="V13" s="30">
        <f t="shared" si="0"/>
        <v>0</v>
      </c>
      <c r="W13" s="30">
        <f t="shared" si="0"/>
        <v>0</v>
      </c>
      <c r="X13" s="30">
        <f t="shared" si="0"/>
        <v>0</v>
      </c>
      <c r="Y13" s="30"/>
    </row>
    <row r="14" spans="1:62" ht="18" customHeight="1">
      <c r="A14" s="24"/>
      <c r="B14" s="25" t="s">
        <v>41</v>
      </c>
      <c r="C14" s="31" t="s">
        <v>42</v>
      </c>
      <c r="D14" s="27">
        <f t="shared" ref="D14:I14" si="3">D15+D18</f>
        <v>0</v>
      </c>
      <c r="E14" s="27">
        <f t="shared" si="3"/>
        <v>0</v>
      </c>
      <c r="F14" s="27">
        <f t="shared" si="3"/>
        <v>0</v>
      </c>
      <c r="G14" s="27">
        <f t="shared" si="3"/>
        <v>0</v>
      </c>
      <c r="H14" s="27">
        <f t="shared" si="3"/>
        <v>0</v>
      </c>
      <c r="I14" s="38">
        <f t="shared" si="3"/>
        <v>0</v>
      </c>
      <c r="J14" s="27">
        <f>J15+J18</f>
        <v>0</v>
      </c>
      <c r="K14" s="34">
        <f>K15+K18</f>
        <v>0</v>
      </c>
      <c r="L14" s="27">
        <f>L15+L18</f>
        <v>0</v>
      </c>
      <c r="M14" s="27">
        <f t="shared" ref="M14:M23" si="4">D14+F14+H14+J14+K14</f>
        <v>0</v>
      </c>
      <c r="O14" s="30">
        <f t="shared" si="0"/>
        <v>0</v>
      </c>
      <c r="P14" s="30">
        <f t="shared" si="0"/>
        <v>0</v>
      </c>
      <c r="Q14" s="30">
        <f t="shared" si="0"/>
        <v>0</v>
      </c>
      <c r="R14" s="30">
        <f t="shared" si="0"/>
        <v>0</v>
      </c>
      <c r="S14" s="30">
        <f t="shared" si="0"/>
        <v>0</v>
      </c>
      <c r="T14" s="30">
        <f t="shared" si="0"/>
        <v>0</v>
      </c>
      <c r="U14" s="30">
        <f t="shared" si="0"/>
        <v>0</v>
      </c>
      <c r="V14" s="30">
        <f t="shared" si="0"/>
        <v>0</v>
      </c>
      <c r="W14" s="30">
        <f t="shared" si="0"/>
        <v>0</v>
      </c>
      <c r="X14" s="30">
        <f t="shared" si="0"/>
        <v>0</v>
      </c>
      <c r="Y14" s="30"/>
    </row>
    <row r="15" spans="1:62" ht="18" customHeight="1">
      <c r="A15" s="24"/>
      <c r="B15" s="25" t="s">
        <v>43</v>
      </c>
      <c r="C15" s="31" t="s">
        <v>44</v>
      </c>
      <c r="D15" s="27">
        <f t="shared" ref="D15:I15" si="5">SUM(D16:D17)</f>
        <v>0</v>
      </c>
      <c r="E15" s="27">
        <f t="shared" si="5"/>
        <v>0</v>
      </c>
      <c r="F15" s="27">
        <f t="shared" si="5"/>
        <v>0</v>
      </c>
      <c r="G15" s="27">
        <f t="shared" si="5"/>
        <v>0</v>
      </c>
      <c r="H15" s="27">
        <f t="shared" si="5"/>
        <v>0</v>
      </c>
      <c r="I15" s="38">
        <f t="shared" si="5"/>
        <v>0</v>
      </c>
      <c r="J15" s="27">
        <f>SUM(J16:J17)</f>
        <v>0</v>
      </c>
      <c r="K15" s="34">
        <f>SUM(K16:K17)</f>
        <v>0</v>
      </c>
      <c r="L15" s="27">
        <f>SUM(L16:L17)</f>
        <v>0</v>
      </c>
      <c r="M15" s="27">
        <f t="shared" si="4"/>
        <v>0</v>
      </c>
      <c r="O15" s="30">
        <f t="shared" si="0"/>
        <v>0</v>
      </c>
      <c r="P15" s="30">
        <f t="shared" si="0"/>
        <v>0</v>
      </c>
      <c r="Q15" s="30">
        <f t="shared" si="0"/>
        <v>0</v>
      </c>
      <c r="R15" s="30">
        <f t="shared" si="0"/>
        <v>0</v>
      </c>
      <c r="S15" s="30">
        <f t="shared" si="0"/>
        <v>0</v>
      </c>
      <c r="T15" s="30">
        <f t="shared" si="0"/>
        <v>0</v>
      </c>
      <c r="U15" s="30">
        <f t="shared" si="0"/>
        <v>0</v>
      </c>
      <c r="V15" s="30">
        <f t="shared" si="0"/>
        <v>0</v>
      </c>
      <c r="W15" s="30">
        <f t="shared" si="0"/>
        <v>0</v>
      </c>
      <c r="X15" s="30">
        <f t="shared" si="0"/>
        <v>0</v>
      </c>
      <c r="Y15" s="30"/>
    </row>
    <row r="16" spans="1:62" ht="18" customHeight="1">
      <c r="A16" s="24" t="str">
        <f t="shared" si="1"/>
        <v/>
      </c>
      <c r="B16" s="25" t="s">
        <v>45</v>
      </c>
      <c r="C16" s="31" t="s">
        <v>46</v>
      </c>
      <c r="D16" s="36"/>
      <c r="E16" s="36"/>
      <c r="F16" s="36"/>
      <c r="G16" s="36"/>
      <c r="H16" s="36"/>
      <c r="I16" s="39"/>
      <c r="J16" s="36"/>
      <c r="K16" s="37"/>
      <c r="L16" s="36"/>
      <c r="M16" s="27">
        <f t="shared" si="4"/>
        <v>0</v>
      </c>
      <c r="O16" s="30">
        <f t="shared" si="0"/>
        <v>0</v>
      </c>
      <c r="P16" s="30">
        <f t="shared" si="0"/>
        <v>0</v>
      </c>
      <c r="Q16" s="30">
        <f t="shared" si="0"/>
        <v>0</v>
      </c>
      <c r="R16" s="30">
        <f t="shared" si="0"/>
        <v>0</v>
      </c>
      <c r="S16" s="30">
        <f t="shared" si="0"/>
        <v>0</v>
      </c>
      <c r="T16" s="30">
        <f t="shared" si="0"/>
        <v>0</v>
      </c>
      <c r="U16" s="30">
        <f t="shared" si="0"/>
        <v>0</v>
      </c>
      <c r="V16" s="30">
        <f t="shared" si="0"/>
        <v>0</v>
      </c>
      <c r="W16" s="30">
        <f t="shared" si="0"/>
        <v>0</v>
      </c>
      <c r="X16" s="30">
        <f t="shared" si="0"/>
        <v>0</v>
      </c>
      <c r="Y16" s="30"/>
    </row>
    <row r="17" spans="1:25" ht="18" customHeight="1">
      <c r="A17" s="24" t="str">
        <f t="shared" si="1"/>
        <v/>
      </c>
      <c r="B17" s="25" t="s">
        <v>47</v>
      </c>
      <c r="C17" s="31" t="s">
        <v>48</v>
      </c>
      <c r="D17" s="36"/>
      <c r="E17" s="36"/>
      <c r="F17" s="36"/>
      <c r="G17" s="36"/>
      <c r="H17" s="36"/>
      <c r="I17" s="39"/>
      <c r="J17" s="36"/>
      <c r="K17" s="37"/>
      <c r="L17" s="36"/>
      <c r="M17" s="27">
        <f t="shared" si="4"/>
        <v>0</v>
      </c>
      <c r="O17" s="30">
        <f t="shared" si="0"/>
        <v>0</v>
      </c>
      <c r="P17" s="30">
        <f t="shared" si="0"/>
        <v>0</v>
      </c>
      <c r="Q17" s="30">
        <f t="shared" si="0"/>
        <v>0</v>
      </c>
      <c r="R17" s="30">
        <f t="shared" si="0"/>
        <v>0</v>
      </c>
      <c r="S17" s="30">
        <f t="shared" si="0"/>
        <v>0</v>
      </c>
      <c r="T17" s="30">
        <f t="shared" si="0"/>
        <v>0</v>
      </c>
      <c r="U17" s="30">
        <f t="shared" si="0"/>
        <v>0</v>
      </c>
      <c r="V17" s="30">
        <f t="shared" si="0"/>
        <v>0</v>
      </c>
      <c r="W17" s="30">
        <f t="shared" si="0"/>
        <v>0</v>
      </c>
      <c r="X17" s="30">
        <f t="shared" si="0"/>
        <v>0</v>
      </c>
      <c r="Y17" s="30"/>
    </row>
    <row r="18" spans="1:25" ht="18" customHeight="1">
      <c r="A18" s="24"/>
      <c r="B18" s="25" t="s">
        <v>49</v>
      </c>
      <c r="C18" s="31" t="s">
        <v>50</v>
      </c>
      <c r="D18" s="27">
        <f t="shared" ref="D18:I18" si="6">SUM(D19:D20)</f>
        <v>0</v>
      </c>
      <c r="E18" s="27">
        <f t="shared" si="6"/>
        <v>0</v>
      </c>
      <c r="F18" s="27">
        <f t="shared" si="6"/>
        <v>0</v>
      </c>
      <c r="G18" s="27">
        <f t="shared" si="6"/>
        <v>0</v>
      </c>
      <c r="H18" s="27">
        <f t="shared" si="6"/>
        <v>0</v>
      </c>
      <c r="I18" s="38">
        <f t="shared" si="6"/>
        <v>0</v>
      </c>
      <c r="J18" s="27">
        <f>SUM(J19:J20)</f>
        <v>0</v>
      </c>
      <c r="K18" s="34">
        <f>SUM(K19:K20)</f>
        <v>0</v>
      </c>
      <c r="L18" s="27">
        <f>SUM(L19:L20)</f>
        <v>0</v>
      </c>
      <c r="M18" s="27">
        <f t="shared" si="4"/>
        <v>0</v>
      </c>
      <c r="O18" s="30">
        <f t="shared" si="0"/>
        <v>0</v>
      </c>
      <c r="P18" s="30">
        <f t="shared" si="0"/>
        <v>0</v>
      </c>
      <c r="Q18" s="30">
        <f t="shared" si="0"/>
        <v>0</v>
      </c>
      <c r="R18" s="30">
        <f t="shared" si="0"/>
        <v>0</v>
      </c>
      <c r="S18" s="30">
        <f t="shared" si="0"/>
        <v>0</v>
      </c>
      <c r="T18" s="30">
        <f t="shared" si="0"/>
        <v>0</v>
      </c>
      <c r="U18" s="30">
        <f t="shared" si="0"/>
        <v>0</v>
      </c>
      <c r="V18" s="30">
        <f t="shared" si="0"/>
        <v>0</v>
      </c>
      <c r="W18" s="30">
        <f t="shared" si="0"/>
        <v>0</v>
      </c>
      <c r="X18" s="30">
        <f t="shared" si="0"/>
        <v>0</v>
      </c>
      <c r="Y18" s="30"/>
    </row>
    <row r="19" spans="1:25" ht="18" customHeight="1">
      <c r="A19" s="24" t="str">
        <f t="shared" si="1"/>
        <v/>
      </c>
      <c r="B19" s="25" t="s">
        <v>51</v>
      </c>
      <c r="C19" s="31" t="s">
        <v>46</v>
      </c>
      <c r="D19" s="36"/>
      <c r="E19" s="36"/>
      <c r="F19" s="36"/>
      <c r="G19" s="36"/>
      <c r="H19" s="36"/>
      <c r="I19" s="39"/>
      <c r="J19" s="36"/>
      <c r="K19" s="37"/>
      <c r="L19" s="36"/>
      <c r="M19" s="27">
        <f t="shared" si="4"/>
        <v>0</v>
      </c>
      <c r="O19" s="30">
        <f t="shared" si="0"/>
        <v>0</v>
      </c>
      <c r="P19" s="30">
        <f t="shared" si="0"/>
        <v>0</v>
      </c>
      <c r="Q19" s="30">
        <f t="shared" si="0"/>
        <v>0</v>
      </c>
      <c r="R19" s="30">
        <f t="shared" si="0"/>
        <v>0</v>
      </c>
      <c r="S19" s="30">
        <f t="shared" si="0"/>
        <v>0</v>
      </c>
      <c r="T19" s="30">
        <f t="shared" si="0"/>
        <v>0</v>
      </c>
      <c r="U19" s="30">
        <f t="shared" si="0"/>
        <v>0</v>
      </c>
      <c r="V19" s="30">
        <f t="shared" si="0"/>
        <v>0</v>
      </c>
      <c r="W19" s="30">
        <f t="shared" si="0"/>
        <v>0</v>
      </c>
      <c r="X19" s="30">
        <f t="shared" si="0"/>
        <v>0</v>
      </c>
      <c r="Y19" s="30"/>
    </row>
    <row r="20" spans="1:25" ht="18" customHeight="1">
      <c r="A20" s="24" t="str">
        <f t="shared" si="1"/>
        <v/>
      </c>
      <c r="B20" s="25" t="s">
        <v>52</v>
      </c>
      <c r="C20" s="31" t="s">
        <v>48</v>
      </c>
      <c r="D20" s="36"/>
      <c r="E20" s="36"/>
      <c r="F20" s="36"/>
      <c r="G20" s="36"/>
      <c r="H20" s="36"/>
      <c r="I20" s="39"/>
      <c r="J20" s="36"/>
      <c r="K20" s="37"/>
      <c r="L20" s="36"/>
      <c r="M20" s="27">
        <f t="shared" si="4"/>
        <v>0</v>
      </c>
      <c r="O20" s="30">
        <f t="shared" si="0"/>
        <v>0</v>
      </c>
      <c r="P20" s="30">
        <f t="shared" si="0"/>
        <v>0</v>
      </c>
      <c r="Q20" s="30">
        <f t="shared" si="0"/>
        <v>0</v>
      </c>
      <c r="R20" s="30">
        <f t="shared" si="0"/>
        <v>0</v>
      </c>
      <c r="S20" s="30">
        <f t="shared" si="0"/>
        <v>0</v>
      </c>
      <c r="T20" s="30">
        <f t="shared" si="0"/>
        <v>0</v>
      </c>
      <c r="U20" s="30">
        <f t="shared" si="0"/>
        <v>0</v>
      </c>
      <c r="V20" s="30">
        <f t="shared" si="0"/>
        <v>0</v>
      </c>
      <c r="W20" s="30">
        <f t="shared" si="0"/>
        <v>0</v>
      </c>
      <c r="X20" s="30">
        <f t="shared" si="0"/>
        <v>0</v>
      </c>
      <c r="Y20" s="30"/>
    </row>
    <row r="21" spans="1:25" ht="18" customHeight="1">
      <c r="A21" s="24"/>
      <c r="B21" s="25" t="s">
        <v>53</v>
      </c>
      <c r="C21" s="31" t="s">
        <v>54</v>
      </c>
      <c r="D21" s="27">
        <f t="shared" ref="D21:I21" si="7">SUM(D22:D23)</f>
        <v>0</v>
      </c>
      <c r="E21" s="27">
        <f t="shared" si="7"/>
        <v>0</v>
      </c>
      <c r="F21" s="27">
        <f t="shared" si="7"/>
        <v>0</v>
      </c>
      <c r="G21" s="27">
        <f t="shared" si="7"/>
        <v>0</v>
      </c>
      <c r="H21" s="27">
        <f t="shared" si="7"/>
        <v>0</v>
      </c>
      <c r="I21" s="38">
        <f t="shared" si="7"/>
        <v>0</v>
      </c>
      <c r="J21" s="27">
        <f>SUM(J22:J23)</f>
        <v>0</v>
      </c>
      <c r="K21" s="34">
        <f>SUM(K22:K23)</f>
        <v>0</v>
      </c>
      <c r="L21" s="27">
        <f>SUM(L22:L23)</f>
        <v>0</v>
      </c>
      <c r="M21" s="27">
        <f t="shared" si="4"/>
        <v>0</v>
      </c>
      <c r="O21" s="30">
        <f t="shared" si="0"/>
        <v>0</v>
      </c>
      <c r="P21" s="30">
        <f t="shared" si="0"/>
        <v>0</v>
      </c>
      <c r="Q21" s="30">
        <f t="shared" si="0"/>
        <v>0</v>
      </c>
      <c r="R21" s="30">
        <f t="shared" si="0"/>
        <v>0</v>
      </c>
      <c r="S21" s="30">
        <f t="shared" si="0"/>
        <v>0</v>
      </c>
      <c r="T21" s="30">
        <f t="shared" si="0"/>
        <v>0</v>
      </c>
      <c r="U21" s="30">
        <f t="shared" si="0"/>
        <v>0</v>
      </c>
      <c r="V21" s="30">
        <f t="shared" si="0"/>
        <v>0</v>
      </c>
      <c r="W21" s="30">
        <f t="shared" si="0"/>
        <v>0</v>
      </c>
      <c r="X21" s="30">
        <f t="shared" si="0"/>
        <v>0</v>
      </c>
      <c r="Y21" s="30"/>
    </row>
    <row r="22" spans="1:25" ht="18" customHeight="1">
      <c r="A22" s="24" t="str">
        <f t="shared" si="1"/>
        <v/>
      </c>
      <c r="B22" s="25" t="s">
        <v>55</v>
      </c>
      <c r="C22" s="31" t="s">
        <v>44</v>
      </c>
      <c r="D22" s="36"/>
      <c r="E22" s="36"/>
      <c r="F22" s="36"/>
      <c r="G22" s="36"/>
      <c r="H22" s="36"/>
      <c r="I22" s="39"/>
      <c r="J22" s="36"/>
      <c r="K22" s="37"/>
      <c r="L22" s="36"/>
      <c r="M22" s="27">
        <f t="shared" si="4"/>
        <v>0</v>
      </c>
      <c r="O22" s="30">
        <f t="shared" si="0"/>
        <v>0</v>
      </c>
      <c r="P22" s="30">
        <f t="shared" si="0"/>
        <v>0</v>
      </c>
      <c r="Q22" s="30">
        <f t="shared" si="0"/>
        <v>0</v>
      </c>
      <c r="R22" s="30">
        <f t="shared" si="0"/>
        <v>0</v>
      </c>
      <c r="S22" s="30">
        <f t="shared" si="0"/>
        <v>0</v>
      </c>
      <c r="T22" s="30">
        <f t="shared" si="0"/>
        <v>0</v>
      </c>
      <c r="U22" s="30">
        <f t="shared" si="0"/>
        <v>0</v>
      </c>
      <c r="V22" s="30">
        <f t="shared" si="0"/>
        <v>0</v>
      </c>
      <c r="W22" s="30">
        <f t="shared" si="0"/>
        <v>0</v>
      </c>
      <c r="X22" s="30">
        <f t="shared" si="0"/>
        <v>0</v>
      </c>
      <c r="Y22" s="30"/>
    </row>
    <row r="23" spans="1:25" ht="18" customHeight="1">
      <c r="A23" s="24" t="str">
        <f t="shared" si="1"/>
        <v/>
      </c>
      <c r="B23" s="25" t="s">
        <v>56</v>
      </c>
      <c r="C23" s="31" t="s">
        <v>50</v>
      </c>
      <c r="D23" s="36"/>
      <c r="E23" s="36"/>
      <c r="F23" s="36"/>
      <c r="G23" s="36"/>
      <c r="H23" s="36"/>
      <c r="I23" s="39"/>
      <c r="J23" s="36"/>
      <c r="K23" s="37"/>
      <c r="L23" s="36"/>
      <c r="M23" s="27">
        <f t="shared" si="4"/>
        <v>0</v>
      </c>
      <c r="O23" s="30">
        <f t="shared" si="0"/>
        <v>0</v>
      </c>
      <c r="P23" s="30">
        <f t="shared" si="0"/>
        <v>0</v>
      </c>
      <c r="Q23" s="30">
        <f t="shared" si="0"/>
        <v>0</v>
      </c>
      <c r="R23" s="30">
        <f t="shared" si="0"/>
        <v>0</v>
      </c>
      <c r="S23" s="30">
        <f t="shared" si="0"/>
        <v>0</v>
      </c>
      <c r="T23" s="30">
        <f t="shared" si="0"/>
        <v>0</v>
      </c>
      <c r="U23" s="30">
        <f t="shared" si="0"/>
        <v>0</v>
      </c>
      <c r="V23" s="30">
        <f t="shared" si="0"/>
        <v>0</v>
      </c>
      <c r="W23" s="30">
        <f t="shared" si="0"/>
        <v>0</v>
      </c>
      <c r="X23" s="30">
        <f t="shared" si="0"/>
        <v>0</v>
      </c>
      <c r="Y23" s="30"/>
    </row>
    <row r="24" spans="1:25" ht="18" customHeight="1">
      <c r="A24" s="24"/>
      <c r="B24" s="25" t="s">
        <v>57</v>
      </c>
      <c r="C24" s="31" t="s">
        <v>58</v>
      </c>
      <c r="D24" s="28">
        <f>SUM(D25:D26)</f>
        <v>0</v>
      </c>
      <c r="E24" s="27">
        <f>SUM(E25:E26)</f>
        <v>0</v>
      </c>
      <c r="F24" s="32"/>
      <c r="G24" s="32"/>
      <c r="H24" s="32"/>
      <c r="I24" s="33"/>
      <c r="J24" s="27">
        <f>SUM(J25:J26)</f>
        <v>0</v>
      </c>
      <c r="K24" s="40"/>
      <c r="L24" s="32"/>
      <c r="M24" s="27">
        <f>E24+J24</f>
        <v>0</v>
      </c>
      <c r="O24" s="30">
        <f t="shared" si="0"/>
        <v>0</v>
      </c>
      <c r="P24" s="30">
        <f t="shared" si="0"/>
        <v>0</v>
      </c>
      <c r="Q24" s="30">
        <f t="shared" si="0"/>
        <v>0</v>
      </c>
      <c r="R24" s="30">
        <f t="shared" si="0"/>
        <v>0</v>
      </c>
      <c r="S24" s="30">
        <f t="shared" si="0"/>
        <v>0</v>
      </c>
      <c r="T24" s="30">
        <f t="shared" si="0"/>
        <v>0</v>
      </c>
      <c r="U24" s="30">
        <f t="shared" si="0"/>
        <v>0</v>
      </c>
      <c r="V24" s="30">
        <f t="shared" si="0"/>
        <v>0</v>
      </c>
      <c r="W24" s="30">
        <f t="shared" si="0"/>
        <v>0</v>
      </c>
      <c r="X24" s="30">
        <f t="shared" si="0"/>
        <v>0</v>
      </c>
      <c r="Y24" s="30"/>
    </row>
    <row r="25" spans="1:25" ht="18" customHeight="1">
      <c r="A25" s="24" t="str">
        <f t="shared" si="1"/>
        <v/>
      </c>
      <c r="B25" s="25" t="s">
        <v>59</v>
      </c>
      <c r="C25" s="31" t="s">
        <v>60</v>
      </c>
      <c r="D25" s="36"/>
      <c r="E25" s="37"/>
      <c r="F25" s="32"/>
      <c r="G25" s="32"/>
      <c r="H25" s="32"/>
      <c r="I25" s="33"/>
      <c r="J25" s="36"/>
      <c r="K25" s="40"/>
      <c r="L25" s="32"/>
      <c r="M25" s="27">
        <f>E25+J25</f>
        <v>0</v>
      </c>
      <c r="O25" s="30">
        <f t="shared" ref="O25:X51" si="8">INT(D25)</f>
        <v>0</v>
      </c>
      <c r="P25" s="30">
        <f t="shared" si="8"/>
        <v>0</v>
      </c>
      <c r="Q25" s="30">
        <f t="shared" si="8"/>
        <v>0</v>
      </c>
      <c r="R25" s="30">
        <f t="shared" si="8"/>
        <v>0</v>
      </c>
      <c r="S25" s="30">
        <f t="shared" si="8"/>
        <v>0</v>
      </c>
      <c r="T25" s="30">
        <f t="shared" si="8"/>
        <v>0</v>
      </c>
      <c r="U25" s="30">
        <f t="shared" si="8"/>
        <v>0</v>
      </c>
      <c r="V25" s="30">
        <f t="shared" si="8"/>
        <v>0</v>
      </c>
      <c r="W25" s="30">
        <f t="shared" si="8"/>
        <v>0</v>
      </c>
      <c r="X25" s="30">
        <f t="shared" si="8"/>
        <v>0</v>
      </c>
      <c r="Y25" s="30"/>
    </row>
    <row r="26" spans="1:25" ht="18" customHeight="1">
      <c r="A26" s="24" t="str">
        <f t="shared" si="1"/>
        <v/>
      </c>
      <c r="B26" s="25" t="s">
        <v>61</v>
      </c>
      <c r="C26" s="31" t="s">
        <v>62</v>
      </c>
      <c r="D26" s="36"/>
      <c r="E26" s="37"/>
      <c r="F26" s="32"/>
      <c r="G26" s="32"/>
      <c r="H26" s="32"/>
      <c r="I26" s="33"/>
      <c r="J26" s="36"/>
      <c r="K26" s="40"/>
      <c r="L26" s="32"/>
      <c r="M26" s="27">
        <f>E26+J26</f>
        <v>0</v>
      </c>
      <c r="O26" s="30">
        <f t="shared" si="8"/>
        <v>0</v>
      </c>
      <c r="P26" s="30">
        <f t="shared" si="8"/>
        <v>0</v>
      </c>
      <c r="Q26" s="30">
        <f t="shared" si="8"/>
        <v>0</v>
      </c>
      <c r="R26" s="30">
        <f t="shared" si="8"/>
        <v>0</v>
      </c>
      <c r="S26" s="30">
        <f t="shared" si="8"/>
        <v>0</v>
      </c>
      <c r="T26" s="30">
        <f t="shared" si="8"/>
        <v>0</v>
      </c>
      <c r="U26" s="30">
        <f t="shared" si="8"/>
        <v>0</v>
      </c>
      <c r="V26" s="30">
        <f t="shared" si="8"/>
        <v>0</v>
      </c>
      <c r="W26" s="30">
        <f t="shared" si="8"/>
        <v>0</v>
      </c>
      <c r="X26" s="30">
        <f t="shared" si="8"/>
        <v>0</v>
      </c>
      <c r="Y26" s="30"/>
    </row>
    <row r="27" spans="1:25" ht="18" customHeight="1">
      <c r="A27" s="24"/>
      <c r="B27" s="25" t="s">
        <v>63</v>
      </c>
      <c r="C27" s="41" t="s">
        <v>64</v>
      </c>
      <c r="D27" s="42">
        <f t="shared" ref="D27:I27" si="9">SUM(D28:D29)</f>
        <v>0</v>
      </c>
      <c r="E27" s="27">
        <f t="shared" si="9"/>
        <v>0</v>
      </c>
      <c r="F27" s="27">
        <f t="shared" si="9"/>
        <v>0</v>
      </c>
      <c r="G27" s="27">
        <f t="shared" si="9"/>
        <v>0</v>
      </c>
      <c r="H27" s="27">
        <f t="shared" si="9"/>
        <v>0</v>
      </c>
      <c r="I27" s="38">
        <f t="shared" si="9"/>
        <v>0</v>
      </c>
      <c r="J27" s="27">
        <f>SUM(J28:J29)</f>
        <v>0</v>
      </c>
      <c r="K27" s="34">
        <f>SUM(K28:K29)</f>
        <v>0</v>
      </c>
      <c r="L27" s="27">
        <f>SUM(L28:L29)</f>
        <v>0</v>
      </c>
      <c r="M27" s="27">
        <f>D27+F27+H27+J27+K27</f>
        <v>0</v>
      </c>
      <c r="O27" s="30">
        <f t="shared" si="8"/>
        <v>0</v>
      </c>
      <c r="P27" s="30">
        <f t="shared" si="8"/>
        <v>0</v>
      </c>
      <c r="Q27" s="30">
        <f t="shared" si="8"/>
        <v>0</v>
      </c>
      <c r="R27" s="30">
        <f t="shared" si="8"/>
        <v>0</v>
      </c>
      <c r="S27" s="30">
        <f t="shared" si="8"/>
        <v>0</v>
      </c>
      <c r="T27" s="30">
        <f t="shared" si="8"/>
        <v>0</v>
      </c>
      <c r="U27" s="30">
        <f t="shared" si="8"/>
        <v>0</v>
      </c>
      <c r="V27" s="30">
        <f t="shared" si="8"/>
        <v>0</v>
      </c>
      <c r="W27" s="30">
        <f t="shared" si="8"/>
        <v>0</v>
      </c>
      <c r="X27" s="30">
        <f t="shared" si="8"/>
        <v>0</v>
      </c>
      <c r="Y27" s="30"/>
    </row>
    <row r="28" spans="1:25" ht="18" customHeight="1">
      <c r="A28" s="24" t="str">
        <f t="shared" si="1"/>
        <v/>
      </c>
      <c r="B28" s="25" t="s">
        <v>65</v>
      </c>
      <c r="C28" s="31" t="s">
        <v>66</v>
      </c>
      <c r="D28" s="36"/>
      <c r="E28" s="36"/>
      <c r="F28" s="36"/>
      <c r="G28" s="36"/>
      <c r="H28" s="36"/>
      <c r="I28" s="39"/>
      <c r="J28" s="36"/>
      <c r="K28" s="37"/>
      <c r="L28" s="36"/>
      <c r="M28" s="27">
        <f>D28+F28+H28+J28+K28</f>
        <v>0</v>
      </c>
      <c r="O28" s="30">
        <f t="shared" si="8"/>
        <v>0</v>
      </c>
      <c r="P28" s="30">
        <f t="shared" si="8"/>
        <v>0</v>
      </c>
      <c r="Q28" s="30">
        <f t="shared" si="8"/>
        <v>0</v>
      </c>
      <c r="R28" s="30">
        <f t="shared" si="8"/>
        <v>0</v>
      </c>
      <c r="S28" s="30">
        <f t="shared" si="8"/>
        <v>0</v>
      </c>
      <c r="T28" s="30">
        <f t="shared" si="8"/>
        <v>0</v>
      </c>
      <c r="U28" s="30">
        <f t="shared" si="8"/>
        <v>0</v>
      </c>
      <c r="V28" s="30">
        <f t="shared" si="8"/>
        <v>0</v>
      </c>
      <c r="W28" s="30">
        <f t="shared" si="8"/>
        <v>0</v>
      </c>
      <c r="X28" s="30">
        <f t="shared" si="8"/>
        <v>0</v>
      </c>
      <c r="Y28" s="30"/>
    </row>
    <row r="29" spans="1:25" ht="18" customHeight="1">
      <c r="A29" s="24" t="str">
        <f t="shared" si="1"/>
        <v/>
      </c>
      <c r="B29" s="25" t="s">
        <v>67</v>
      </c>
      <c r="C29" s="31" t="s">
        <v>68</v>
      </c>
      <c r="D29" s="36"/>
      <c r="E29" s="36"/>
      <c r="F29" s="36"/>
      <c r="G29" s="36"/>
      <c r="H29" s="36"/>
      <c r="I29" s="39"/>
      <c r="J29" s="36"/>
      <c r="K29" s="37"/>
      <c r="L29" s="36"/>
      <c r="M29" s="27">
        <f>D29+F29+H29+J29+K29</f>
        <v>0</v>
      </c>
      <c r="O29" s="30">
        <f t="shared" si="8"/>
        <v>0</v>
      </c>
      <c r="P29" s="30">
        <f t="shared" si="8"/>
        <v>0</v>
      </c>
      <c r="Q29" s="30">
        <f t="shared" si="8"/>
        <v>0</v>
      </c>
      <c r="R29" s="30">
        <f t="shared" si="8"/>
        <v>0</v>
      </c>
      <c r="S29" s="30">
        <f t="shared" si="8"/>
        <v>0</v>
      </c>
      <c r="T29" s="30">
        <f t="shared" si="8"/>
        <v>0</v>
      </c>
      <c r="U29" s="30">
        <f t="shared" si="8"/>
        <v>0</v>
      </c>
      <c r="V29" s="30">
        <f t="shared" si="8"/>
        <v>0</v>
      </c>
      <c r="W29" s="30">
        <f t="shared" si="8"/>
        <v>0</v>
      </c>
      <c r="X29" s="30">
        <f t="shared" si="8"/>
        <v>0</v>
      </c>
      <c r="Y29" s="30"/>
    </row>
    <row r="30" spans="1:25" s="43" customFormat="1" ht="18" customHeight="1">
      <c r="B30" s="44"/>
      <c r="C30" s="45"/>
      <c r="D30" s="46"/>
      <c r="E30" s="46"/>
      <c r="F30" s="46"/>
      <c r="G30" s="46"/>
      <c r="H30" s="46"/>
      <c r="I30" s="46"/>
      <c r="J30" s="46"/>
      <c r="K30" s="47"/>
      <c r="L30" s="47"/>
      <c r="M30" s="47"/>
      <c r="N30" s="48"/>
      <c r="O30" s="49"/>
      <c r="P30" s="49"/>
      <c r="Q30" s="49"/>
      <c r="R30" s="49"/>
      <c r="S30" s="49"/>
      <c r="T30" s="49"/>
      <c r="U30" s="49"/>
      <c r="V30" s="49"/>
      <c r="W30" s="49"/>
      <c r="X30" s="49"/>
      <c r="Y30" s="49"/>
    </row>
    <row r="31" spans="1:25" ht="36" customHeight="1">
      <c r="A31" s="68" t="s">
        <v>13</v>
      </c>
      <c r="B31" s="70" t="s">
        <v>14</v>
      </c>
      <c r="C31" s="72" t="s">
        <v>15</v>
      </c>
      <c r="D31" s="75" t="s">
        <v>69</v>
      </c>
      <c r="E31" s="76"/>
      <c r="F31" s="75" t="s">
        <v>70</v>
      </c>
      <c r="G31" s="76"/>
      <c r="H31" s="75" t="s">
        <v>71</v>
      </c>
      <c r="I31" s="76"/>
      <c r="J31" s="82" t="s">
        <v>72</v>
      </c>
      <c r="K31" s="85"/>
      <c r="L31" s="86" t="s">
        <v>21</v>
      </c>
      <c r="M31" s="87"/>
      <c r="O31" s="30"/>
      <c r="P31" s="30"/>
      <c r="Q31" s="30"/>
      <c r="R31" s="30"/>
      <c r="S31" s="30"/>
      <c r="T31" s="30"/>
      <c r="U31" s="30"/>
      <c r="V31" s="30"/>
      <c r="W31" s="30"/>
      <c r="X31" s="30"/>
      <c r="Y31" s="30"/>
    </row>
    <row r="32" spans="1:25" s="21" customFormat="1" ht="18" customHeight="1">
      <c r="A32" s="69"/>
      <c r="B32" s="71"/>
      <c r="C32" s="73"/>
      <c r="D32" s="20" t="s">
        <v>73</v>
      </c>
      <c r="E32" s="22" t="s">
        <v>74</v>
      </c>
      <c r="F32" s="75" t="s">
        <v>75</v>
      </c>
      <c r="G32" s="76"/>
      <c r="H32" s="75" t="s">
        <v>76</v>
      </c>
      <c r="I32" s="76"/>
      <c r="J32" s="23" t="s">
        <v>77</v>
      </c>
      <c r="K32" s="23" t="s">
        <v>78</v>
      </c>
      <c r="L32" s="88"/>
      <c r="M32" s="89"/>
      <c r="O32" s="30"/>
      <c r="P32" s="30"/>
      <c r="Q32" s="30"/>
      <c r="R32" s="30"/>
      <c r="S32" s="30"/>
      <c r="T32" s="30"/>
      <c r="U32" s="30"/>
      <c r="V32" s="30"/>
      <c r="W32" s="30"/>
      <c r="X32" s="30"/>
      <c r="Y32" s="30"/>
    </row>
    <row r="33" spans="1:25" s="29" customFormat="1" ht="18" customHeight="1">
      <c r="A33" s="24"/>
      <c r="B33" s="25" t="s">
        <v>79</v>
      </c>
      <c r="C33" s="50" t="s">
        <v>80</v>
      </c>
      <c r="D33" s="27">
        <f>D34+D37+D44+D47+D50+D53</f>
        <v>0</v>
      </c>
      <c r="E33" s="27">
        <f>E34+E37+E44+E47+E50+E53</f>
        <v>0</v>
      </c>
      <c r="F33" s="90">
        <f>F34+F37+F44+F47+F50+F53</f>
        <v>0</v>
      </c>
      <c r="G33" s="91">
        <f>G34+G37+G44+G47+G50+G53</f>
        <v>0</v>
      </c>
      <c r="H33" s="77">
        <f>H37</f>
        <v>0</v>
      </c>
      <c r="I33" s="78"/>
      <c r="J33" s="27">
        <f>J34+J37+J47+J50+J53</f>
        <v>0</v>
      </c>
      <c r="K33" s="27">
        <f>K34+K37+K47+K50+K53</f>
        <v>0</v>
      </c>
      <c r="L33" s="77">
        <f>L34+L37+L44+L47+L50+L53</f>
        <v>0</v>
      </c>
      <c r="M33" s="78"/>
      <c r="O33" s="30">
        <f t="shared" si="8"/>
        <v>0</v>
      </c>
      <c r="P33" s="30">
        <f t="shared" si="8"/>
        <v>0</v>
      </c>
      <c r="Q33" s="30">
        <f t="shared" si="8"/>
        <v>0</v>
      </c>
      <c r="R33" s="30">
        <f t="shared" si="8"/>
        <v>0</v>
      </c>
      <c r="S33" s="30">
        <f t="shared" si="8"/>
        <v>0</v>
      </c>
      <c r="T33" s="30">
        <f t="shared" si="8"/>
        <v>0</v>
      </c>
      <c r="U33" s="30">
        <f t="shared" si="8"/>
        <v>0</v>
      </c>
      <c r="V33" s="30">
        <f t="shared" si="8"/>
        <v>0</v>
      </c>
      <c r="W33" s="30">
        <f t="shared" si="8"/>
        <v>0</v>
      </c>
      <c r="X33" s="30">
        <f t="shared" si="8"/>
        <v>0</v>
      </c>
      <c r="Y33" s="30"/>
    </row>
    <row r="34" spans="1:25" ht="18" customHeight="1">
      <c r="A34" s="24"/>
      <c r="B34" s="25" t="s">
        <v>81</v>
      </c>
      <c r="C34" s="51" t="s">
        <v>82</v>
      </c>
      <c r="D34" s="27">
        <f>SUM(D35:D36)</f>
        <v>0</v>
      </c>
      <c r="E34" s="38">
        <f>SUM(E35:E36)</f>
        <v>0</v>
      </c>
      <c r="F34" s="77">
        <f>SUM(F35:F36)</f>
        <v>0</v>
      </c>
      <c r="G34" s="78"/>
      <c r="H34" s="79"/>
      <c r="I34" s="80"/>
      <c r="J34" s="27">
        <f>SUM(J35:J36)</f>
        <v>0</v>
      </c>
      <c r="K34" s="27">
        <f>SUM(K35:K36)</f>
        <v>0</v>
      </c>
      <c r="L34" s="77">
        <f>D34+F34+J34</f>
        <v>0</v>
      </c>
      <c r="M34" s="78"/>
      <c r="O34" s="30">
        <f t="shared" si="8"/>
        <v>0</v>
      </c>
      <c r="P34" s="30">
        <f t="shared" si="8"/>
        <v>0</v>
      </c>
      <c r="Q34" s="30">
        <f t="shared" si="8"/>
        <v>0</v>
      </c>
      <c r="R34" s="30">
        <f t="shared" si="8"/>
        <v>0</v>
      </c>
      <c r="S34" s="30">
        <f t="shared" si="8"/>
        <v>0</v>
      </c>
      <c r="T34" s="30">
        <f t="shared" si="8"/>
        <v>0</v>
      </c>
      <c r="U34" s="30">
        <f t="shared" si="8"/>
        <v>0</v>
      </c>
      <c r="V34" s="30">
        <f t="shared" si="8"/>
        <v>0</v>
      </c>
      <c r="W34" s="30">
        <f t="shared" si="8"/>
        <v>0</v>
      </c>
      <c r="X34" s="30">
        <f t="shared" si="8"/>
        <v>0</v>
      </c>
      <c r="Y34" s="30"/>
    </row>
    <row r="35" spans="1:25" ht="18" customHeight="1">
      <c r="A35" s="24" t="str">
        <f t="shared" ref="A35:A55" si="10">IF(ISERROR(SUM(O35:X35)),"請輸入整數",IF(SUM(D35:M35)=SUM(O35:X35),"","請輸入整數"))</f>
        <v/>
      </c>
      <c r="B35" s="25" t="s">
        <v>83</v>
      </c>
      <c r="C35" s="31" t="s">
        <v>60</v>
      </c>
      <c r="D35" s="36"/>
      <c r="E35" s="39"/>
      <c r="F35" s="92"/>
      <c r="G35" s="93"/>
      <c r="H35" s="79"/>
      <c r="I35" s="80"/>
      <c r="J35" s="36"/>
      <c r="K35" s="36"/>
      <c r="L35" s="77">
        <f>D35+F35+J35</f>
        <v>0</v>
      </c>
      <c r="M35" s="78"/>
      <c r="O35" s="30">
        <f t="shared" si="8"/>
        <v>0</v>
      </c>
      <c r="P35" s="30">
        <f t="shared" si="8"/>
        <v>0</v>
      </c>
      <c r="Q35" s="30">
        <f t="shared" si="8"/>
        <v>0</v>
      </c>
      <c r="R35" s="30">
        <f t="shared" si="8"/>
        <v>0</v>
      </c>
      <c r="S35" s="30">
        <f t="shared" si="8"/>
        <v>0</v>
      </c>
      <c r="T35" s="30">
        <f t="shared" si="8"/>
        <v>0</v>
      </c>
      <c r="U35" s="30">
        <f t="shared" si="8"/>
        <v>0</v>
      </c>
      <c r="V35" s="30">
        <f t="shared" si="8"/>
        <v>0</v>
      </c>
      <c r="W35" s="30">
        <f t="shared" si="8"/>
        <v>0</v>
      </c>
      <c r="X35" s="30">
        <f t="shared" si="8"/>
        <v>0</v>
      </c>
      <c r="Y35" s="30"/>
    </row>
    <row r="36" spans="1:25" ht="18" customHeight="1">
      <c r="A36" s="24" t="str">
        <f t="shared" si="10"/>
        <v/>
      </c>
      <c r="B36" s="25" t="s">
        <v>84</v>
      </c>
      <c r="C36" s="31" t="s">
        <v>62</v>
      </c>
      <c r="D36" s="36"/>
      <c r="E36" s="39"/>
      <c r="F36" s="92"/>
      <c r="G36" s="93"/>
      <c r="H36" s="79"/>
      <c r="I36" s="80"/>
      <c r="J36" s="36"/>
      <c r="K36" s="36"/>
      <c r="L36" s="77">
        <f>D36+F36+J36</f>
        <v>0</v>
      </c>
      <c r="M36" s="78"/>
      <c r="O36" s="30">
        <f t="shared" si="8"/>
        <v>0</v>
      </c>
      <c r="P36" s="30">
        <f t="shared" si="8"/>
        <v>0</v>
      </c>
      <c r="Q36" s="30">
        <f t="shared" si="8"/>
        <v>0</v>
      </c>
      <c r="R36" s="30">
        <f t="shared" si="8"/>
        <v>0</v>
      </c>
      <c r="S36" s="30">
        <f t="shared" si="8"/>
        <v>0</v>
      </c>
      <c r="T36" s="30">
        <f t="shared" si="8"/>
        <v>0</v>
      </c>
      <c r="U36" s="30">
        <f t="shared" si="8"/>
        <v>0</v>
      </c>
      <c r="V36" s="30">
        <f t="shared" si="8"/>
        <v>0</v>
      </c>
      <c r="W36" s="30">
        <f t="shared" si="8"/>
        <v>0</v>
      </c>
      <c r="X36" s="30">
        <f t="shared" si="8"/>
        <v>0</v>
      </c>
      <c r="Y36" s="30"/>
    </row>
    <row r="37" spans="1:25" ht="18" customHeight="1">
      <c r="A37" s="24"/>
      <c r="B37" s="25" t="s">
        <v>85</v>
      </c>
      <c r="C37" s="52" t="s">
        <v>86</v>
      </c>
      <c r="D37" s="27">
        <f>D38+D41</f>
        <v>0</v>
      </c>
      <c r="E37" s="38">
        <f>E38+E41</f>
        <v>0</v>
      </c>
      <c r="F37" s="77">
        <f>F38+F41</f>
        <v>0</v>
      </c>
      <c r="G37" s="78"/>
      <c r="H37" s="94">
        <f>H38+H41</f>
        <v>0</v>
      </c>
      <c r="I37" s="78"/>
      <c r="J37" s="27">
        <f>J38+J41</f>
        <v>0</v>
      </c>
      <c r="K37" s="27">
        <f>K38+K41</f>
        <v>0</v>
      </c>
      <c r="L37" s="77">
        <f>D37+F37+H37+J37</f>
        <v>0</v>
      </c>
      <c r="M37" s="78"/>
      <c r="O37" s="30">
        <f t="shared" si="8"/>
        <v>0</v>
      </c>
      <c r="P37" s="30">
        <f t="shared" si="8"/>
        <v>0</v>
      </c>
      <c r="Q37" s="30">
        <f t="shared" si="8"/>
        <v>0</v>
      </c>
      <c r="R37" s="30">
        <f t="shared" si="8"/>
        <v>0</v>
      </c>
      <c r="S37" s="30">
        <f t="shared" si="8"/>
        <v>0</v>
      </c>
      <c r="T37" s="30">
        <f t="shared" si="8"/>
        <v>0</v>
      </c>
      <c r="U37" s="30">
        <f t="shared" si="8"/>
        <v>0</v>
      </c>
      <c r="V37" s="30">
        <f t="shared" si="8"/>
        <v>0</v>
      </c>
      <c r="W37" s="30">
        <f t="shared" si="8"/>
        <v>0</v>
      </c>
      <c r="X37" s="30">
        <f t="shared" si="8"/>
        <v>0</v>
      </c>
      <c r="Y37" s="30"/>
    </row>
    <row r="38" spans="1:25" ht="18" customHeight="1">
      <c r="A38" s="24"/>
      <c r="B38" s="25" t="s">
        <v>87</v>
      </c>
      <c r="C38" s="52" t="s">
        <v>42</v>
      </c>
      <c r="D38" s="27">
        <f>SUM(D39:D40)</f>
        <v>0</v>
      </c>
      <c r="E38" s="38">
        <f>SUM(E39:E40)</f>
        <v>0</v>
      </c>
      <c r="F38" s="77">
        <f>SUM(F39:F40)</f>
        <v>0</v>
      </c>
      <c r="G38" s="78"/>
      <c r="H38" s="94">
        <f>SUM(H39:H40)</f>
        <v>0</v>
      </c>
      <c r="I38" s="78"/>
      <c r="J38" s="27">
        <f>SUM(J39:J40)</f>
        <v>0</v>
      </c>
      <c r="K38" s="27">
        <f>SUM(K39:K40)</f>
        <v>0</v>
      </c>
      <c r="L38" s="77">
        <f t="shared" ref="L38:L43" si="11">D38+F38+H38+J38</f>
        <v>0</v>
      </c>
      <c r="M38" s="78"/>
      <c r="O38" s="30">
        <f t="shared" si="8"/>
        <v>0</v>
      </c>
      <c r="P38" s="30">
        <f t="shared" si="8"/>
        <v>0</v>
      </c>
      <c r="Q38" s="30">
        <f t="shared" si="8"/>
        <v>0</v>
      </c>
      <c r="R38" s="30">
        <f t="shared" si="8"/>
        <v>0</v>
      </c>
      <c r="S38" s="30">
        <f t="shared" si="8"/>
        <v>0</v>
      </c>
      <c r="T38" s="30">
        <f t="shared" si="8"/>
        <v>0</v>
      </c>
      <c r="U38" s="30">
        <f t="shared" si="8"/>
        <v>0</v>
      </c>
      <c r="V38" s="30">
        <f t="shared" si="8"/>
        <v>0</v>
      </c>
      <c r="W38" s="30">
        <f t="shared" si="8"/>
        <v>0</v>
      </c>
      <c r="X38" s="30">
        <f t="shared" si="8"/>
        <v>0</v>
      </c>
      <c r="Y38" s="30"/>
    </row>
    <row r="39" spans="1:25" ht="18" customHeight="1">
      <c r="A39" s="24" t="str">
        <f t="shared" si="10"/>
        <v/>
      </c>
      <c r="B39" s="25" t="s">
        <v>88</v>
      </c>
      <c r="C39" s="52" t="s">
        <v>89</v>
      </c>
      <c r="D39" s="36"/>
      <c r="E39" s="39"/>
      <c r="F39" s="92"/>
      <c r="G39" s="93"/>
      <c r="H39" s="95"/>
      <c r="I39" s="93"/>
      <c r="J39" s="36"/>
      <c r="K39" s="36"/>
      <c r="L39" s="77">
        <f t="shared" si="11"/>
        <v>0</v>
      </c>
      <c r="M39" s="78"/>
      <c r="O39" s="30">
        <f t="shared" si="8"/>
        <v>0</v>
      </c>
      <c r="P39" s="30">
        <f t="shared" si="8"/>
        <v>0</v>
      </c>
      <c r="Q39" s="30">
        <f t="shared" si="8"/>
        <v>0</v>
      </c>
      <c r="R39" s="30">
        <f t="shared" si="8"/>
        <v>0</v>
      </c>
      <c r="S39" s="30">
        <f t="shared" si="8"/>
        <v>0</v>
      </c>
      <c r="T39" s="30">
        <f t="shared" si="8"/>
        <v>0</v>
      </c>
      <c r="U39" s="30">
        <f t="shared" si="8"/>
        <v>0</v>
      </c>
      <c r="V39" s="30">
        <f t="shared" si="8"/>
        <v>0</v>
      </c>
      <c r="W39" s="30">
        <f t="shared" si="8"/>
        <v>0</v>
      </c>
      <c r="X39" s="30">
        <f t="shared" si="8"/>
        <v>0</v>
      </c>
      <c r="Y39" s="30"/>
    </row>
    <row r="40" spans="1:25" ht="18" customHeight="1">
      <c r="A40" s="24" t="str">
        <f t="shared" si="10"/>
        <v/>
      </c>
      <c r="B40" s="25" t="s">
        <v>90</v>
      </c>
      <c r="C40" s="52" t="s">
        <v>91</v>
      </c>
      <c r="D40" s="36"/>
      <c r="E40" s="39"/>
      <c r="F40" s="92"/>
      <c r="G40" s="93"/>
      <c r="H40" s="95"/>
      <c r="I40" s="93"/>
      <c r="J40" s="36"/>
      <c r="K40" s="36"/>
      <c r="L40" s="77">
        <f t="shared" si="11"/>
        <v>0</v>
      </c>
      <c r="M40" s="78"/>
      <c r="O40" s="30">
        <f t="shared" si="8"/>
        <v>0</v>
      </c>
      <c r="P40" s="30">
        <f t="shared" si="8"/>
        <v>0</v>
      </c>
      <c r="Q40" s="30">
        <f t="shared" si="8"/>
        <v>0</v>
      </c>
      <c r="R40" s="30">
        <f t="shared" si="8"/>
        <v>0</v>
      </c>
      <c r="S40" s="30">
        <f t="shared" si="8"/>
        <v>0</v>
      </c>
      <c r="T40" s="30">
        <f t="shared" si="8"/>
        <v>0</v>
      </c>
      <c r="U40" s="30">
        <f t="shared" si="8"/>
        <v>0</v>
      </c>
      <c r="V40" s="30">
        <f t="shared" si="8"/>
        <v>0</v>
      </c>
      <c r="W40" s="30">
        <f t="shared" si="8"/>
        <v>0</v>
      </c>
      <c r="X40" s="30">
        <f t="shared" si="8"/>
        <v>0</v>
      </c>
      <c r="Y40" s="30"/>
    </row>
    <row r="41" spans="1:25" ht="18" customHeight="1">
      <c r="A41" s="24"/>
      <c r="B41" s="25" t="s">
        <v>92</v>
      </c>
      <c r="C41" s="52" t="s">
        <v>54</v>
      </c>
      <c r="D41" s="27">
        <f>SUM(D42:D43)</f>
        <v>0</v>
      </c>
      <c r="E41" s="38">
        <f>SUM(E42:E43)</f>
        <v>0</v>
      </c>
      <c r="F41" s="77">
        <f>SUM(F42:F43)</f>
        <v>0</v>
      </c>
      <c r="G41" s="78"/>
      <c r="H41" s="94">
        <f>SUM(H42:H43)</f>
        <v>0</v>
      </c>
      <c r="I41" s="78"/>
      <c r="J41" s="27">
        <f>SUM(J42:J43)</f>
        <v>0</v>
      </c>
      <c r="K41" s="27">
        <f>SUM(K42:K43)</f>
        <v>0</v>
      </c>
      <c r="L41" s="77">
        <f t="shared" si="11"/>
        <v>0</v>
      </c>
      <c r="M41" s="78"/>
      <c r="O41" s="30">
        <f t="shared" si="8"/>
        <v>0</v>
      </c>
      <c r="P41" s="30">
        <f t="shared" si="8"/>
        <v>0</v>
      </c>
      <c r="Q41" s="30">
        <f t="shared" si="8"/>
        <v>0</v>
      </c>
      <c r="R41" s="30">
        <f t="shared" si="8"/>
        <v>0</v>
      </c>
      <c r="S41" s="30">
        <f t="shared" si="8"/>
        <v>0</v>
      </c>
      <c r="T41" s="30">
        <f t="shared" si="8"/>
        <v>0</v>
      </c>
      <c r="U41" s="30">
        <f t="shared" si="8"/>
        <v>0</v>
      </c>
      <c r="V41" s="30">
        <f t="shared" si="8"/>
        <v>0</v>
      </c>
      <c r="W41" s="30">
        <f t="shared" si="8"/>
        <v>0</v>
      </c>
      <c r="X41" s="30">
        <f t="shared" si="8"/>
        <v>0</v>
      </c>
      <c r="Y41" s="30"/>
    </row>
    <row r="42" spans="1:25" ht="18" customHeight="1">
      <c r="A42" s="24" t="str">
        <f t="shared" si="10"/>
        <v/>
      </c>
      <c r="B42" s="25" t="s">
        <v>93</v>
      </c>
      <c r="C42" s="52" t="s">
        <v>89</v>
      </c>
      <c r="D42" s="36"/>
      <c r="E42" s="39"/>
      <c r="F42" s="92"/>
      <c r="G42" s="93"/>
      <c r="H42" s="95"/>
      <c r="I42" s="93"/>
      <c r="J42" s="36"/>
      <c r="K42" s="36"/>
      <c r="L42" s="77">
        <f t="shared" si="11"/>
        <v>0</v>
      </c>
      <c r="M42" s="78"/>
      <c r="O42" s="30">
        <f t="shared" si="8"/>
        <v>0</v>
      </c>
      <c r="P42" s="30">
        <f t="shared" si="8"/>
        <v>0</v>
      </c>
      <c r="Q42" s="30">
        <f t="shared" si="8"/>
        <v>0</v>
      </c>
      <c r="R42" s="30">
        <f t="shared" si="8"/>
        <v>0</v>
      </c>
      <c r="S42" s="30">
        <f t="shared" si="8"/>
        <v>0</v>
      </c>
      <c r="T42" s="30">
        <f t="shared" si="8"/>
        <v>0</v>
      </c>
      <c r="U42" s="30">
        <f t="shared" si="8"/>
        <v>0</v>
      </c>
      <c r="V42" s="30">
        <f t="shared" si="8"/>
        <v>0</v>
      </c>
      <c r="W42" s="30">
        <f t="shared" si="8"/>
        <v>0</v>
      </c>
      <c r="X42" s="30">
        <f t="shared" si="8"/>
        <v>0</v>
      </c>
      <c r="Y42" s="30"/>
    </row>
    <row r="43" spans="1:25" ht="18" customHeight="1">
      <c r="A43" s="24" t="str">
        <f t="shared" si="10"/>
        <v/>
      </c>
      <c r="B43" s="25" t="s">
        <v>94</v>
      </c>
      <c r="C43" s="52" t="s">
        <v>91</v>
      </c>
      <c r="D43" s="36"/>
      <c r="E43" s="39"/>
      <c r="F43" s="92"/>
      <c r="G43" s="93"/>
      <c r="H43" s="95"/>
      <c r="I43" s="93"/>
      <c r="J43" s="36"/>
      <c r="K43" s="36"/>
      <c r="L43" s="77">
        <f t="shared" si="11"/>
        <v>0</v>
      </c>
      <c r="M43" s="78"/>
      <c r="O43" s="30">
        <f t="shared" si="8"/>
        <v>0</v>
      </c>
      <c r="P43" s="30">
        <f t="shared" si="8"/>
        <v>0</v>
      </c>
      <c r="Q43" s="30">
        <f t="shared" si="8"/>
        <v>0</v>
      </c>
      <c r="R43" s="30">
        <f t="shared" si="8"/>
        <v>0</v>
      </c>
      <c r="S43" s="30">
        <f t="shared" si="8"/>
        <v>0</v>
      </c>
      <c r="T43" s="30">
        <f t="shared" si="8"/>
        <v>0</v>
      </c>
      <c r="U43" s="30">
        <f t="shared" si="8"/>
        <v>0</v>
      </c>
      <c r="V43" s="30">
        <f t="shared" si="8"/>
        <v>0</v>
      </c>
      <c r="W43" s="30">
        <f t="shared" si="8"/>
        <v>0</v>
      </c>
      <c r="X43" s="30">
        <f t="shared" si="8"/>
        <v>0</v>
      </c>
      <c r="Y43" s="30"/>
    </row>
    <row r="44" spans="1:25" ht="18" customHeight="1">
      <c r="A44" s="24"/>
      <c r="B44" s="25" t="s">
        <v>95</v>
      </c>
      <c r="C44" s="52" t="s">
        <v>96</v>
      </c>
      <c r="D44" s="28">
        <f>SUM(D45:D46)</f>
        <v>0</v>
      </c>
      <c r="E44" s="38">
        <f>SUM(E45:E46)</f>
        <v>0</v>
      </c>
      <c r="F44" s="77">
        <f>SUM(F45:G46)</f>
        <v>0</v>
      </c>
      <c r="G44" s="78"/>
      <c r="H44" s="79"/>
      <c r="I44" s="80"/>
      <c r="J44" s="32"/>
      <c r="K44" s="32"/>
      <c r="L44" s="77">
        <f>E44+F44</f>
        <v>0</v>
      </c>
      <c r="M44" s="78"/>
      <c r="O44" s="30">
        <f t="shared" si="8"/>
        <v>0</v>
      </c>
      <c r="P44" s="30">
        <f t="shared" si="8"/>
        <v>0</v>
      </c>
      <c r="Q44" s="30">
        <f t="shared" si="8"/>
        <v>0</v>
      </c>
      <c r="R44" s="30">
        <f t="shared" si="8"/>
        <v>0</v>
      </c>
      <c r="S44" s="30">
        <f t="shared" si="8"/>
        <v>0</v>
      </c>
      <c r="T44" s="30">
        <f t="shared" si="8"/>
        <v>0</v>
      </c>
      <c r="U44" s="30">
        <f t="shared" si="8"/>
        <v>0</v>
      </c>
      <c r="V44" s="30">
        <f t="shared" si="8"/>
        <v>0</v>
      </c>
      <c r="W44" s="30">
        <f t="shared" si="8"/>
        <v>0</v>
      </c>
      <c r="X44" s="30">
        <f t="shared" si="8"/>
        <v>0</v>
      </c>
      <c r="Y44" s="30"/>
    </row>
    <row r="45" spans="1:25" ht="18" customHeight="1">
      <c r="A45" s="24" t="str">
        <f t="shared" si="10"/>
        <v/>
      </c>
      <c r="B45" s="25" t="s">
        <v>97</v>
      </c>
      <c r="C45" s="31" t="s">
        <v>60</v>
      </c>
      <c r="D45" s="36"/>
      <c r="E45" s="53"/>
      <c r="F45" s="92"/>
      <c r="G45" s="93"/>
      <c r="H45" s="79"/>
      <c r="I45" s="80"/>
      <c r="J45" s="32"/>
      <c r="K45" s="32"/>
      <c r="L45" s="77">
        <f>E45+F45</f>
        <v>0</v>
      </c>
      <c r="M45" s="78"/>
      <c r="O45" s="30">
        <f t="shared" si="8"/>
        <v>0</v>
      </c>
      <c r="P45" s="30">
        <f t="shared" si="8"/>
        <v>0</v>
      </c>
      <c r="Q45" s="30">
        <f t="shared" si="8"/>
        <v>0</v>
      </c>
      <c r="R45" s="30">
        <f t="shared" si="8"/>
        <v>0</v>
      </c>
      <c r="S45" s="30">
        <f t="shared" si="8"/>
        <v>0</v>
      </c>
      <c r="T45" s="30">
        <f t="shared" si="8"/>
        <v>0</v>
      </c>
      <c r="U45" s="30">
        <f t="shared" si="8"/>
        <v>0</v>
      </c>
      <c r="V45" s="30">
        <f t="shared" si="8"/>
        <v>0</v>
      </c>
      <c r="W45" s="30">
        <f t="shared" si="8"/>
        <v>0</v>
      </c>
      <c r="X45" s="30">
        <f t="shared" si="8"/>
        <v>0</v>
      </c>
      <c r="Y45" s="30"/>
    </row>
    <row r="46" spans="1:25" ht="18" customHeight="1">
      <c r="A46" s="24" t="str">
        <f t="shared" si="10"/>
        <v/>
      </c>
      <c r="B46" s="25" t="s">
        <v>98</v>
      </c>
      <c r="C46" s="31" t="s">
        <v>62</v>
      </c>
      <c r="D46" s="36"/>
      <c r="E46" s="53"/>
      <c r="F46" s="92"/>
      <c r="G46" s="93"/>
      <c r="H46" s="79"/>
      <c r="I46" s="80"/>
      <c r="J46" s="32"/>
      <c r="K46" s="32"/>
      <c r="L46" s="77">
        <f>E46+F46</f>
        <v>0</v>
      </c>
      <c r="M46" s="78"/>
      <c r="O46" s="30">
        <f t="shared" si="8"/>
        <v>0</v>
      </c>
      <c r="P46" s="30">
        <f t="shared" si="8"/>
        <v>0</v>
      </c>
      <c r="Q46" s="30">
        <f t="shared" si="8"/>
        <v>0</v>
      </c>
      <c r="R46" s="30">
        <f t="shared" si="8"/>
        <v>0</v>
      </c>
      <c r="S46" s="30">
        <f t="shared" si="8"/>
        <v>0</v>
      </c>
      <c r="T46" s="30">
        <f t="shared" si="8"/>
        <v>0</v>
      </c>
      <c r="U46" s="30">
        <f t="shared" si="8"/>
        <v>0</v>
      </c>
      <c r="V46" s="30">
        <f t="shared" si="8"/>
        <v>0</v>
      </c>
      <c r="W46" s="30">
        <f t="shared" si="8"/>
        <v>0</v>
      </c>
      <c r="X46" s="30">
        <f t="shared" si="8"/>
        <v>0</v>
      </c>
      <c r="Y46" s="30"/>
    </row>
    <row r="47" spans="1:25" ht="18" customHeight="1">
      <c r="A47" s="24"/>
      <c r="B47" s="25" t="s">
        <v>99</v>
      </c>
      <c r="C47" s="51" t="s">
        <v>100</v>
      </c>
      <c r="D47" s="42">
        <f>SUM(D48:D49)</f>
        <v>0</v>
      </c>
      <c r="E47" s="38">
        <f>SUM(E48:E49)</f>
        <v>0</v>
      </c>
      <c r="F47" s="77">
        <f>SUM(F48:G49)</f>
        <v>0</v>
      </c>
      <c r="G47" s="78"/>
      <c r="H47" s="79"/>
      <c r="I47" s="80"/>
      <c r="J47" s="42">
        <f>SUM(J48:J49)</f>
        <v>0</v>
      </c>
      <c r="K47" s="27">
        <f>SUM(K48:K49)</f>
        <v>0</v>
      </c>
      <c r="L47" s="77">
        <f t="shared" ref="L47:L55" si="12">D47+F47+J47</f>
        <v>0</v>
      </c>
      <c r="M47" s="78"/>
      <c r="O47" s="30">
        <f t="shared" si="8"/>
        <v>0</v>
      </c>
      <c r="P47" s="30">
        <f t="shared" si="8"/>
        <v>0</v>
      </c>
      <c r="Q47" s="30">
        <f t="shared" si="8"/>
        <v>0</v>
      </c>
      <c r="R47" s="30">
        <f t="shared" si="8"/>
        <v>0</v>
      </c>
      <c r="S47" s="30">
        <f t="shared" si="8"/>
        <v>0</v>
      </c>
      <c r="T47" s="30">
        <f t="shared" si="8"/>
        <v>0</v>
      </c>
      <c r="U47" s="30">
        <f t="shared" si="8"/>
        <v>0</v>
      </c>
      <c r="V47" s="30">
        <f t="shared" si="8"/>
        <v>0</v>
      </c>
      <c r="W47" s="30">
        <f t="shared" si="8"/>
        <v>0</v>
      </c>
      <c r="X47" s="30">
        <f t="shared" si="8"/>
        <v>0</v>
      </c>
      <c r="Y47" s="30"/>
    </row>
    <row r="48" spans="1:25" ht="18" customHeight="1">
      <c r="A48" s="24" t="str">
        <f t="shared" si="10"/>
        <v/>
      </c>
      <c r="B48" s="25" t="s">
        <v>101</v>
      </c>
      <c r="C48" s="31" t="s">
        <v>102</v>
      </c>
      <c r="D48" s="36"/>
      <c r="E48" s="39"/>
      <c r="F48" s="92"/>
      <c r="G48" s="93"/>
      <c r="H48" s="79"/>
      <c r="I48" s="80"/>
      <c r="J48" s="36"/>
      <c r="K48" s="36"/>
      <c r="L48" s="77">
        <f t="shared" si="12"/>
        <v>0</v>
      </c>
      <c r="M48" s="78"/>
      <c r="N48" s="54"/>
      <c r="O48" s="30">
        <f t="shared" si="8"/>
        <v>0</v>
      </c>
      <c r="P48" s="30">
        <f t="shared" si="8"/>
        <v>0</v>
      </c>
      <c r="Q48" s="30">
        <f t="shared" si="8"/>
        <v>0</v>
      </c>
      <c r="R48" s="30">
        <f t="shared" si="8"/>
        <v>0</v>
      </c>
      <c r="S48" s="30">
        <f t="shared" si="8"/>
        <v>0</v>
      </c>
      <c r="T48" s="30">
        <f t="shared" si="8"/>
        <v>0</v>
      </c>
      <c r="U48" s="30">
        <f t="shared" si="8"/>
        <v>0</v>
      </c>
      <c r="V48" s="30">
        <f t="shared" si="8"/>
        <v>0</v>
      </c>
      <c r="W48" s="30">
        <f t="shared" si="8"/>
        <v>0</v>
      </c>
      <c r="X48" s="30">
        <f t="shared" si="8"/>
        <v>0</v>
      </c>
      <c r="Y48" s="30"/>
    </row>
    <row r="49" spans="1:25" ht="18" customHeight="1">
      <c r="A49" s="24" t="str">
        <f t="shared" si="10"/>
        <v/>
      </c>
      <c r="B49" s="25" t="s">
        <v>103</v>
      </c>
      <c r="C49" s="31" t="s">
        <v>104</v>
      </c>
      <c r="D49" s="36"/>
      <c r="E49" s="39"/>
      <c r="F49" s="92"/>
      <c r="G49" s="93"/>
      <c r="H49" s="79"/>
      <c r="I49" s="80"/>
      <c r="J49" s="36"/>
      <c r="K49" s="36"/>
      <c r="L49" s="77">
        <f t="shared" si="12"/>
        <v>0</v>
      </c>
      <c r="M49" s="78"/>
      <c r="N49" s="54"/>
      <c r="O49" s="30">
        <f t="shared" si="8"/>
        <v>0</v>
      </c>
      <c r="P49" s="30">
        <f t="shared" si="8"/>
        <v>0</v>
      </c>
      <c r="Q49" s="30">
        <f t="shared" si="8"/>
        <v>0</v>
      </c>
      <c r="R49" s="30">
        <f t="shared" si="8"/>
        <v>0</v>
      </c>
      <c r="S49" s="30">
        <f t="shared" si="8"/>
        <v>0</v>
      </c>
      <c r="T49" s="30">
        <f t="shared" si="8"/>
        <v>0</v>
      </c>
      <c r="U49" s="30">
        <f t="shared" si="8"/>
        <v>0</v>
      </c>
      <c r="V49" s="30">
        <f t="shared" si="8"/>
        <v>0</v>
      </c>
      <c r="W49" s="30">
        <f t="shared" si="8"/>
        <v>0</v>
      </c>
      <c r="X49" s="30">
        <f t="shared" si="8"/>
        <v>0</v>
      </c>
      <c r="Y49" s="30"/>
    </row>
    <row r="50" spans="1:25" ht="18" customHeight="1">
      <c r="A50" s="24"/>
      <c r="B50" s="55" t="s">
        <v>105</v>
      </c>
      <c r="C50" s="56" t="s">
        <v>106</v>
      </c>
      <c r="D50" s="27">
        <f>SUM(D51:D52)</f>
        <v>0</v>
      </c>
      <c r="E50" s="38">
        <f>SUM(E51:E52)</f>
        <v>0</v>
      </c>
      <c r="F50" s="77">
        <f>SUM(F51:G52)</f>
        <v>0</v>
      </c>
      <c r="G50" s="78"/>
      <c r="H50" s="79"/>
      <c r="I50" s="80"/>
      <c r="J50" s="27">
        <f>SUM(J51:J52)</f>
        <v>0</v>
      </c>
      <c r="K50" s="27">
        <f>SUM(K51:K52)</f>
        <v>0</v>
      </c>
      <c r="L50" s="77">
        <f t="shared" si="12"/>
        <v>0</v>
      </c>
      <c r="M50" s="78"/>
      <c r="O50" s="30">
        <f t="shared" si="8"/>
        <v>0</v>
      </c>
      <c r="P50" s="30">
        <f t="shared" si="8"/>
        <v>0</v>
      </c>
      <c r="Q50" s="30">
        <f t="shared" si="8"/>
        <v>0</v>
      </c>
      <c r="R50" s="30">
        <f t="shared" si="8"/>
        <v>0</v>
      </c>
      <c r="S50" s="30">
        <f t="shared" si="8"/>
        <v>0</v>
      </c>
      <c r="T50" s="30">
        <f t="shared" si="8"/>
        <v>0</v>
      </c>
      <c r="U50" s="30">
        <f t="shared" si="8"/>
        <v>0</v>
      </c>
      <c r="V50" s="30">
        <f t="shared" si="8"/>
        <v>0</v>
      </c>
      <c r="W50" s="30">
        <f t="shared" si="8"/>
        <v>0</v>
      </c>
      <c r="X50" s="30">
        <f t="shared" si="8"/>
        <v>0</v>
      </c>
      <c r="Y50" s="30"/>
    </row>
    <row r="51" spans="1:25" ht="18" customHeight="1">
      <c r="A51" s="24" t="str">
        <f t="shared" si="10"/>
        <v/>
      </c>
      <c r="B51" s="55" t="s">
        <v>107</v>
      </c>
      <c r="C51" s="57" t="s">
        <v>102</v>
      </c>
      <c r="D51" s="36"/>
      <c r="E51" s="39"/>
      <c r="F51" s="92"/>
      <c r="G51" s="93"/>
      <c r="H51" s="79"/>
      <c r="I51" s="80"/>
      <c r="J51" s="36"/>
      <c r="K51" s="36"/>
      <c r="L51" s="77">
        <f t="shared" si="12"/>
        <v>0</v>
      </c>
      <c r="M51" s="78"/>
      <c r="N51" s="54"/>
      <c r="O51" s="30">
        <f t="shared" si="8"/>
        <v>0</v>
      </c>
      <c r="P51" s="30">
        <f t="shared" si="8"/>
        <v>0</v>
      </c>
      <c r="Q51" s="30">
        <f t="shared" si="8"/>
        <v>0</v>
      </c>
      <c r="R51" s="30">
        <f t="shared" si="8"/>
        <v>0</v>
      </c>
      <c r="S51" s="30">
        <f t="shared" si="8"/>
        <v>0</v>
      </c>
      <c r="T51" s="30">
        <f t="shared" si="8"/>
        <v>0</v>
      </c>
      <c r="U51" s="30">
        <f t="shared" si="8"/>
        <v>0</v>
      </c>
      <c r="V51" s="30">
        <f t="shared" si="8"/>
        <v>0</v>
      </c>
      <c r="W51" s="30">
        <f t="shared" si="8"/>
        <v>0</v>
      </c>
      <c r="X51" s="30">
        <f t="shared" si="8"/>
        <v>0</v>
      </c>
      <c r="Y51" s="30"/>
    </row>
    <row r="52" spans="1:25" ht="18" customHeight="1">
      <c r="A52" s="24" t="str">
        <f t="shared" si="10"/>
        <v/>
      </c>
      <c r="B52" s="55" t="s">
        <v>108</v>
      </c>
      <c r="C52" s="57" t="s">
        <v>104</v>
      </c>
      <c r="D52" s="36"/>
      <c r="E52" s="39"/>
      <c r="F52" s="92"/>
      <c r="G52" s="93"/>
      <c r="H52" s="79"/>
      <c r="I52" s="80"/>
      <c r="J52" s="36"/>
      <c r="K52" s="36"/>
      <c r="L52" s="77">
        <f t="shared" si="12"/>
        <v>0</v>
      </c>
      <c r="M52" s="78"/>
      <c r="O52" s="30">
        <f t="shared" ref="O52:X55" si="13">INT(D52)</f>
        <v>0</v>
      </c>
      <c r="P52" s="30">
        <f t="shared" si="13"/>
        <v>0</v>
      </c>
      <c r="Q52" s="30">
        <f t="shared" si="13"/>
        <v>0</v>
      </c>
      <c r="R52" s="30">
        <f t="shared" si="13"/>
        <v>0</v>
      </c>
      <c r="S52" s="30">
        <f t="shared" si="13"/>
        <v>0</v>
      </c>
      <c r="T52" s="30">
        <f t="shared" si="13"/>
        <v>0</v>
      </c>
      <c r="U52" s="30">
        <f t="shared" si="13"/>
        <v>0</v>
      </c>
      <c r="V52" s="30">
        <f t="shared" si="13"/>
        <v>0</v>
      </c>
      <c r="W52" s="30">
        <f t="shared" si="13"/>
        <v>0</v>
      </c>
      <c r="X52" s="30">
        <f t="shared" si="13"/>
        <v>0</v>
      </c>
      <c r="Y52" s="30"/>
    </row>
    <row r="53" spans="1:25" ht="18" customHeight="1">
      <c r="A53" s="24"/>
      <c r="B53" s="55" t="s">
        <v>109</v>
      </c>
      <c r="C53" s="58" t="s">
        <v>110</v>
      </c>
      <c r="D53" s="27">
        <f>SUM(D54:D55)</f>
        <v>0</v>
      </c>
      <c r="E53" s="38">
        <f>SUM(E54:E55)</f>
        <v>0</v>
      </c>
      <c r="F53" s="77">
        <f>SUM(F54:G55)</f>
        <v>0</v>
      </c>
      <c r="G53" s="78"/>
      <c r="H53" s="79"/>
      <c r="I53" s="80"/>
      <c r="J53" s="27">
        <f>SUM(J54:J55)</f>
        <v>0</v>
      </c>
      <c r="K53" s="27">
        <f>SUM(K54:K55)</f>
        <v>0</v>
      </c>
      <c r="L53" s="77">
        <f t="shared" si="12"/>
        <v>0</v>
      </c>
      <c r="M53" s="78"/>
      <c r="O53" s="30">
        <f t="shared" si="13"/>
        <v>0</v>
      </c>
      <c r="P53" s="30">
        <f t="shared" si="13"/>
        <v>0</v>
      </c>
      <c r="Q53" s="30">
        <f t="shared" si="13"/>
        <v>0</v>
      </c>
      <c r="R53" s="30">
        <f t="shared" si="13"/>
        <v>0</v>
      </c>
      <c r="S53" s="30">
        <f t="shared" si="13"/>
        <v>0</v>
      </c>
      <c r="T53" s="30">
        <f t="shared" si="13"/>
        <v>0</v>
      </c>
      <c r="U53" s="30">
        <f t="shared" si="13"/>
        <v>0</v>
      </c>
      <c r="V53" s="30">
        <f t="shared" si="13"/>
        <v>0</v>
      </c>
      <c r="W53" s="30">
        <f t="shared" si="13"/>
        <v>0</v>
      </c>
      <c r="X53" s="30">
        <f t="shared" si="13"/>
        <v>0</v>
      </c>
      <c r="Y53" s="30"/>
    </row>
    <row r="54" spans="1:25" ht="18" customHeight="1">
      <c r="A54" s="24" t="str">
        <f t="shared" si="10"/>
        <v/>
      </c>
      <c r="B54" s="25" t="s">
        <v>111</v>
      </c>
      <c r="C54" s="31" t="s">
        <v>66</v>
      </c>
      <c r="D54" s="36"/>
      <c r="E54" s="39"/>
      <c r="F54" s="92"/>
      <c r="G54" s="93"/>
      <c r="H54" s="79"/>
      <c r="I54" s="80"/>
      <c r="J54" s="36"/>
      <c r="K54" s="36"/>
      <c r="L54" s="77">
        <f t="shared" si="12"/>
        <v>0</v>
      </c>
      <c r="M54" s="78"/>
      <c r="N54" s="54"/>
      <c r="O54" s="30">
        <f t="shared" si="13"/>
        <v>0</v>
      </c>
      <c r="P54" s="30">
        <f t="shared" si="13"/>
        <v>0</v>
      </c>
      <c r="Q54" s="30">
        <f t="shared" si="13"/>
        <v>0</v>
      </c>
      <c r="R54" s="30">
        <f t="shared" si="13"/>
        <v>0</v>
      </c>
      <c r="S54" s="30">
        <f t="shared" si="13"/>
        <v>0</v>
      </c>
      <c r="T54" s="30">
        <f t="shared" si="13"/>
        <v>0</v>
      </c>
      <c r="U54" s="30">
        <f t="shared" si="13"/>
        <v>0</v>
      </c>
      <c r="V54" s="30">
        <f t="shared" si="13"/>
        <v>0</v>
      </c>
      <c r="W54" s="30">
        <f t="shared" si="13"/>
        <v>0</v>
      </c>
      <c r="X54" s="30">
        <f t="shared" si="13"/>
        <v>0</v>
      </c>
      <c r="Y54" s="30"/>
    </row>
    <row r="55" spans="1:25" ht="18" customHeight="1">
      <c r="A55" s="24" t="str">
        <f t="shared" si="10"/>
        <v/>
      </c>
      <c r="B55" s="25" t="s">
        <v>112</v>
      </c>
      <c r="C55" s="31" t="s">
        <v>68</v>
      </c>
      <c r="D55" s="36"/>
      <c r="E55" s="39"/>
      <c r="F55" s="92"/>
      <c r="G55" s="93"/>
      <c r="H55" s="79"/>
      <c r="I55" s="80"/>
      <c r="J55" s="36"/>
      <c r="K55" s="36"/>
      <c r="L55" s="77">
        <f t="shared" si="12"/>
        <v>0</v>
      </c>
      <c r="M55" s="78"/>
      <c r="N55" s="54"/>
      <c r="O55" s="30">
        <f t="shared" si="13"/>
        <v>0</v>
      </c>
      <c r="P55" s="30">
        <f t="shared" si="13"/>
        <v>0</v>
      </c>
      <c r="Q55" s="30">
        <f t="shared" si="13"/>
        <v>0</v>
      </c>
      <c r="R55" s="30">
        <f t="shared" si="13"/>
        <v>0</v>
      </c>
      <c r="S55" s="30">
        <f t="shared" si="13"/>
        <v>0</v>
      </c>
      <c r="T55" s="30">
        <f t="shared" si="13"/>
        <v>0</v>
      </c>
      <c r="U55" s="30">
        <f t="shared" si="13"/>
        <v>0</v>
      </c>
      <c r="V55" s="30">
        <f t="shared" si="13"/>
        <v>0</v>
      </c>
      <c r="W55" s="30">
        <f t="shared" si="13"/>
        <v>0</v>
      </c>
      <c r="X55" s="30">
        <f t="shared" si="13"/>
        <v>0</v>
      </c>
      <c r="Y55" s="30"/>
    </row>
    <row r="56" spans="1:25" s="21" customFormat="1" ht="13.9" customHeight="1">
      <c r="B56" s="59" t="s">
        <v>113</v>
      </c>
    </row>
    <row r="57" spans="1:25" s="21" customFormat="1" ht="13.9" customHeight="1">
      <c r="B57" s="60" t="s">
        <v>114</v>
      </c>
      <c r="C57" s="61"/>
      <c r="D57" s="61"/>
      <c r="E57" s="61"/>
      <c r="F57" s="61"/>
      <c r="G57" s="61"/>
      <c r="H57" s="61"/>
      <c r="I57" s="61"/>
      <c r="J57" s="61"/>
      <c r="K57" s="61"/>
      <c r="L57" s="61"/>
      <c r="M57" s="61"/>
    </row>
    <row r="58" spans="1:25" s="21" customFormat="1" ht="13.9" customHeight="1">
      <c r="B58" s="60" t="s">
        <v>115</v>
      </c>
      <c r="C58" s="61"/>
      <c r="D58" s="61"/>
      <c r="E58" s="61"/>
      <c r="F58" s="61"/>
      <c r="G58" s="61"/>
      <c r="H58" s="61"/>
      <c r="I58" s="61"/>
      <c r="J58" s="61"/>
      <c r="K58" s="61"/>
      <c r="L58" s="61"/>
      <c r="M58" s="61"/>
    </row>
    <row r="59" spans="1:25" s="21" customFormat="1" ht="13.9" customHeight="1">
      <c r="B59" s="60" t="s">
        <v>116</v>
      </c>
      <c r="C59" s="61"/>
      <c r="D59" s="61"/>
      <c r="E59" s="61"/>
      <c r="F59" s="61"/>
      <c r="G59" s="61"/>
      <c r="H59" s="61"/>
      <c r="I59" s="61"/>
      <c r="J59" s="61"/>
      <c r="K59" s="61"/>
      <c r="L59" s="61"/>
    </row>
    <row r="60" spans="1:25" s="21" customFormat="1" ht="13.9" customHeight="1">
      <c r="B60" s="60" t="s">
        <v>117</v>
      </c>
      <c r="C60" s="61"/>
      <c r="D60" s="61"/>
      <c r="E60" s="61"/>
      <c r="F60" s="61"/>
      <c r="G60" s="61"/>
      <c r="H60" s="61"/>
      <c r="I60" s="61"/>
      <c r="J60" s="61"/>
      <c r="K60" s="61"/>
      <c r="L60" s="61"/>
    </row>
    <row r="61" spans="1:25" s="62" customFormat="1" ht="13.9" customHeight="1">
      <c r="B61" s="60" t="s">
        <v>118</v>
      </c>
      <c r="C61" s="61"/>
      <c r="D61" s="61"/>
      <c r="E61" s="61"/>
      <c r="F61" s="61"/>
      <c r="G61" s="61"/>
      <c r="H61" s="61"/>
      <c r="I61" s="61"/>
      <c r="J61" s="61"/>
      <c r="K61" s="61"/>
      <c r="L61" s="61"/>
    </row>
    <row r="62" spans="1:25" s="21" customFormat="1" ht="13.9" customHeight="1">
      <c r="B62" s="60" t="s">
        <v>119</v>
      </c>
      <c r="C62" s="63"/>
      <c r="D62" s="63"/>
      <c r="E62" s="63"/>
      <c r="F62" s="63"/>
      <c r="G62" s="63"/>
      <c r="H62" s="63"/>
      <c r="I62" s="63"/>
      <c r="J62" s="63"/>
      <c r="K62" s="63"/>
      <c r="L62" s="63"/>
    </row>
    <row r="63" spans="1:25" s="21" customFormat="1" ht="13.9" customHeight="1">
      <c r="B63" s="64" t="s">
        <v>120</v>
      </c>
      <c r="C63" s="61"/>
      <c r="D63" s="61"/>
      <c r="E63" s="61"/>
      <c r="F63" s="61"/>
      <c r="G63" s="61"/>
      <c r="H63" s="61"/>
      <c r="I63" s="61"/>
      <c r="J63" s="61"/>
      <c r="K63" s="61"/>
      <c r="L63" s="61"/>
      <c r="M63" s="61"/>
    </row>
    <row r="64" spans="1:25" s="21" customFormat="1" ht="13.9" customHeight="1">
      <c r="B64" s="65" t="s">
        <v>121</v>
      </c>
      <c r="D64" s="66"/>
      <c r="E64" s="66"/>
      <c r="F64" s="66"/>
      <c r="G64" s="66"/>
      <c r="H64" s="66"/>
      <c r="I64" s="66"/>
      <c r="J64" s="66"/>
      <c r="K64" s="66"/>
      <c r="L64" s="66"/>
      <c r="M64" s="66"/>
    </row>
    <row r="65" spans="2:2">
      <c r="B65" s="67" t="s">
        <v>122</v>
      </c>
    </row>
    <row r="76" spans="2:2" ht="67.5" customHeight="1"/>
  </sheetData>
  <mergeCells count="87">
    <mergeCell ref="F55:G55"/>
    <mergeCell ref="H55:I55"/>
    <mergeCell ref="L55:M55"/>
    <mergeCell ref="F53:G53"/>
    <mergeCell ref="H53:I53"/>
    <mergeCell ref="L53:M53"/>
    <mergeCell ref="F54:G54"/>
    <mergeCell ref="H54:I54"/>
    <mergeCell ref="L54:M54"/>
    <mergeCell ref="F51:G51"/>
    <mergeCell ref="H51:I51"/>
    <mergeCell ref="L51:M51"/>
    <mergeCell ref="F52:G52"/>
    <mergeCell ref="H52:I52"/>
    <mergeCell ref="L52:M52"/>
    <mergeCell ref="F49:G49"/>
    <mergeCell ref="H49:I49"/>
    <mergeCell ref="L49:M49"/>
    <mergeCell ref="F50:G50"/>
    <mergeCell ref="H50:I50"/>
    <mergeCell ref="L50:M50"/>
    <mergeCell ref="F47:G47"/>
    <mergeCell ref="H47:I47"/>
    <mergeCell ref="L47:M47"/>
    <mergeCell ref="F48:G48"/>
    <mergeCell ref="H48:I48"/>
    <mergeCell ref="L48:M48"/>
    <mergeCell ref="F45:G45"/>
    <mergeCell ref="H45:I45"/>
    <mergeCell ref="L45:M45"/>
    <mergeCell ref="F46:G46"/>
    <mergeCell ref="H46:I46"/>
    <mergeCell ref="L46:M46"/>
    <mergeCell ref="F43:G43"/>
    <mergeCell ref="H43:I43"/>
    <mergeCell ref="L43:M43"/>
    <mergeCell ref="F44:G44"/>
    <mergeCell ref="H44:I44"/>
    <mergeCell ref="L44:M44"/>
    <mergeCell ref="F41:G41"/>
    <mergeCell ref="H41:I41"/>
    <mergeCell ref="L41:M41"/>
    <mergeCell ref="F42:G42"/>
    <mergeCell ref="H42:I42"/>
    <mergeCell ref="L42:M42"/>
    <mergeCell ref="F39:G39"/>
    <mergeCell ref="H39:I39"/>
    <mergeCell ref="L39:M39"/>
    <mergeCell ref="F40:G40"/>
    <mergeCell ref="H40:I40"/>
    <mergeCell ref="L40:M40"/>
    <mergeCell ref="F37:G37"/>
    <mergeCell ref="H37:I37"/>
    <mergeCell ref="L37:M37"/>
    <mergeCell ref="F38:G38"/>
    <mergeCell ref="H38:I38"/>
    <mergeCell ref="L38:M38"/>
    <mergeCell ref="F35:G35"/>
    <mergeCell ref="H35:I35"/>
    <mergeCell ref="L35:M35"/>
    <mergeCell ref="F36:G36"/>
    <mergeCell ref="H36:I36"/>
    <mergeCell ref="L36:M36"/>
    <mergeCell ref="F34:G34"/>
    <mergeCell ref="H34:I34"/>
    <mergeCell ref="L34:M34"/>
    <mergeCell ref="K7:L7"/>
    <mergeCell ref="M7:M8"/>
    <mergeCell ref="H31:I31"/>
    <mergeCell ref="J31:K31"/>
    <mergeCell ref="L31:M32"/>
    <mergeCell ref="H7:I7"/>
    <mergeCell ref="F32:G32"/>
    <mergeCell ref="H32:I32"/>
    <mergeCell ref="F33:G33"/>
    <mergeCell ref="H33:I33"/>
    <mergeCell ref="L33:M33"/>
    <mergeCell ref="A31:A32"/>
    <mergeCell ref="B31:B32"/>
    <mergeCell ref="C31:C32"/>
    <mergeCell ref="D31:E31"/>
    <mergeCell ref="F31:G31"/>
    <mergeCell ref="A7:A8"/>
    <mergeCell ref="B7:B8"/>
    <mergeCell ref="C7:C8"/>
    <mergeCell ref="D7:E7"/>
    <mergeCell ref="F7:G7"/>
  </mergeCells>
  <phoneticPr fontId="3" type="noConversion"/>
  <pageMargins left="0.31496062992125984" right="0.31496062992125984" top="0.35433070866141736" bottom="0.35433070866141736" header="0.31496062992125984" footer="0.31496062992125984"/>
  <pageSetup paperSize="9" scale="55"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FM10</vt:lpstr>
      <vt:lpstr>'FM10'!Print_Area</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陳素慧</dc:creator>
  <cp:lastModifiedBy>盧志典</cp:lastModifiedBy>
  <dcterms:created xsi:type="dcterms:W3CDTF">2017-10-11T05:26:23Z</dcterms:created>
  <dcterms:modified xsi:type="dcterms:W3CDTF">2020-01-22T09:52:28Z</dcterms:modified>
</cp:coreProperties>
</file>