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R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'FIR3'!$B$1:$L$40</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4" i="4" l="1"/>
  <c r="O24" i="4"/>
  <c r="P24" i="4"/>
  <c r="Q24" i="4"/>
  <c r="R24" i="4"/>
  <c r="S24" i="4"/>
  <c r="T24" i="4"/>
  <c r="G5" i="4"/>
  <c r="H5" i="4"/>
  <c r="I5" i="4"/>
  <c r="J5" i="4"/>
  <c r="K5" i="4"/>
  <c r="L5" i="4"/>
  <c r="F5" i="4"/>
  <c r="F1" i="4"/>
  <c r="N10" i="4"/>
  <c r="V10" i="4"/>
  <c r="O10" i="4"/>
  <c r="W10" i="4" s="1"/>
  <c r="P10" i="4"/>
  <c r="X10" i="4"/>
  <c r="Q10" i="4"/>
  <c r="Y10" i="4" s="1"/>
  <c r="R10" i="4"/>
  <c r="Z10" i="4"/>
  <c r="S10" i="4"/>
  <c r="AA10" i="4" s="1"/>
  <c r="T10" i="4"/>
  <c r="AB10" i="4"/>
  <c r="N11" i="4"/>
  <c r="V11" i="4" s="1"/>
  <c r="O11" i="4"/>
  <c r="W11" i="4"/>
  <c r="P11" i="4"/>
  <c r="X11" i="4" s="1"/>
  <c r="Q11" i="4"/>
  <c r="Y11" i="4"/>
  <c r="R11" i="4"/>
  <c r="Z11" i="4" s="1"/>
  <c r="S11" i="4"/>
  <c r="AA11" i="4"/>
  <c r="T11" i="4"/>
  <c r="AB11" i="4" s="1"/>
  <c r="N12" i="4"/>
  <c r="V12" i="4"/>
  <c r="O12" i="4"/>
  <c r="W12" i="4" s="1"/>
  <c r="P12" i="4"/>
  <c r="X12" i="4"/>
  <c r="Q12" i="4"/>
  <c r="Y12" i="4" s="1"/>
  <c r="R12" i="4"/>
  <c r="Z12" i="4"/>
  <c r="S12" i="4"/>
  <c r="AA12" i="4" s="1"/>
  <c r="T12" i="4"/>
  <c r="AB12" i="4"/>
  <c r="N13" i="4"/>
  <c r="V13" i="4" s="1"/>
  <c r="O13" i="4"/>
  <c r="W13" i="4"/>
  <c r="P13" i="4"/>
  <c r="X13" i="4" s="1"/>
  <c r="Q13" i="4"/>
  <c r="Y13" i="4"/>
  <c r="R13" i="4"/>
  <c r="Z13" i="4" s="1"/>
  <c r="S13" i="4"/>
  <c r="AA13" i="4"/>
  <c r="T13" i="4"/>
  <c r="AB13" i="4" s="1"/>
  <c r="N14" i="4"/>
  <c r="V14" i="4"/>
  <c r="O14" i="4"/>
  <c r="W14" i="4" s="1"/>
  <c r="P14" i="4"/>
  <c r="X14" i="4"/>
  <c r="Q14" i="4"/>
  <c r="Y14" i="4" s="1"/>
  <c r="R14" i="4"/>
  <c r="Z14" i="4"/>
  <c r="S14" i="4"/>
  <c r="AA14" i="4" s="1"/>
  <c r="T14" i="4"/>
  <c r="AB14" i="4"/>
  <c r="N15" i="4"/>
  <c r="V15" i="4" s="1"/>
  <c r="O15" i="4"/>
  <c r="W15" i="4"/>
  <c r="P15" i="4"/>
  <c r="X15" i="4" s="1"/>
  <c r="Q15" i="4"/>
  <c r="Y15" i="4"/>
  <c r="R15" i="4"/>
  <c r="Z15" i="4" s="1"/>
  <c r="S15" i="4"/>
  <c r="AA15" i="4"/>
  <c r="T15" i="4"/>
  <c r="AB15" i="4" s="1"/>
  <c r="N16" i="4"/>
  <c r="V16" i="4"/>
  <c r="O16" i="4"/>
  <c r="W16" i="4" s="1"/>
  <c r="P16" i="4"/>
  <c r="X16" i="4"/>
  <c r="Q16" i="4"/>
  <c r="Y16" i="4" s="1"/>
  <c r="R16" i="4"/>
  <c r="Z16" i="4"/>
  <c r="S16" i="4"/>
  <c r="AA16" i="4" s="1"/>
  <c r="T16" i="4"/>
  <c r="AB16" i="4"/>
  <c r="N17" i="4"/>
  <c r="V17" i="4" s="1"/>
  <c r="O17" i="4"/>
  <c r="W17" i="4"/>
  <c r="P17" i="4"/>
  <c r="X17" i="4" s="1"/>
  <c r="Q17" i="4"/>
  <c r="Y17" i="4"/>
  <c r="R17" i="4"/>
  <c r="Z17" i="4" s="1"/>
  <c r="S17" i="4"/>
  <c r="AA17" i="4"/>
  <c r="T17" i="4"/>
  <c r="AB17" i="4" s="1"/>
  <c r="N18" i="4"/>
  <c r="V18" i="4"/>
  <c r="O18" i="4"/>
  <c r="W18" i="4" s="1"/>
  <c r="P18" i="4"/>
  <c r="X18" i="4"/>
  <c r="Q18" i="4"/>
  <c r="Y18" i="4" s="1"/>
  <c r="R18" i="4"/>
  <c r="Z18" i="4"/>
  <c r="S18" i="4"/>
  <c r="AA18" i="4" s="1"/>
  <c r="T18" i="4"/>
  <c r="AB18" i="4"/>
  <c r="N19" i="4"/>
  <c r="V19" i="4" s="1"/>
  <c r="O19" i="4"/>
  <c r="W19" i="4"/>
  <c r="P19" i="4"/>
  <c r="X19" i="4" s="1"/>
  <c r="Q19" i="4"/>
  <c r="Y19" i="4"/>
  <c r="R19" i="4"/>
  <c r="Z19" i="4" s="1"/>
  <c r="S19" i="4"/>
  <c r="AA19" i="4"/>
  <c r="T19" i="4"/>
  <c r="AB19" i="4" s="1"/>
  <c r="N20" i="4"/>
  <c r="V20" i="4"/>
  <c r="O20" i="4"/>
  <c r="W20" i="4" s="1"/>
  <c r="P20" i="4"/>
  <c r="X20" i="4"/>
  <c r="Q20" i="4"/>
  <c r="Y20" i="4" s="1"/>
  <c r="R20" i="4"/>
  <c r="Z20" i="4"/>
  <c r="S20" i="4"/>
  <c r="AA20" i="4" s="1"/>
  <c r="T20" i="4"/>
  <c r="AB20" i="4"/>
  <c r="N21" i="4"/>
  <c r="V21" i="4" s="1"/>
  <c r="O21" i="4"/>
  <c r="W21" i="4"/>
  <c r="P21" i="4"/>
  <c r="X21" i="4" s="1"/>
  <c r="Q21" i="4"/>
  <c r="Y21" i="4"/>
  <c r="R21" i="4"/>
  <c r="Z21" i="4" s="1"/>
  <c r="S21" i="4"/>
  <c r="AA21" i="4"/>
  <c r="T21" i="4"/>
  <c r="AB21" i="4" s="1"/>
  <c r="N22" i="4"/>
  <c r="V22" i="4"/>
  <c r="O22" i="4"/>
  <c r="W22" i="4" s="1"/>
  <c r="P22" i="4"/>
  <c r="X22" i="4"/>
  <c r="Q22" i="4"/>
  <c r="Y22" i="4" s="1"/>
  <c r="R22" i="4"/>
  <c r="Z22" i="4"/>
  <c r="S22" i="4"/>
  <c r="AA22" i="4" s="1"/>
  <c r="T22" i="4"/>
  <c r="AB22" i="4"/>
  <c r="N23" i="4"/>
  <c r="V23" i="4" s="1"/>
  <c r="O23" i="4"/>
  <c r="W23" i="4"/>
  <c r="P23" i="4"/>
  <c r="X23" i="4" s="1"/>
  <c r="Q23" i="4"/>
  <c r="Y23" i="4"/>
  <c r="R23" i="4"/>
  <c r="Z23" i="4" s="1"/>
  <c r="S23" i="4"/>
  <c r="AA23" i="4"/>
  <c r="T23" i="4"/>
  <c r="AB23" i="4" s="1"/>
  <c r="N25" i="4"/>
  <c r="V25" i="4"/>
  <c r="O25" i="4"/>
  <c r="W25" i="4" s="1"/>
  <c r="P25" i="4"/>
  <c r="X25" i="4"/>
  <c r="Q25" i="4"/>
  <c r="Y25" i="4" s="1"/>
  <c r="R25" i="4"/>
  <c r="Z25" i="4"/>
  <c r="S25" i="4"/>
  <c r="AA25" i="4" s="1"/>
  <c r="T25" i="4"/>
  <c r="AB25" i="4"/>
  <c r="N26" i="4"/>
  <c r="V26" i="4" s="1"/>
  <c r="O26" i="4"/>
  <c r="W26" i="4"/>
  <c r="P26" i="4"/>
  <c r="X26" i="4" s="1"/>
  <c r="Q26" i="4"/>
  <c r="Y26" i="4"/>
  <c r="R26" i="4"/>
  <c r="Z26" i="4" s="1"/>
  <c r="S26" i="4"/>
  <c r="AA26" i="4"/>
  <c r="T26" i="4"/>
  <c r="AB26" i="4" s="1"/>
  <c r="O9" i="4"/>
  <c r="W9" i="4"/>
  <c r="P9" i="4"/>
  <c r="X9" i="4" s="1"/>
  <c r="Q9" i="4"/>
  <c r="Y9" i="4"/>
  <c r="R9" i="4"/>
  <c r="Z9" i="4" s="1"/>
  <c r="S9" i="4"/>
  <c r="AA9" i="4"/>
  <c r="T9" i="4"/>
  <c r="AB9" i="4" s="1"/>
  <c r="BA1" i="4"/>
  <c r="BB1" i="4" s="1"/>
  <c r="N9" i="4"/>
  <c r="V9" i="4" s="1"/>
  <c r="BC1" i="4" l="1"/>
  <c r="BD1" i="4"/>
  <c r="BE1" i="4" s="1"/>
</calcChain>
</file>

<file path=xl/sharedStrings.xml><?xml version="1.0" encoding="utf-8"?>
<sst xmlns="http://schemas.openxmlformats.org/spreadsheetml/2006/main" count="1092" uniqueCount="848">
  <si>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</si>
  <si>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</si>
  <si>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</si>
  <si>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</si>
  <si>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</si>
  <si>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</si>
  <si>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</si>
  <si>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</si>
  <si>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</si>
  <si>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</si>
  <si>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</si>
  <si>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</si>
  <si>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</si>
  <si>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</si>
  <si>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</si>
  <si>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</si>
  <si>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</si>
  <si>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</si>
  <si>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</si>
  <si>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</si>
  <si>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</si>
  <si>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</si>
  <si>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</si>
  <si>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</si>
  <si>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</si>
  <si>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</si>
  <si>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</si>
  <si>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</si>
  <si>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</si>
  <si>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</si>
  <si>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</si>
  <si>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</si>
  <si>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</si>
  <si>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</si>
  <si>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</si>
  <si>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</si>
  <si>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</si>
  <si>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</si>
  <si>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</si>
  <si>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</si>
  <si>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</si>
  <si>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</si>
  <si>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</si>
  <si>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</si>
  <si>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</si>
  <si>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</si>
  <si>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</si>
  <si>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</si>
  <si>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</si>
  <si>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</si>
  <si>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</si>
  <si>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</si>
  <si>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</si>
  <si>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</si>
  <si>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</si>
  <si>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</si>
  <si>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</si>
  <si>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</si>
  <si>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</si>
  <si>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</si>
  <si>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</si>
  <si>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</si>
  <si>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</si>
  <si>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</si>
  <si>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</si>
  <si>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</si>
  <si>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</si>
  <si>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</si>
  <si>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</si>
  <si>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</si>
  <si>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</si>
  <si>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</si>
  <si>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</si>
  <si>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</si>
  <si>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</si>
  <si>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</si>
  <si>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</si>
  <si>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</si>
  <si>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</si>
  <si>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</si>
  <si>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</si>
  <si>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</si>
  <si>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</si>
  <si>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</si>
  <si>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</si>
  <si>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</si>
  <si>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</si>
  <si>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</si>
  <si>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</si>
  <si>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</si>
  <si>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</si>
  <si>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</si>
  <si>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</si>
  <si>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</si>
  <si>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</si>
  <si>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</si>
  <si>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</si>
  <si>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</si>
  <si>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</si>
  <si>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</si>
  <si>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</si>
  <si>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</si>
  <si>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</si>
  <si>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</si>
  <si>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</si>
  <si>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</si>
  <si>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</si>
  <si>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</si>
  <si>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</si>
  <si>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</si>
  <si>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</si>
  <si>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</si>
  <si>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</si>
  <si>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</si>
  <si>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</si>
  <si>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</si>
  <si>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</si>
  <si>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</si>
  <si>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</si>
  <si>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</si>
  <si>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</si>
  <si>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</si>
  <si>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</si>
  <si>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</si>
  <si>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</si>
  <si>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</si>
  <si>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</si>
  <si>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</si>
  <si>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</si>
  <si>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</si>
  <si>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</si>
  <si>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</si>
  <si>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</si>
  <si>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</si>
  <si>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</si>
  <si>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</si>
  <si>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</si>
  <si>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</si>
  <si>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</si>
  <si>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</si>
  <si>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</si>
  <si>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</si>
  <si>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</si>
  <si>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</si>
  <si>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</si>
  <si>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</si>
  <si>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</si>
  <si>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</si>
  <si>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</si>
  <si>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</si>
  <si>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</si>
  <si>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</si>
  <si>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</si>
  <si>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</si>
  <si>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</si>
  <si>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</si>
  <si>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</si>
  <si>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</si>
  <si>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</si>
  <si>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</si>
  <si>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</si>
  <si>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</si>
  <si>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</si>
  <si>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</si>
  <si>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</si>
  <si>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</si>
  <si>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</si>
  <si>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</si>
  <si>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</si>
  <si>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</si>
  <si>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</si>
  <si>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</si>
  <si>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</si>
  <si>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</si>
  <si>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</si>
  <si>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</si>
  <si>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</si>
  <si>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</si>
  <si>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</si>
  <si>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</si>
  <si>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</si>
  <si>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</si>
  <si>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</si>
  <si>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</si>
  <si>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</si>
  <si>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</si>
  <si>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</si>
  <si>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</si>
  <si>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</si>
  <si>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</si>
  <si>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</si>
  <si>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</si>
  <si>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</si>
  <si>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</si>
  <si>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</si>
  <si>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</si>
  <si>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</si>
  <si>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</si>
  <si>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</si>
  <si>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</si>
  <si>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</si>
  <si>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</si>
  <si>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</si>
  <si>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</si>
  <si>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</si>
  <si>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</si>
  <si>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</si>
  <si>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</si>
  <si>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</si>
  <si>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</si>
  <si>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</si>
  <si>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</si>
  <si>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</si>
  <si>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</si>
  <si>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</si>
  <si>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</si>
  <si>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</si>
  <si>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</si>
  <si>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</si>
  <si>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</si>
  <si>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</si>
  <si>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</si>
  <si>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</si>
  <si>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</si>
  <si>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</si>
  <si>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</si>
  <si>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</si>
  <si>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</si>
  <si>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</si>
  <si>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</si>
  <si>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</si>
  <si>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</si>
  <si>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</si>
  <si>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</si>
  <si>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</si>
  <si>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</si>
  <si>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</si>
  <si>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</si>
  <si>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</si>
  <si>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</si>
  <si>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</si>
  <si>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</si>
  <si>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</si>
  <si>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</si>
  <si>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</si>
  <si>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</si>
  <si>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</si>
  <si>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</si>
  <si>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</si>
  <si>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</si>
  <si>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</si>
  <si>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</si>
  <si>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</si>
  <si>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</si>
  <si>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</si>
  <si>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</si>
  <si>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</si>
  <si>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</si>
  <si>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</si>
  <si>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</si>
  <si>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</si>
  <si>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</si>
  <si>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</si>
  <si>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</si>
  <si>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</si>
  <si>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</si>
  <si>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</si>
  <si>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</si>
  <si>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</si>
  <si>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</si>
  <si>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</si>
  <si>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</si>
  <si>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</si>
  <si>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</si>
  <si>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</si>
  <si>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</si>
  <si>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</si>
  <si>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</si>
  <si>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</si>
  <si>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</si>
  <si>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</si>
  <si>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</si>
  <si>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</si>
  <si>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</si>
  <si>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</si>
  <si>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</si>
  <si>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</si>
  <si>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</si>
  <si>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</si>
  <si>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</si>
  <si>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</si>
  <si>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</si>
  <si>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</si>
  <si>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</si>
  <si>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</si>
  <si>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</si>
  <si>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</si>
  <si>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</si>
  <si>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</si>
  <si>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</si>
  <si>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</si>
  <si>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</si>
  <si>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</si>
  <si>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</si>
  <si>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</si>
  <si>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</si>
  <si>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</si>
  <si>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</si>
  <si>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</si>
  <si>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</si>
  <si>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</si>
  <si>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</si>
  <si>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</si>
  <si>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</si>
  <si>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</si>
  <si>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</si>
  <si>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</si>
  <si>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</si>
  <si>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</si>
  <si>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</si>
  <si>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</si>
  <si>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</si>
  <si>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</si>
  <si>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</si>
  <si>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</si>
  <si>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</si>
  <si>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</si>
  <si>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</si>
  <si>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</si>
  <si>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</si>
  <si>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</si>
  <si>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</si>
  <si>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</si>
  <si>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</si>
  <si>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</si>
  <si>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</si>
  <si>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</si>
  <si>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</si>
  <si>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</si>
  <si>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</si>
  <si>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</si>
  <si>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</si>
  <si>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</si>
  <si>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</si>
  <si>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</si>
  <si>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</si>
  <si>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</si>
  <si>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</si>
  <si>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</si>
  <si>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</si>
  <si>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</si>
  <si>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</si>
  <si>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</si>
  <si>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</si>
  <si>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</si>
  <si>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</si>
  <si>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</si>
  <si>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</si>
  <si>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</si>
  <si>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</si>
  <si>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</si>
  <si>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</si>
  <si>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</si>
  <si>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</si>
  <si>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</si>
  <si>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</si>
  <si>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</si>
  <si>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</si>
  <si>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</si>
  <si>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</si>
  <si>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</si>
  <si>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</si>
  <si>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</si>
  <si>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</si>
  <si>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</si>
  <si>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</si>
  <si>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</si>
  <si>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</si>
  <si>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</si>
  <si>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</si>
  <si>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</si>
  <si>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</si>
  <si>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</si>
  <si>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</si>
  <si>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</si>
  <si>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</si>
  <si>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</si>
  <si>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</si>
  <si>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</si>
  <si>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</si>
  <si>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</si>
  <si>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</si>
  <si>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</si>
  <si>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</si>
  <si>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</si>
  <si>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</si>
  <si>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</si>
  <si>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</si>
  <si>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</si>
  <si>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</si>
  <si>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</si>
  <si>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</si>
  <si>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</si>
  <si>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</si>
  <si>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</si>
  <si>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</si>
  <si>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</si>
  <si>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</si>
  <si>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</si>
  <si>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</si>
  <si>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</si>
  <si>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</si>
  <si>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</si>
  <si>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</si>
  <si>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</si>
  <si>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</si>
  <si>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</si>
  <si>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</si>
  <si>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</si>
  <si>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</si>
  <si>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</si>
  <si>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</si>
  <si>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</si>
  <si>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</si>
  <si>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</si>
  <si>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</si>
  <si>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</si>
  <si>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</si>
  <si>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</si>
  <si>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</si>
  <si>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</si>
  <si>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</si>
  <si>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</si>
  <si>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</si>
  <si>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</si>
  <si>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</si>
  <si>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</si>
  <si>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</si>
  <si>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</si>
  <si>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</si>
  <si>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</si>
  <si>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</si>
  <si>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</si>
  <si>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</si>
  <si>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</si>
  <si>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</si>
  <si>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</si>
  <si>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</si>
  <si>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</si>
  <si>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</si>
  <si>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</si>
  <si>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</si>
  <si>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</si>
  <si>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</si>
  <si>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</si>
  <si>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</si>
  <si>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</si>
  <si>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</si>
  <si>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</si>
  <si>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</si>
  <si>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</si>
  <si>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</si>
  <si>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</si>
  <si>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</si>
  <si>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</si>
  <si>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</si>
  <si>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</si>
  <si>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</si>
  <si>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</si>
  <si>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</si>
  <si>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</si>
  <si>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</si>
  <si>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</si>
  <si>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</si>
  <si>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</si>
  <si>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</si>
  <si>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</si>
  <si>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</si>
  <si>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</si>
  <si>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</si>
  <si>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</si>
  <si>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</si>
  <si>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</si>
  <si>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</si>
  <si>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</si>
  <si>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</si>
  <si>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</si>
  <si>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</si>
  <si>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</si>
  <si>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</si>
  <si>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</si>
  <si>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</si>
  <si>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</si>
  <si>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</si>
  <si>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</si>
  <si>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</si>
  <si>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</si>
  <si>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</si>
  <si>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</si>
  <si>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</si>
  <si>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</si>
  <si>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</si>
  <si>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</si>
  <si>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</si>
  <si>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</si>
  <si>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</si>
  <si>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</si>
  <si>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</si>
  <si>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</si>
  <si>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</si>
  <si>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</si>
  <si>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</si>
  <si>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</si>
  <si>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</si>
  <si>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</si>
  <si>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</si>
  <si>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</si>
  <si>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</si>
  <si>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</si>
  <si>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</si>
  <si>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</si>
  <si>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</si>
  <si>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</si>
  <si>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</si>
  <si>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</si>
  <si>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</si>
  <si>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</si>
  <si>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</si>
  <si>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</si>
  <si>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</si>
  <si>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</si>
  <si>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</si>
  <si>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</si>
  <si>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</si>
  <si>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</si>
  <si>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</si>
  <si>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</si>
  <si>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</si>
  <si>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</si>
  <si>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</si>
  <si>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</si>
  <si>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</si>
  <si>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</si>
  <si>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</si>
  <si>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</si>
  <si>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</si>
  <si>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</si>
  <si>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</si>
  <si>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</si>
  <si>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</si>
  <si>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</si>
  <si>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</si>
  <si>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</si>
  <si>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</si>
  <si>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</si>
  <si>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</si>
  <si>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</si>
  <si>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</si>
  <si>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</si>
  <si>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</si>
  <si>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</si>
  <si>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</si>
  <si>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</si>
  <si>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</si>
  <si>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</si>
  <si>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</si>
  <si>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</si>
  <si>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</si>
  <si>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</si>
  <si>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</si>
  <si>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</si>
  <si>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</si>
  <si>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</si>
  <si>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</si>
  <si>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</si>
  <si>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</si>
  <si>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</si>
  <si>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</si>
  <si>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</si>
  <si>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</si>
  <si>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</si>
  <si>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</si>
  <si>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</si>
  <si>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</si>
  <si>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</si>
  <si>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</si>
  <si>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</si>
  <si>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</si>
  <si>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</si>
  <si>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</si>
  <si>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</si>
  <si>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</si>
  <si>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</si>
  <si>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</si>
  <si>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</si>
  <si>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</si>
  <si>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</si>
  <si>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</si>
  <si>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</si>
  <si>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</si>
  <si>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</si>
  <si>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</si>
  <si>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</si>
  <si>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</si>
  <si>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</si>
  <si>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</si>
  <si>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</si>
  <si>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</si>
  <si>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</si>
  <si>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</si>
  <si>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</si>
  <si>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</si>
  <si>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</si>
  <si>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</si>
  <si>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</si>
  <si>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</si>
  <si>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</si>
  <si>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</si>
  <si>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</si>
  <si>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</si>
  <si>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</si>
  <si>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</si>
  <si>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</si>
  <si>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</si>
  <si>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</si>
  <si>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</si>
  <si>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</si>
  <si>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</si>
  <si>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</si>
  <si>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</si>
  <si>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</si>
  <si>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</si>
  <si>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</si>
  <si>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</si>
  <si>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</si>
  <si>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</si>
  <si>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</si>
  <si>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</si>
  <si>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</si>
  <si>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</si>
  <si>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</si>
  <si>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</si>
  <si>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</si>
  <si>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</si>
  <si>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</si>
  <si>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</si>
  <si>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</si>
  <si>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</si>
  <si>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</si>
  <si>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</si>
  <si>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</si>
  <si>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</si>
  <si>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</si>
  <si>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</si>
  <si>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</si>
  <si>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</si>
  <si>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</si>
  <si>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</si>
  <si>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</si>
  <si>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</si>
  <si>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</si>
  <si>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</si>
  <si>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</si>
  <si>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</si>
  <si>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</si>
  <si>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</si>
  <si>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</si>
  <si>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</si>
  <si>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</si>
  <si>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</si>
  <si>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</si>
  <si>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</si>
  <si>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</si>
  <si>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</si>
  <si>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</si>
  <si>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</si>
  <si>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</si>
  <si>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</si>
  <si>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</si>
  <si>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</si>
  <si>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</si>
  <si>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</si>
  <si>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</si>
  <si>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</si>
  <si>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</si>
  <si>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</si>
  <si>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</si>
  <si>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</si>
  <si>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</si>
  <si>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</si>
  <si>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</si>
  <si>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</si>
  <si>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</si>
  <si>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</si>
  <si>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</si>
  <si>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</si>
  <si>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</si>
  <si>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</si>
  <si>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</si>
  <si>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</si>
  <si>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</si>
  <si>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</si>
  <si>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</si>
  <si>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</si>
  <si>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</si>
  <si>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</si>
  <si>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</si>
  <si>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</si>
  <si>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</si>
  <si>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</si>
  <si>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</si>
  <si>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</si>
  <si>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</si>
  <si>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</si>
  <si>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</si>
  <si>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</si>
  <si>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</si>
  <si>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</si>
  <si>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</si>
  <si>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</si>
  <si>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</si>
  <si>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</si>
  <si>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</si>
  <si>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</si>
  <si>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</si>
  <si>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</si>
  <si>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</si>
  <si>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</si>
  <si>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</si>
  <si>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</si>
  <si>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</si>
  <si>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</si>
  <si>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</si>
  <si>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</si>
  <si>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</si>
  <si>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</si>
  <si>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</si>
  <si>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</si>
  <si>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</si>
  <si>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</si>
  <si>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</si>
  <si>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</si>
  <si>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</si>
  <si>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</si>
  <si>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</si>
  <si>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</si>
  <si>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</si>
  <si>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</si>
  <si>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</si>
  <si>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</si>
  <si>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</si>
  <si>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</si>
  <si>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</si>
  <si>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</si>
  <si>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</si>
  <si>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</si>
  <si>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</si>
  <si>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</si>
  <si>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</si>
  <si>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</si>
  <si>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</si>
  <si>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</si>
  <si>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</si>
  <si>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</si>
  <si>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</si>
  <si>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</si>
  <si>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</si>
  <si>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</si>
  <si>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</si>
  <si>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</si>
  <si>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</si>
  <si>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</si>
  <si>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</si>
  <si>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</si>
  <si>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</si>
  <si>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</si>
  <si>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</si>
  <si>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</si>
  <si>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</si>
  <si>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</si>
  <si>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</si>
  <si>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</si>
  <si>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</si>
  <si>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</si>
  <si>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</si>
  <si>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</si>
  <si>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</si>
  <si>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</si>
  <si>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</si>
  <si>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</si>
  <si>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</si>
  <si>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</si>
  <si>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</si>
  <si>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</si>
  <si>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</si>
  <si>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</si>
  <si>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</si>
  <si>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</si>
  <si>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</si>
  <si>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</si>
  <si>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</si>
  <si>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</si>
  <si>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</si>
  <si>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</si>
  <si>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</si>
  <si>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</si>
  <si>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</si>
  <si>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</si>
  <si>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</si>
  <si>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</si>
  <si>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</si>
  <si>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</si>
  <si>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</si>
  <si>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</si>
  <si>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</si>
  <si>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</si>
  <si>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</si>
  <si>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</si>
  <si>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</si>
  <si>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</si>
  <si>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</si>
  <si>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</si>
  <si>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</si>
  <si>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</si>
  <si>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</si>
  <si>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</si>
  <si>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</si>
  <si>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</si>
  <si>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</si>
  <si>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</si>
  <si>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</si>
  <si>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</si>
  <si>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</si>
  <si>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</si>
  <si>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</si>
  <si>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800</t>
    <phoneticPr fontId="2" type="noConversion"/>
  </si>
  <si>
    <t>其他</t>
    <phoneticPr fontId="3" type="noConversion"/>
  </si>
  <si>
    <r>
      <t>FIR</t>
    </r>
    <r>
      <rPr>
        <sz val="12"/>
        <rFont val="新細明體"/>
        <family val="1"/>
        <charset val="136"/>
      </rPr>
      <t>3</t>
    </r>
    <phoneticPr fontId="2" type="noConversion"/>
  </si>
  <si>
    <t>再保險業國際保險業務分公司外幣投資地區別月報表</t>
    <phoneticPr fontId="2"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</si>
  <si>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</si>
  <si>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</si>
  <si>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</si>
  <si>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</si>
  <si>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</si>
  <si>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</si>
  <si>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</si>
  <si>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107年1月版</t>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</si>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</sst>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2"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5">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0" xfId="0" applyNumberFormat="1" applyFont="1">
      <alignment vertical="center"/>
    </xf>
    <xf numFmtId="49" fontId="40" fillId="0" borderId="0" xfId="0" applyNumberFormat="1" applyFont="1" applyAlignment="1">
      <alignment vertical="center"/>
    </xf>
    <xf numFmtId="49" fontId="40" fillId="0" borderId="0" xfId="0" applyNumberFormat="1" applyFont="1" applyAlignment="1">
      <alignment vertical="center" wrapText="1"/>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0" fontId="1" fillId="0" borderId="24" xfId="163" applyNumberFormat="1" applyFont="1" applyFill="1" applyBorder="1" applyAlignment="1">
      <alignment horizontal="center" vertical="center" wrapText="1"/>
    </xf>
    <xf numFmtId="0" fontId="1" fillId="0" borderId="27" xfId="163"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4"/>
  <sheetViews>
    <sheetView tabSelected="1" topLeftCell="B1" zoomScale="85" zoomScaleNormal="85" workbookViewId="0">
      <selection activeCell="E2" sqref="E2"/>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c r="B1" s="78" t="s">
        <v>832</v>
      </c>
      <c r="C1" s="78"/>
      <c r="D1" s="78"/>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843</v>
      </c>
      <c r="BH1" s="51" t="s">
        <v>828</v>
      </c>
      <c r="BI1" s="50">
        <v>2</v>
      </c>
      <c r="BJ1" s="51" t="s">
        <v>829</v>
      </c>
    </row>
    <row r="2" spans="1:62" ht="19.899999999999999" customHeight="1" x14ac:dyDescent="0.3">
      <c r="B2" s="79" t="s">
        <v>774</v>
      </c>
      <c r="C2" s="79"/>
      <c r="D2" s="79"/>
      <c r="E2" s="45" t="s">
        <v>847</v>
      </c>
      <c r="F2" s="2"/>
      <c r="G2" s="2"/>
      <c r="H2" s="3"/>
      <c r="I2" s="3"/>
      <c r="J2" s="2"/>
      <c r="K2" s="4"/>
    </row>
    <row r="3" spans="1:62" ht="19.899999999999999" customHeight="1" x14ac:dyDescent="0.3">
      <c r="B3" s="78" t="s">
        <v>775</v>
      </c>
      <c r="C3" s="78"/>
      <c r="D3" s="78"/>
      <c r="E3" s="70" t="s">
        <v>837</v>
      </c>
      <c r="I3" s="3"/>
      <c r="J3" s="2"/>
      <c r="K3" s="4"/>
    </row>
    <row r="4" spans="1:62" ht="19.899999999999999" customHeight="1" x14ac:dyDescent="0.3">
      <c r="B4" s="78" t="s">
        <v>776</v>
      </c>
      <c r="C4" s="78"/>
      <c r="D4" s="78"/>
      <c r="E4" s="70" t="s">
        <v>838</v>
      </c>
      <c r="I4" s="3"/>
      <c r="J4" s="2"/>
      <c r="K4" s="4"/>
    </row>
    <row r="5" spans="1:62" ht="19.899999999999999" customHeight="1" x14ac:dyDescent="0.3">
      <c r="B5" s="78" t="s">
        <v>831</v>
      </c>
      <c r="C5" s="78"/>
      <c r="D5" s="78"/>
      <c r="E5" s="3" t="s">
        <v>777</v>
      </c>
      <c r="F5" s="66" t="str">
        <f t="shared" ref="F5:L5" si="0">IF(F9+F10+F17+F18+F21+F22+F23+F24+F25&lt;&gt;F26, "加總錯誤","")</f>
        <v/>
      </c>
      <c r="G5" s="66" t="str">
        <f t="shared" si="0"/>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846</v>
      </c>
    </row>
    <row r="7" spans="1:62" ht="25.15" customHeight="1" x14ac:dyDescent="0.3">
      <c r="A7" s="80" t="s">
        <v>822</v>
      </c>
      <c r="B7" s="90" t="s">
        <v>778</v>
      </c>
      <c r="C7" s="90"/>
      <c r="D7" s="90"/>
      <c r="E7" s="90"/>
      <c r="F7" s="91" t="s">
        <v>779</v>
      </c>
      <c r="G7" s="92"/>
      <c r="H7" s="92"/>
      <c r="I7" s="92"/>
      <c r="J7" s="92"/>
      <c r="K7" s="92"/>
      <c r="L7" s="93"/>
    </row>
    <row r="8" spans="1:62" ht="25.15" customHeight="1" x14ac:dyDescent="0.3">
      <c r="A8" s="81"/>
      <c r="B8" s="7" t="s">
        <v>780</v>
      </c>
      <c r="C8" s="84" t="s">
        <v>781</v>
      </c>
      <c r="D8" s="85"/>
      <c r="E8" s="86"/>
      <c r="F8" s="8" t="s">
        <v>782</v>
      </c>
      <c r="G8" s="8" t="s">
        <v>783</v>
      </c>
      <c r="H8" s="8" t="s">
        <v>823</v>
      </c>
      <c r="I8" s="8" t="s">
        <v>824</v>
      </c>
      <c r="J8" s="8" t="s">
        <v>825</v>
      </c>
      <c r="K8" s="54" t="s">
        <v>826</v>
      </c>
      <c r="L8" s="9" t="s">
        <v>784</v>
      </c>
    </row>
    <row r="9" spans="1:62" ht="25.15" customHeight="1" x14ac:dyDescent="0.3">
      <c r="A9" s="53"/>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c r="B10" s="10" t="s">
        <v>786</v>
      </c>
      <c r="C10" s="11" t="s">
        <v>787</v>
      </c>
      <c r="D10" s="61"/>
      <c r="E10" s="62"/>
      <c r="F10" s="59"/>
      <c r="G10" s="59"/>
      <c r="H10" s="59"/>
      <c r="I10" s="59"/>
      <c r="J10" s="59"/>
      <c r="K10" s="59"/>
      <c r="L10" s="42"/>
      <c r="N10" s="46">
        <f t="shared" ref="N10:N26" si="2">INT(F10)</f>
        <v>0</v>
      </c>
      <c r="O10" s="46">
        <f t="shared" ref="O10:O26" si="3">INT(G10)</f>
        <v>0</v>
      </c>
      <c r="P10" s="46">
        <f t="shared" ref="P10:P26" si="4">INT(H10)</f>
        <v>0</v>
      </c>
      <c r="Q10" s="46">
        <f t="shared" ref="Q10:Q26" si="5">INT(I10)</f>
        <v>0</v>
      </c>
      <c r="R10" s="46">
        <f t="shared" ref="R10:R26" si="6">INT(J10)</f>
        <v>0</v>
      </c>
      <c r="S10" s="46">
        <f t="shared" ref="S10:S26" si="7">INT(K10)</f>
        <v>0</v>
      </c>
      <c r="T10" s="46">
        <f t="shared" ref="T10:T26" si="8">INT(L10)</f>
        <v>0</v>
      </c>
      <c r="V10" s="55" t="str">
        <f t="shared" ref="V10:V26" si="9">IF(ISERROR(SUM(N10)),"F欄請輸入整數",IF(SUM(F10)=SUM(N10),"","F欄請輸入整數"))</f>
        <v/>
      </c>
      <c r="W10" s="55" t="str">
        <f t="shared" ref="W10:W26" si="10">IF(ISERROR(SUM(O10)),"G欄請輸入整數",IF(SUM(G10)=SUM(O10),"","G欄請輸入整數"))</f>
        <v/>
      </c>
      <c r="X10" s="55" t="str">
        <f t="shared" ref="X10:X26" si="11">IF(ISERROR(SUM(P10)),"H欄請輸入整數",IF(SUM(H10)=SUM(P10),"","H欄請輸入整數"))</f>
        <v/>
      </c>
      <c r="Y10" s="55" t="str">
        <f>IF(ISERROR(SUM(Q10)),"I欄請輸入整數",IF(SUM(I10)=SUM(Q10),"","I欄請輸入整數"))</f>
        <v/>
      </c>
      <c r="Z10" s="55" t="str">
        <f t="shared" ref="Z10:Z26" si="12">IF(ISERROR(SUM(R10)),"J欄請輸入整數",IF(SUM(J10)=SUM(R10),"","J欄請輸入整數"))</f>
        <v/>
      </c>
      <c r="AA10" s="55" t="str">
        <f t="shared" ref="AA10:AA26" si="13">IF(ISERROR(SUM(S10)),"K欄請輸入整數",IF(SUM(K10)=SUM(S10),"","K欄請輸入整數"))</f>
        <v/>
      </c>
      <c r="AB10" s="55" t="str">
        <f t="shared" ref="AB10:AB26" si="14">IF(ISERROR(SUM(T10)),"L欄請輸入整數",IF(SUM(L10)=SUM(T10),"","L欄請輸入整數"))</f>
        <v/>
      </c>
    </row>
    <row r="11" spans="1:62" ht="25.15" customHeight="1" x14ac:dyDescent="0.3">
      <c r="A11" s="53"/>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6" si="15">IF(ISERROR(SUM(Q11)),"I欄請輸入整數",IF(SUM(I11)=SUM(Q11),"","I欄請輸入整數"))</f>
        <v/>
      </c>
      <c r="Z11" s="55" t="str">
        <f t="shared" si="12"/>
        <v/>
      </c>
      <c r="AA11" s="55" t="str">
        <f t="shared" si="13"/>
        <v/>
      </c>
      <c r="AB11" s="55" t="str">
        <f t="shared" si="14"/>
        <v/>
      </c>
    </row>
    <row r="12" spans="1:62" ht="25.15" customHeight="1" x14ac:dyDescent="0.3">
      <c r="A12" s="53"/>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14" t="s">
        <v>801</v>
      </c>
      <c r="C18" s="11" t="s">
        <v>830</v>
      </c>
      <c r="D18" s="17"/>
      <c r="E18" s="13"/>
      <c r="F18" s="59"/>
      <c r="G18" s="59"/>
      <c r="H18" s="59"/>
      <c r="I18" s="59"/>
      <c r="J18" s="59"/>
      <c r="K18" s="59"/>
      <c r="L18" s="42"/>
      <c r="N18" s="46">
        <f t="shared" si="2"/>
        <v>0</v>
      </c>
      <c r="O18" s="46">
        <f t="shared" si="3"/>
        <v>0</v>
      </c>
      <c r="P18" s="46">
        <f t="shared" si="4"/>
        <v>0</v>
      </c>
      <c r="Q18" s="46">
        <f t="shared" si="5"/>
        <v>0</v>
      </c>
      <c r="R18" s="46">
        <f t="shared" si="6"/>
        <v>0</v>
      </c>
      <c r="S18" s="46">
        <f t="shared" si="7"/>
        <v>0</v>
      </c>
      <c r="T18" s="46">
        <f t="shared" si="8"/>
        <v>0</v>
      </c>
      <c r="V18" s="55" t="str">
        <f t="shared" si="9"/>
        <v/>
      </c>
      <c r="W18" s="55" t="str">
        <f t="shared" si="10"/>
        <v/>
      </c>
      <c r="X18" s="55" t="str">
        <f t="shared" si="11"/>
        <v/>
      </c>
      <c r="Y18" s="55" t="str">
        <f t="shared" si="15"/>
        <v/>
      </c>
      <c r="Z18" s="55" t="str">
        <f t="shared" si="12"/>
        <v/>
      </c>
      <c r="AA18" s="55" t="str">
        <f t="shared" si="13"/>
        <v/>
      </c>
      <c r="AB18" s="55" t="str">
        <f t="shared" si="14"/>
        <v/>
      </c>
    </row>
    <row r="19" spans="1:28" ht="25.15" customHeight="1" x14ac:dyDescent="0.3">
      <c r="A19" s="53"/>
      <c r="B19" s="14" t="s">
        <v>802</v>
      </c>
      <c r="C19" s="11"/>
      <c r="D19" s="16" t="s">
        <v>803</v>
      </c>
      <c r="E19" s="13"/>
      <c r="F19" s="59"/>
      <c r="G19" s="59"/>
      <c r="H19" s="59"/>
      <c r="I19" s="59"/>
      <c r="J19" s="59"/>
      <c r="K19" s="59"/>
      <c r="L19" s="42"/>
      <c r="N19" s="46">
        <f t="shared" si="2"/>
        <v>0</v>
      </c>
      <c r="O19" s="46">
        <f t="shared" si="3"/>
        <v>0</v>
      </c>
      <c r="P19" s="46">
        <f t="shared" si="4"/>
        <v>0</v>
      </c>
      <c r="Q19" s="46">
        <f t="shared" si="5"/>
        <v>0</v>
      </c>
      <c r="R19" s="46">
        <f t="shared" si="6"/>
        <v>0</v>
      </c>
      <c r="S19" s="46">
        <f t="shared" si="7"/>
        <v>0</v>
      </c>
      <c r="T19" s="46">
        <f t="shared" si="8"/>
        <v>0</v>
      </c>
      <c r="V19" s="55" t="str">
        <f t="shared" si="9"/>
        <v/>
      </c>
      <c r="W19" s="55" t="str">
        <f t="shared" si="10"/>
        <v/>
      </c>
      <c r="X19" s="55" t="str">
        <f t="shared" si="11"/>
        <v/>
      </c>
      <c r="Y19" s="55" t="str">
        <f t="shared" si="15"/>
        <v/>
      </c>
      <c r="Z19" s="55" t="str">
        <f t="shared" si="12"/>
        <v/>
      </c>
      <c r="AA19" s="55" t="str">
        <f t="shared" si="13"/>
        <v/>
      </c>
      <c r="AB19" s="55" t="str">
        <f t="shared" si="14"/>
        <v/>
      </c>
    </row>
    <row r="20" spans="1:28" ht="25.15" customHeight="1" x14ac:dyDescent="0.3">
      <c r="A20" s="53"/>
      <c r="B20" s="14" t="s">
        <v>804</v>
      </c>
      <c r="C20" s="11"/>
      <c r="D20" s="16" t="s">
        <v>805</v>
      </c>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c r="B21" s="14" t="s">
        <v>806</v>
      </c>
      <c r="C21" s="11" t="s">
        <v>807</v>
      </c>
      <c r="D21" s="17"/>
      <c r="E21" s="13"/>
      <c r="F21" s="64"/>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c r="B22" s="14" t="s">
        <v>808</v>
      </c>
      <c r="C22" s="11" t="s">
        <v>809</v>
      </c>
      <c r="D22" s="17"/>
      <c r="E22" s="13"/>
      <c r="F22" s="64"/>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c r="B23" s="14" t="s">
        <v>810</v>
      </c>
      <c r="C23" s="11" t="s">
        <v>811</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c r="B24" s="14" t="s">
        <v>835</v>
      </c>
      <c r="C24" s="11" t="s">
        <v>836</v>
      </c>
      <c r="D24" s="17"/>
      <c r="E24" s="13"/>
      <c r="F24" s="59"/>
      <c r="G24" s="59"/>
      <c r="H24" s="59"/>
      <c r="I24" s="59"/>
      <c r="J24" s="59"/>
      <c r="K24" s="59"/>
      <c r="L24" s="42"/>
      <c r="N24" s="46">
        <f t="shared" ref="N24:T24" si="16">INT(F24)</f>
        <v>0</v>
      </c>
      <c r="O24" s="46">
        <f t="shared" si="16"/>
        <v>0</v>
      </c>
      <c r="P24" s="46">
        <f t="shared" si="16"/>
        <v>0</v>
      </c>
      <c r="Q24" s="46">
        <f t="shared" si="16"/>
        <v>0</v>
      </c>
      <c r="R24" s="46">
        <f t="shared" si="16"/>
        <v>0</v>
      </c>
      <c r="S24" s="46">
        <f t="shared" si="16"/>
        <v>0</v>
      </c>
      <c r="T24" s="46">
        <f t="shared" si="16"/>
        <v>0</v>
      </c>
      <c r="V24" s="55"/>
      <c r="W24" s="55"/>
      <c r="X24" s="55"/>
      <c r="Y24" s="55"/>
      <c r="Z24" s="55"/>
      <c r="AA24" s="55"/>
      <c r="AB24" s="55"/>
    </row>
    <row r="25" spans="1:28" ht="25.15" customHeight="1" thickBot="1" x14ac:dyDescent="0.35">
      <c r="A25" s="72"/>
      <c r="B25" s="69" t="s">
        <v>812</v>
      </c>
      <c r="C25" s="19" t="s">
        <v>813</v>
      </c>
      <c r="D25" s="20"/>
      <c r="F25" s="59"/>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73"/>
      <c r="B26" s="21" t="s">
        <v>814</v>
      </c>
      <c r="C26" s="87" t="s">
        <v>815</v>
      </c>
      <c r="D26" s="88"/>
      <c r="E26" s="89"/>
      <c r="F26" s="41"/>
      <c r="G26" s="41"/>
      <c r="H26" s="41"/>
      <c r="I26" s="41"/>
      <c r="J26" s="43"/>
      <c r="K26" s="44"/>
      <c r="L26" s="60"/>
      <c r="N26" s="46">
        <f t="shared" si="2"/>
        <v>0</v>
      </c>
      <c r="O26" s="46">
        <f t="shared" si="3"/>
        <v>0</v>
      </c>
      <c r="P26" s="46">
        <f t="shared" si="4"/>
        <v>0</v>
      </c>
      <c r="Q26" s="46">
        <f t="shared" si="5"/>
        <v>0</v>
      </c>
      <c r="R26" s="46">
        <f t="shared" si="6"/>
        <v>0</v>
      </c>
      <c r="S26" s="46">
        <f t="shared" si="7"/>
        <v>0</v>
      </c>
      <c r="T26" s="46">
        <f t="shared" si="8"/>
        <v>0</v>
      </c>
      <c r="V26" s="55" t="str">
        <f t="shared" si="9"/>
        <v/>
      </c>
      <c r="W26" s="55" t="str">
        <f t="shared" si="10"/>
        <v/>
      </c>
      <c r="X26" s="55" t="str">
        <f t="shared" si="11"/>
        <v/>
      </c>
      <c r="Y26" s="55" t="str">
        <f t="shared" si="15"/>
        <v/>
      </c>
      <c r="Z26" s="55" t="str">
        <f t="shared" si="12"/>
        <v/>
      </c>
      <c r="AA26" s="55" t="str">
        <f t="shared" si="13"/>
        <v/>
      </c>
      <c r="AB26" s="55" t="str">
        <f t="shared" si="14"/>
        <v/>
      </c>
    </row>
    <row r="27" spans="1:28" ht="6" customHeight="1" x14ac:dyDescent="0.3">
      <c r="B27" s="6"/>
      <c r="C27" s="2"/>
      <c r="D27" s="3"/>
      <c r="E27" s="3"/>
      <c r="F27" s="57"/>
      <c r="G27" s="55"/>
      <c r="H27" s="55"/>
      <c r="I27" s="55"/>
      <c r="J27" s="55"/>
      <c r="K27" s="55"/>
    </row>
    <row r="28" spans="1:28" ht="16.149999999999999" customHeight="1" x14ac:dyDescent="0.3">
      <c r="B28" s="82" t="s">
        <v>816</v>
      </c>
      <c r="C28" s="83"/>
      <c r="D28" s="83"/>
      <c r="E28" s="83"/>
      <c r="F28" s="83"/>
    </row>
    <row r="29" spans="1:28" ht="16.149999999999999" customHeight="1" x14ac:dyDescent="0.3">
      <c r="B29" s="76" t="s">
        <v>817</v>
      </c>
      <c r="C29" s="76"/>
      <c r="D29" s="76"/>
      <c r="E29" s="76"/>
      <c r="F29" s="76"/>
      <c r="G29" s="76"/>
      <c r="H29" s="76"/>
      <c r="I29" s="76"/>
      <c r="J29" s="76"/>
      <c r="K29" s="76"/>
      <c r="L29" s="76"/>
    </row>
    <row r="30" spans="1:28" ht="16.149999999999999" customHeight="1" x14ac:dyDescent="0.3">
      <c r="B30" s="76" t="s">
        <v>818</v>
      </c>
      <c r="C30" s="76"/>
      <c r="D30" s="76"/>
      <c r="E30" s="76"/>
      <c r="F30" s="76"/>
      <c r="G30" s="76"/>
      <c r="H30" s="76"/>
      <c r="I30" s="76"/>
      <c r="J30" s="76"/>
      <c r="K30" s="76"/>
      <c r="L30" s="76"/>
    </row>
    <row r="31" spans="1:28" ht="16.149999999999999" customHeight="1" x14ac:dyDescent="0.3">
      <c r="B31" s="76" t="s">
        <v>833</v>
      </c>
      <c r="C31" s="76"/>
      <c r="D31" s="76"/>
      <c r="E31" s="76"/>
      <c r="F31" s="76"/>
      <c r="G31" s="76"/>
      <c r="H31" s="76"/>
      <c r="I31" s="76"/>
      <c r="J31" s="76"/>
      <c r="K31" s="76"/>
      <c r="L31" s="76"/>
    </row>
    <row r="32" spans="1:28" ht="16.149999999999999" customHeight="1" x14ac:dyDescent="0.3">
      <c r="B32" s="77" t="s">
        <v>839</v>
      </c>
      <c r="C32" s="76"/>
      <c r="D32" s="76"/>
      <c r="E32" s="76"/>
      <c r="F32" s="76"/>
      <c r="G32" s="76"/>
      <c r="H32" s="76"/>
      <c r="I32" s="76"/>
      <c r="J32" s="76"/>
      <c r="K32" s="76"/>
      <c r="L32" s="76"/>
    </row>
    <row r="33" spans="2:12" ht="16.149999999999999" customHeight="1" x14ac:dyDescent="0.3">
      <c r="B33" s="76" t="s">
        <v>819</v>
      </c>
      <c r="C33" s="76"/>
      <c r="D33" s="76"/>
      <c r="E33" s="76"/>
      <c r="F33" s="76"/>
      <c r="G33" s="76"/>
      <c r="H33" s="76"/>
      <c r="I33" s="76"/>
      <c r="J33" s="76"/>
      <c r="K33" s="76"/>
      <c r="L33" s="76"/>
    </row>
    <row r="34" spans="2:12" ht="16.149999999999999" customHeight="1" x14ac:dyDescent="0.3">
      <c r="B34" s="76" t="s">
        <v>820</v>
      </c>
      <c r="C34" s="76"/>
      <c r="D34" s="76"/>
      <c r="E34" s="76"/>
      <c r="F34" s="76"/>
      <c r="G34" s="76"/>
      <c r="H34" s="76"/>
      <c r="I34" s="76"/>
      <c r="J34" s="76"/>
      <c r="K34" s="76"/>
      <c r="L34" s="76"/>
    </row>
    <row r="35" spans="2:12" ht="16.149999999999999" customHeight="1" x14ac:dyDescent="0.3">
      <c r="B35" s="76" t="s">
        <v>821</v>
      </c>
      <c r="C35" s="76"/>
      <c r="D35" s="76"/>
      <c r="E35" s="76"/>
      <c r="F35" s="76"/>
      <c r="G35" s="76"/>
      <c r="H35" s="76"/>
      <c r="I35" s="76"/>
      <c r="J35" s="76"/>
      <c r="K35" s="76"/>
      <c r="L35" s="76"/>
    </row>
    <row r="36" spans="2:12" ht="16.149999999999999" customHeight="1" x14ac:dyDescent="0.3">
      <c r="B36" s="74" t="s">
        <v>844</v>
      </c>
      <c r="C36" s="71"/>
      <c r="D36" s="71"/>
      <c r="E36" s="71"/>
      <c r="F36" s="71"/>
      <c r="G36" s="71"/>
      <c r="H36" s="71"/>
      <c r="I36" s="71"/>
      <c r="J36" s="71"/>
      <c r="K36" s="71"/>
      <c r="L36" s="71"/>
    </row>
    <row r="37" spans="2:12" ht="16.149999999999999" customHeight="1" x14ac:dyDescent="0.3">
      <c r="B37" s="74" t="s">
        <v>845</v>
      </c>
      <c r="C37" s="71"/>
      <c r="D37" s="71"/>
      <c r="E37" s="71"/>
      <c r="F37" s="71"/>
      <c r="G37" s="71"/>
      <c r="H37" s="71"/>
      <c r="I37" s="71"/>
      <c r="J37" s="71"/>
      <c r="K37" s="71"/>
      <c r="L37" s="71"/>
    </row>
    <row r="38" spans="2:12" ht="16.149999999999999" customHeight="1" x14ac:dyDescent="0.3">
      <c r="B38" s="76" t="s">
        <v>840</v>
      </c>
      <c r="C38" s="76"/>
      <c r="D38" s="76"/>
      <c r="E38" s="76"/>
      <c r="F38" s="76"/>
      <c r="G38" s="76"/>
      <c r="H38" s="76"/>
      <c r="I38" s="76"/>
      <c r="J38" s="76"/>
      <c r="K38" s="76"/>
      <c r="L38" s="76"/>
    </row>
    <row r="39" spans="2:12" ht="16.149999999999999" customHeight="1" x14ac:dyDescent="0.3">
      <c r="B39" s="76" t="s">
        <v>841</v>
      </c>
      <c r="C39" s="76"/>
      <c r="D39" s="76"/>
      <c r="E39" s="76"/>
      <c r="F39" s="76"/>
      <c r="G39" s="76"/>
      <c r="H39" s="76"/>
      <c r="I39" s="76"/>
      <c r="J39" s="76"/>
      <c r="K39" s="76"/>
      <c r="L39" s="76"/>
    </row>
    <row r="40" spans="2:12" ht="16.149999999999999" customHeight="1" x14ac:dyDescent="0.3">
      <c r="B40" s="75" t="s">
        <v>842</v>
      </c>
    </row>
    <row r="42" spans="2:12" x14ac:dyDescent="0.3">
      <c r="B42" s="68"/>
    </row>
    <row r="43" spans="2:12" x14ac:dyDescent="0.3">
      <c r="B43" s="68"/>
    </row>
    <row r="44" spans="2:12" x14ac:dyDescent="0.3">
      <c r="E44" s="22"/>
    </row>
  </sheetData>
  <mergeCells count="20">
    <mergeCell ref="A7:A8"/>
    <mergeCell ref="B28:F28"/>
    <mergeCell ref="B29:L29"/>
    <mergeCell ref="B30:L30"/>
    <mergeCell ref="C8:E8"/>
    <mergeCell ref="C26:E26"/>
    <mergeCell ref="B7:E7"/>
    <mergeCell ref="F7:L7"/>
    <mergeCell ref="B1:D1"/>
    <mergeCell ref="B2:D2"/>
    <mergeCell ref="B3:D3"/>
    <mergeCell ref="B4:D4"/>
    <mergeCell ref="B5:D5"/>
    <mergeCell ref="B39:L39"/>
    <mergeCell ref="B31:L31"/>
    <mergeCell ref="B32:L32"/>
    <mergeCell ref="B33:L33"/>
    <mergeCell ref="B34:L34"/>
    <mergeCell ref="B35:L35"/>
    <mergeCell ref="B38:L38"/>
  </mergeCells>
  <phoneticPr fontId="2" type="noConversion"/>
  <printOptions horizontalCentered="1"/>
  <pageMargins left="0.59055118110236227" right="0.59055118110236227" top="0.78740157480314965" bottom="0.59055118110236227" header="0.39370078740157483" footer="0.3937007874015748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4" t="s">
        <v>0</v>
      </c>
      <c r="B1" s="94"/>
      <c r="C1" s="94"/>
      <c r="D1" s="94"/>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FIR3</vt:lpstr>
      <vt:lpstr>國家代碼與地區對照表</vt:lpstr>
      <vt:lpstr>'FIR3'!Print_Area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2018-01-18T06:45:55Z</cp:lastPrinted>
  <dcterms:created xsi:type="dcterms:W3CDTF">2015-05-11T03:40:45Z</dcterms:created>
  <dcterms:modified xsi:type="dcterms:W3CDTF">2020-01-21T09:01:39Z</dcterms:modified>
</cp:coreProperties>
</file>