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b2\IAS$\衍生性月報作業\衍生性商品交易統計\CBC網站檔案\10月\"/>
    </mc:Choice>
  </mc:AlternateContent>
  <xr:revisionPtr revIDLastSave="0" documentId="13_ncr:1_{F0401DB5-EAE0-4DBD-A422-60BD547D0298}" xr6:coauthVersionLast="47" xr6:coauthVersionMax="47" xr10:uidLastSave="{00000000-0000-0000-0000-000000000000}"/>
  <bookViews>
    <workbookView xWindow="-120" yWindow="-120" windowWidth="29040" windowHeight="15720" activeTab="1" xr2:uid="{00000000-000D-0000-FFFF-FFFF00000000}"/>
  </bookViews>
  <sheets>
    <sheet name="87-105" sheetId="1" r:id="rId1"/>
    <sheet name="106-NOW" sheetId="2" r:id="rId2"/>
  </sheets>
  <definedNames>
    <definedName name="_xlnm.Print_Area" localSheetId="0">'87-105'!$A$1:$IN$49</definedName>
    <definedName name="_xlnm.Print_Titles" localSheetId="1">'106-NOW'!$A:$A,'106-NOW'!$1:$1</definedName>
    <definedName name="_xlnm.Print_Titles" localSheetId="0">'87-105'!$A:$A,'87-105'!$1:$1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A44" i="2" l="1"/>
  <c r="CN44" i="2"/>
  <c r="CA44" i="2"/>
  <c r="BN44" i="2"/>
  <c r="BA44" i="2"/>
  <c r="AN44" i="2"/>
  <c r="AA44" i="2"/>
  <c r="N44" i="2"/>
  <c r="DA43" i="2"/>
  <c r="CN43" i="2"/>
  <c r="CA43" i="2"/>
  <c r="BN43" i="2"/>
  <c r="BA43" i="2"/>
  <c r="AN43" i="2"/>
  <c r="AA43" i="2"/>
  <c r="N43" i="2"/>
  <c r="DA42" i="2"/>
  <c r="CN42" i="2"/>
  <c r="CA42" i="2"/>
  <c r="BN42" i="2"/>
  <c r="BA42" i="2"/>
  <c r="AN42" i="2"/>
  <c r="AA42" i="2"/>
  <c r="N42" i="2"/>
  <c r="DA41" i="2"/>
  <c r="CN41" i="2"/>
  <c r="CA41" i="2"/>
  <c r="BN41" i="2"/>
  <c r="BA41" i="2"/>
  <c r="AN41" i="2"/>
  <c r="AA41" i="2"/>
  <c r="N41" i="2"/>
  <c r="DA40" i="2"/>
  <c r="CN40" i="2"/>
  <c r="CA40" i="2"/>
  <c r="BN40" i="2"/>
  <c r="BA40" i="2"/>
  <c r="AN40" i="2"/>
  <c r="AA40" i="2"/>
  <c r="N40" i="2"/>
  <c r="DA39" i="2"/>
  <c r="CN39" i="2"/>
  <c r="CA39" i="2"/>
  <c r="BN39" i="2"/>
  <c r="BA39" i="2"/>
  <c r="AN39" i="2"/>
  <c r="AA39" i="2"/>
  <c r="N39" i="2"/>
  <c r="DA38" i="2"/>
  <c r="CN38" i="2"/>
  <c r="CA38" i="2"/>
  <c r="BN38" i="2"/>
  <c r="BA38" i="2"/>
  <c r="AN38" i="2"/>
  <c r="AA38" i="2"/>
  <c r="N38" i="2"/>
  <c r="DA37" i="2"/>
  <c r="CN37" i="2"/>
  <c r="CA37" i="2"/>
  <c r="BN37" i="2"/>
  <c r="BA37" i="2"/>
  <c r="AN37" i="2"/>
  <c r="AA37" i="2"/>
  <c r="N37" i="2"/>
  <c r="DA36" i="2"/>
  <c r="CN36" i="2"/>
  <c r="CA36" i="2"/>
  <c r="BN36" i="2"/>
  <c r="BA36" i="2"/>
  <c r="AN36" i="2"/>
  <c r="AA36" i="2"/>
  <c r="N36" i="2"/>
  <c r="DA35" i="2"/>
  <c r="CN35" i="2"/>
  <c r="CA35" i="2"/>
  <c r="BN35" i="2"/>
  <c r="BA35" i="2"/>
  <c r="AN35" i="2"/>
  <c r="AA35" i="2"/>
  <c r="N35" i="2"/>
  <c r="DA34" i="2"/>
  <c r="CN34" i="2"/>
  <c r="CA34" i="2"/>
  <c r="BN34" i="2"/>
  <c r="BA34" i="2"/>
  <c r="AN34" i="2"/>
  <c r="AA34" i="2"/>
  <c r="N34" i="2"/>
  <c r="DA33" i="2"/>
  <c r="CN33" i="2"/>
  <c r="CA33" i="2"/>
  <c r="BN33" i="2"/>
  <c r="BA33" i="2"/>
  <c r="AN33" i="2"/>
  <c r="AA33" i="2"/>
  <c r="N33" i="2"/>
  <c r="DA32" i="2"/>
  <c r="CN32" i="2"/>
  <c r="CA32" i="2"/>
  <c r="BN32" i="2"/>
  <c r="BA32" i="2"/>
  <c r="AN32" i="2"/>
  <c r="AA32" i="2"/>
  <c r="N32" i="2"/>
  <c r="DA31" i="2"/>
  <c r="CN31" i="2"/>
  <c r="CA31" i="2"/>
  <c r="BN31" i="2"/>
  <c r="BA31" i="2"/>
  <c r="AN31" i="2"/>
  <c r="AA31" i="2"/>
  <c r="N31" i="2"/>
  <c r="DA30" i="2"/>
  <c r="CN30" i="2"/>
  <c r="CA30" i="2"/>
  <c r="BN30" i="2"/>
  <c r="BA30" i="2"/>
  <c r="AN30" i="2"/>
  <c r="AA30" i="2"/>
  <c r="N30" i="2"/>
  <c r="DA29" i="2"/>
  <c r="CN29" i="2"/>
  <c r="CA29" i="2"/>
  <c r="BN29" i="2"/>
  <c r="BA29" i="2"/>
  <c r="AN29" i="2"/>
  <c r="AA29" i="2"/>
  <c r="N29" i="2"/>
  <c r="DA28" i="2"/>
  <c r="CN28" i="2"/>
  <c r="CA28" i="2"/>
  <c r="BN28" i="2"/>
  <c r="BA28" i="2"/>
  <c r="AN28" i="2"/>
  <c r="AA28" i="2"/>
  <c r="N28" i="2"/>
  <c r="DA27" i="2"/>
  <c r="CN27" i="2"/>
  <c r="CA27" i="2"/>
  <c r="BN27" i="2"/>
  <c r="BA27" i="2"/>
  <c r="AN27" i="2"/>
  <c r="AA27" i="2"/>
  <c r="N27" i="2"/>
  <c r="DA26" i="2"/>
  <c r="CN26" i="2"/>
  <c r="CA26" i="2"/>
  <c r="BN26" i="2"/>
  <c r="BA26" i="2"/>
  <c r="AN26" i="2"/>
  <c r="AA26" i="2"/>
  <c r="N26" i="2"/>
  <c r="DA25" i="2"/>
  <c r="CN25" i="2"/>
  <c r="CA25" i="2"/>
  <c r="BN25" i="2"/>
  <c r="BA25" i="2"/>
  <c r="AN25" i="2"/>
  <c r="AA25" i="2"/>
  <c r="N25" i="2"/>
  <c r="DA24" i="2"/>
  <c r="CN24" i="2"/>
  <c r="CA24" i="2"/>
  <c r="BN24" i="2"/>
  <c r="BA24" i="2"/>
  <c r="AN24" i="2"/>
  <c r="AA24" i="2"/>
  <c r="N24" i="2"/>
  <c r="DA23" i="2"/>
  <c r="CN23" i="2"/>
  <c r="CA23" i="2"/>
  <c r="BN23" i="2"/>
  <c r="BA23" i="2"/>
  <c r="AN23" i="2"/>
  <c r="AA23" i="2"/>
  <c r="N23" i="2"/>
  <c r="DA22" i="2"/>
  <c r="CN22" i="2"/>
  <c r="CA22" i="2"/>
  <c r="BN22" i="2"/>
  <c r="BA22" i="2"/>
  <c r="AN22" i="2"/>
  <c r="AA22" i="2"/>
  <c r="N22" i="2"/>
  <c r="DA21" i="2"/>
  <c r="CN21" i="2"/>
  <c r="CA21" i="2"/>
  <c r="BN21" i="2"/>
  <c r="BA21" i="2"/>
  <c r="AN21" i="2"/>
  <c r="AA21" i="2"/>
  <c r="N21" i="2"/>
  <c r="DA20" i="2"/>
  <c r="CN20" i="2"/>
  <c r="CA20" i="2"/>
  <c r="BN20" i="2"/>
  <c r="BA20" i="2"/>
  <c r="AN20" i="2"/>
  <c r="AA20" i="2"/>
  <c r="N20" i="2"/>
  <c r="DA19" i="2"/>
  <c r="CN19" i="2"/>
  <c r="CA19" i="2"/>
  <c r="BN19" i="2"/>
  <c r="BA19" i="2"/>
  <c r="AN19" i="2"/>
  <c r="AA19" i="2"/>
  <c r="N19" i="2"/>
  <c r="DA18" i="2"/>
  <c r="CN18" i="2"/>
  <c r="CA18" i="2"/>
  <c r="BN18" i="2"/>
  <c r="BA18" i="2"/>
  <c r="AN18" i="2"/>
  <c r="AA18" i="2"/>
  <c r="N18" i="2"/>
  <c r="DA17" i="2"/>
  <c r="CN17" i="2"/>
  <c r="CA17" i="2"/>
  <c r="BN17" i="2"/>
  <c r="BA17" i="2"/>
  <c r="AN17" i="2"/>
  <c r="AA17" i="2"/>
  <c r="N17" i="2"/>
  <c r="DA16" i="2"/>
  <c r="CN16" i="2"/>
  <c r="CA16" i="2"/>
  <c r="BN16" i="2"/>
  <c r="BA16" i="2"/>
  <c r="AN16" i="2"/>
  <c r="AA16" i="2"/>
  <c r="N16" i="2"/>
  <c r="DA15" i="2"/>
  <c r="CN15" i="2"/>
  <c r="CA15" i="2"/>
  <c r="BN15" i="2"/>
  <c r="BA15" i="2"/>
  <c r="AN15" i="2"/>
  <c r="AA15" i="2"/>
  <c r="N15" i="2"/>
  <c r="DA14" i="2"/>
  <c r="CN14" i="2"/>
  <c r="CA14" i="2"/>
  <c r="BN14" i="2"/>
  <c r="BA14" i="2"/>
  <c r="AN14" i="2"/>
  <c r="AA14" i="2"/>
  <c r="N14" i="2"/>
  <c r="DA13" i="2"/>
  <c r="CN13" i="2"/>
  <c r="CA13" i="2"/>
  <c r="BN13" i="2"/>
  <c r="BA13" i="2"/>
  <c r="AN13" i="2"/>
  <c r="AA13" i="2"/>
  <c r="N13" i="2"/>
  <c r="DA12" i="2"/>
  <c r="CN12" i="2"/>
  <c r="CA12" i="2"/>
  <c r="BN12" i="2"/>
  <c r="BA12" i="2"/>
  <c r="AN12" i="2"/>
  <c r="AA12" i="2"/>
  <c r="N12" i="2"/>
  <c r="DA11" i="2"/>
  <c r="CN11" i="2"/>
  <c r="CA11" i="2"/>
  <c r="BN11" i="2"/>
  <c r="BA11" i="2"/>
  <c r="AN11" i="2"/>
  <c r="AA11" i="2"/>
  <c r="N11" i="2"/>
  <c r="DA10" i="2"/>
  <c r="CN10" i="2"/>
  <c r="CA10" i="2"/>
  <c r="BN10" i="2"/>
  <c r="BA10" i="2"/>
  <c r="AN10" i="2"/>
  <c r="AA10" i="2"/>
  <c r="N10" i="2"/>
  <c r="DA9" i="2"/>
  <c r="CN9" i="2"/>
  <c r="CA9" i="2"/>
  <c r="BN9" i="2"/>
  <c r="BA9" i="2"/>
  <c r="AN9" i="2"/>
  <c r="AA9" i="2"/>
  <c r="N9" i="2"/>
  <c r="DA8" i="2"/>
  <c r="CN8" i="2"/>
  <c r="CA8" i="2"/>
  <c r="BN8" i="2"/>
  <c r="BA8" i="2"/>
  <c r="AN8" i="2"/>
  <c r="AA8" i="2"/>
  <c r="N8" i="2"/>
  <c r="DA7" i="2"/>
  <c r="CN7" i="2"/>
  <c r="CA7" i="2"/>
  <c r="BN7" i="2"/>
  <c r="BA7" i="2"/>
  <c r="AN7" i="2"/>
  <c r="AA7" i="2"/>
  <c r="N7" i="2"/>
  <c r="DA6" i="2"/>
  <c r="CN6" i="2"/>
  <c r="CA6" i="2"/>
  <c r="BN6" i="2"/>
  <c r="BA6" i="2"/>
  <c r="AN6" i="2"/>
  <c r="AA6" i="2"/>
  <c r="N6" i="2"/>
  <c r="DA5" i="2"/>
  <c r="CN5" i="2"/>
  <c r="CA5" i="2"/>
  <c r="BN5" i="2"/>
  <c r="BA5" i="2"/>
  <c r="AN5" i="2"/>
  <c r="AA5" i="2"/>
  <c r="N5" i="2"/>
  <c r="IN44" i="1"/>
  <c r="IA44" i="1"/>
  <c r="HN44" i="1"/>
  <c r="GN44" i="1"/>
  <c r="GA44" i="1"/>
  <c r="IN43" i="1"/>
  <c r="IA43" i="1"/>
  <c r="HN43" i="1"/>
  <c r="HA43" i="1"/>
  <c r="GN43" i="1"/>
  <c r="GA43" i="1"/>
  <c r="FN43" i="1"/>
  <c r="FA43" i="1"/>
  <c r="EN43" i="1"/>
  <c r="EA43" i="1"/>
  <c r="DN43" i="1"/>
  <c r="DA43" i="1"/>
  <c r="CN43" i="1"/>
  <c r="CA43" i="1"/>
  <c r="BN43" i="1"/>
  <c r="BA43" i="1"/>
  <c r="AN43" i="1"/>
  <c r="AA43" i="1"/>
  <c r="N43" i="1"/>
  <c r="IN42" i="1"/>
  <c r="IA42" i="1"/>
  <c r="HN42" i="1"/>
  <c r="HA42" i="1"/>
  <c r="GN42" i="1"/>
  <c r="GA42" i="1"/>
  <c r="FN42" i="1"/>
  <c r="FA42" i="1"/>
  <c r="EN42" i="1"/>
  <c r="EA42" i="1"/>
  <c r="DN42" i="1"/>
  <c r="DA42" i="1"/>
  <c r="CN42" i="1"/>
  <c r="CA42" i="1"/>
  <c r="BN42" i="1"/>
  <c r="BA42" i="1"/>
  <c r="AN42" i="1"/>
  <c r="AA42" i="1"/>
  <c r="N42" i="1"/>
  <c r="IN41" i="1"/>
  <c r="IA41" i="1"/>
  <c r="HN41" i="1"/>
  <c r="HA41" i="1"/>
  <c r="GN41" i="1"/>
  <c r="GA41" i="1"/>
  <c r="FN41" i="1"/>
  <c r="FA41" i="1"/>
  <c r="EN41" i="1"/>
  <c r="EA41" i="1"/>
  <c r="DN41" i="1"/>
  <c r="DA41" i="1"/>
  <c r="CN41" i="1"/>
  <c r="CA41" i="1"/>
  <c r="BN41" i="1"/>
  <c r="BA41" i="1"/>
  <c r="AN41" i="1"/>
  <c r="AA41" i="1"/>
  <c r="N41" i="1"/>
  <c r="IN40" i="1"/>
  <c r="IA40" i="1"/>
  <c r="HN40" i="1"/>
  <c r="GU40" i="1"/>
  <c r="HA40" i="1" s="1"/>
  <c r="GN40" i="1"/>
  <c r="GA40" i="1"/>
  <c r="FH40" i="1"/>
  <c r="FD40" i="1"/>
  <c r="FC40" i="1"/>
  <c r="FB40" i="1"/>
  <c r="EZ40" i="1"/>
  <c r="EY40" i="1"/>
  <c r="EX40" i="1"/>
  <c r="EW40" i="1"/>
  <c r="EV40" i="1"/>
  <c r="EU40" i="1"/>
  <c r="ET40" i="1"/>
  <c r="ES40" i="1"/>
  <c r="ER40" i="1"/>
  <c r="EQ40" i="1"/>
  <c r="EP40" i="1"/>
  <c r="EO40" i="1"/>
  <c r="EM40" i="1"/>
  <c r="EL40" i="1"/>
  <c r="EK40" i="1"/>
  <c r="EJ40" i="1"/>
  <c r="EI40" i="1"/>
  <c r="EH40" i="1"/>
  <c r="EG40" i="1"/>
  <c r="EF40" i="1"/>
  <c r="EE40" i="1"/>
  <c r="ED40" i="1"/>
  <c r="EC40" i="1"/>
  <c r="EB40" i="1"/>
  <c r="DZ40" i="1"/>
  <c r="DY40" i="1"/>
  <c r="DX40" i="1"/>
  <c r="DW40" i="1"/>
  <c r="DV40" i="1"/>
  <c r="DU40" i="1"/>
  <c r="DT40" i="1"/>
  <c r="DS40" i="1"/>
  <c r="DR40" i="1"/>
  <c r="DQ40" i="1"/>
  <c r="DP40" i="1"/>
  <c r="DO40" i="1"/>
  <c r="DM40" i="1"/>
  <c r="DL40" i="1"/>
  <c r="DK40" i="1"/>
  <c r="DJ40" i="1"/>
  <c r="DI40" i="1"/>
  <c r="DH40" i="1"/>
  <c r="DG40" i="1"/>
  <c r="DF40" i="1"/>
  <c r="DE40" i="1"/>
  <c r="DD40" i="1"/>
  <c r="DC40" i="1"/>
  <c r="DB40" i="1"/>
  <c r="CZ40" i="1"/>
  <c r="CY40" i="1"/>
  <c r="CX40" i="1"/>
  <c r="CW40" i="1"/>
  <c r="CV40" i="1"/>
  <c r="CU40" i="1"/>
  <c r="CT40" i="1"/>
  <c r="CS40" i="1"/>
  <c r="CR40" i="1"/>
  <c r="CQ40" i="1"/>
  <c r="CP40" i="1"/>
  <c r="CO40" i="1"/>
  <c r="CN40" i="1"/>
  <c r="CA40" i="1"/>
  <c r="BN40" i="1"/>
  <c r="BA40" i="1"/>
  <c r="AN40" i="1"/>
  <c r="AA40" i="1"/>
  <c r="N40" i="1"/>
  <c r="IN39" i="1"/>
  <c r="IA39" i="1"/>
  <c r="HN39" i="1"/>
  <c r="HA39" i="1"/>
  <c r="GN39" i="1"/>
  <c r="GA39" i="1"/>
  <c r="FN39" i="1"/>
  <c r="FA39" i="1"/>
  <c r="EN39" i="1"/>
  <c r="EA39" i="1"/>
  <c r="DN39" i="1"/>
  <c r="DA39" i="1"/>
  <c r="CN39" i="1"/>
  <c r="CA39" i="1"/>
  <c r="BN39" i="1"/>
  <c r="BA39" i="1"/>
  <c r="AN39" i="1"/>
  <c r="AA39" i="1"/>
  <c r="N39" i="1"/>
  <c r="IN38" i="1"/>
  <c r="IA38" i="1"/>
  <c r="HN38" i="1"/>
  <c r="HA38" i="1"/>
  <c r="GN38" i="1"/>
  <c r="GA38" i="1"/>
  <c r="FN38" i="1"/>
  <c r="FA38" i="1"/>
  <c r="EN38" i="1"/>
  <c r="EA38" i="1"/>
  <c r="DN38" i="1"/>
  <c r="DA38" i="1"/>
  <c r="CN38" i="1"/>
  <c r="CA38" i="1"/>
  <c r="BN38" i="1"/>
  <c r="BA38" i="1"/>
  <c r="AN38" i="1"/>
  <c r="AA38" i="1"/>
  <c r="N38" i="1"/>
  <c r="IN37" i="1"/>
  <c r="IA37" i="1"/>
  <c r="HN37" i="1"/>
  <c r="HA37" i="1"/>
  <c r="GN37" i="1"/>
  <c r="GA37" i="1"/>
  <c r="FN37" i="1"/>
  <c r="FA37" i="1"/>
  <c r="EN37" i="1"/>
  <c r="EA37" i="1"/>
  <c r="DN37" i="1"/>
  <c r="DA37" i="1"/>
  <c r="CN37" i="1"/>
  <c r="CA37" i="1"/>
  <c r="BN37" i="1"/>
  <c r="BA37" i="1"/>
  <c r="AN37" i="1"/>
  <c r="AA37" i="1"/>
  <c r="N37" i="1"/>
  <c r="IN36" i="1"/>
  <c r="IA36" i="1"/>
  <c r="HN36" i="1"/>
  <c r="HA36" i="1"/>
  <c r="GN36" i="1"/>
  <c r="GA36" i="1"/>
  <c r="FN36" i="1"/>
  <c r="FA36" i="1"/>
  <c r="EN36" i="1"/>
  <c r="EA36" i="1"/>
  <c r="DN36" i="1"/>
  <c r="DA36" i="1"/>
  <c r="CN36" i="1"/>
  <c r="CA36" i="1"/>
  <c r="BN36" i="1"/>
  <c r="BA36" i="1"/>
  <c r="AN36" i="1"/>
  <c r="AA36" i="1"/>
  <c r="N36" i="1"/>
  <c r="IN35" i="1"/>
  <c r="IA35" i="1"/>
  <c r="HN35" i="1"/>
  <c r="GV35" i="1"/>
  <c r="GU35" i="1"/>
  <c r="HA35" i="1" s="1"/>
  <c r="GN35" i="1"/>
  <c r="GA35" i="1"/>
  <c r="FH35" i="1"/>
  <c r="FD35" i="1"/>
  <c r="FC35" i="1"/>
  <c r="FB35" i="1"/>
  <c r="EZ35" i="1"/>
  <c r="EY35" i="1"/>
  <c r="EX35" i="1"/>
  <c r="EW35" i="1"/>
  <c r="EV35" i="1"/>
  <c r="EU35" i="1"/>
  <c r="ET35" i="1"/>
  <c r="ES35" i="1"/>
  <c r="ER35" i="1"/>
  <c r="EQ35" i="1"/>
  <c r="EP35" i="1"/>
  <c r="EO35" i="1"/>
  <c r="EM35" i="1"/>
  <c r="EL35" i="1"/>
  <c r="EK35" i="1"/>
  <c r="EJ35" i="1"/>
  <c r="EI35" i="1"/>
  <c r="EH35" i="1"/>
  <c r="EG35" i="1"/>
  <c r="EF35" i="1"/>
  <c r="EE35" i="1"/>
  <c r="ED35" i="1"/>
  <c r="EC35" i="1"/>
  <c r="EB35" i="1"/>
  <c r="DZ35" i="1"/>
  <c r="DY35" i="1"/>
  <c r="DX35" i="1"/>
  <c r="DW35" i="1"/>
  <c r="DV35" i="1"/>
  <c r="DU35" i="1"/>
  <c r="DT35" i="1"/>
  <c r="DS35" i="1"/>
  <c r="DR35" i="1"/>
  <c r="DQ35" i="1"/>
  <c r="DP35" i="1"/>
  <c r="DO35" i="1"/>
  <c r="DM35" i="1"/>
  <c r="DL35" i="1"/>
  <c r="DK35" i="1"/>
  <c r="DJ35" i="1"/>
  <c r="DI35" i="1"/>
  <c r="DH35" i="1"/>
  <c r="DG35" i="1"/>
  <c r="DF35" i="1"/>
  <c r="DE35" i="1"/>
  <c r="DD35" i="1"/>
  <c r="DC35" i="1"/>
  <c r="DB35" i="1"/>
  <c r="CZ35" i="1"/>
  <c r="CY35" i="1"/>
  <c r="CX35" i="1"/>
  <c r="CW35" i="1"/>
  <c r="CV35" i="1"/>
  <c r="CU35" i="1"/>
  <c r="CT35" i="1"/>
  <c r="CS35" i="1"/>
  <c r="CR35" i="1"/>
  <c r="CQ35" i="1"/>
  <c r="CP35" i="1"/>
  <c r="CO35" i="1"/>
  <c r="CM35" i="1"/>
  <c r="CL35" i="1"/>
  <c r="CK35" i="1"/>
  <c r="CJ35" i="1"/>
  <c r="CI35" i="1"/>
  <c r="CH35" i="1"/>
  <c r="CG35" i="1"/>
  <c r="CF35" i="1"/>
  <c r="CE35" i="1"/>
  <c r="CD35" i="1"/>
  <c r="CC35" i="1"/>
  <c r="CB35" i="1"/>
  <c r="CA35" i="1"/>
  <c r="BN35" i="1"/>
  <c r="BA35" i="1"/>
  <c r="AN35" i="1"/>
  <c r="AA35" i="1"/>
  <c r="N35" i="1"/>
  <c r="IN34" i="1"/>
  <c r="IA34" i="1"/>
  <c r="HN34" i="1"/>
  <c r="GN34" i="1"/>
  <c r="GA34" i="1"/>
  <c r="IN33" i="1"/>
  <c r="IA33" i="1"/>
  <c r="HN33" i="1"/>
  <c r="HA33" i="1"/>
  <c r="GN33" i="1"/>
  <c r="GA33" i="1"/>
  <c r="FN33" i="1"/>
  <c r="FA33" i="1"/>
  <c r="EN33" i="1"/>
  <c r="EA33" i="1"/>
  <c r="DN33" i="1"/>
  <c r="DA33" i="1"/>
  <c r="CN33" i="1"/>
  <c r="CA33" i="1"/>
  <c r="BN33" i="1"/>
  <c r="BA33" i="1"/>
  <c r="AN33" i="1"/>
  <c r="AA33" i="1"/>
  <c r="N33" i="1"/>
  <c r="IN32" i="1"/>
  <c r="IA32" i="1"/>
  <c r="HN32" i="1"/>
  <c r="HA32" i="1"/>
  <c r="GN32" i="1"/>
  <c r="GA32" i="1"/>
  <c r="FN32" i="1"/>
  <c r="FA32" i="1"/>
  <c r="EN32" i="1"/>
  <c r="EA32" i="1"/>
  <c r="DN32" i="1"/>
  <c r="DA32" i="1"/>
  <c r="CN32" i="1"/>
  <c r="CA32" i="1"/>
  <c r="BN32" i="1"/>
  <c r="BA32" i="1"/>
  <c r="AN32" i="1"/>
  <c r="AA32" i="1"/>
  <c r="N32" i="1"/>
  <c r="IN31" i="1"/>
  <c r="IA31" i="1"/>
  <c r="HN31" i="1"/>
  <c r="GV31" i="1"/>
  <c r="GU31" i="1"/>
  <c r="GN31" i="1"/>
  <c r="GA31" i="1"/>
  <c r="FH31" i="1"/>
  <c r="FD31" i="1"/>
  <c r="FC31" i="1"/>
  <c r="FB31" i="1"/>
  <c r="EZ31" i="1"/>
  <c r="EY31" i="1"/>
  <c r="EX31" i="1"/>
  <c r="EW31" i="1"/>
  <c r="EV31" i="1"/>
  <c r="EU31" i="1"/>
  <c r="ET31" i="1"/>
  <c r="ES31" i="1"/>
  <c r="ER31" i="1"/>
  <c r="EQ31" i="1"/>
  <c r="EP31" i="1"/>
  <c r="EO31" i="1"/>
  <c r="EM31" i="1"/>
  <c r="EL31" i="1"/>
  <c r="EK31" i="1"/>
  <c r="EJ31" i="1"/>
  <c r="EI31" i="1"/>
  <c r="EH31" i="1"/>
  <c r="EG31" i="1"/>
  <c r="EF31" i="1"/>
  <c r="EE31" i="1"/>
  <c r="ED31" i="1"/>
  <c r="EC31" i="1"/>
  <c r="EB31" i="1"/>
  <c r="DZ31" i="1"/>
  <c r="DY31" i="1"/>
  <c r="DX31" i="1"/>
  <c r="DW31" i="1"/>
  <c r="DV31" i="1"/>
  <c r="DU31" i="1"/>
  <c r="DT31" i="1"/>
  <c r="DS31" i="1"/>
  <c r="DR31" i="1"/>
  <c r="DQ31" i="1"/>
  <c r="DP31" i="1"/>
  <c r="DO31" i="1"/>
  <c r="DM31" i="1"/>
  <c r="DL31" i="1"/>
  <c r="DK31" i="1"/>
  <c r="DJ31" i="1"/>
  <c r="DI31" i="1"/>
  <c r="DH31" i="1"/>
  <c r="DG31" i="1"/>
  <c r="DF31" i="1"/>
  <c r="DE31" i="1"/>
  <c r="DD31" i="1"/>
  <c r="DC31" i="1"/>
  <c r="DB31" i="1"/>
  <c r="CZ31" i="1"/>
  <c r="CY31" i="1"/>
  <c r="CX31" i="1"/>
  <c r="CW31" i="1"/>
  <c r="CV31" i="1"/>
  <c r="CU31" i="1"/>
  <c r="CT31" i="1"/>
  <c r="CS31" i="1"/>
  <c r="CR31" i="1"/>
  <c r="CQ31" i="1"/>
  <c r="CP31" i="1"/>
  <c r="CO31" i="1"/>
  <c r="CM31" i="1"/>
  <c r="CL31" i="1"/>
  <c r="CK31" i="1"/>
  <c r="CJ31" i="1"/>
  <c r="CI31" i="1"/>
  <c r="CH31" i="1"/>
  <c r="CG31" i="1"/>
  <c r="CF31" i="1"/>
  <c r="CE31" i="1"/>
  <c r="CD31" i="1"/>
  <c r="CC31" i="1"/>
  <c r="CB31" i="1"/>
  <c r="BZ31" i="1"/>
  <c r="BY31" i="1"/>
  <c r="BX31" i="1"/>
  <c r="BW31" i="1"/>
  <c r="BV31" i="1"/>
  <c r="BU31" i="1"/>
  <c r="BT31" i="1"/>
  <c r="BS31" i="1"/>
  <c r="BR31" i="1"/>
  <c r="BQ31" i="1"/>
  <c r="BP31" i="1"/>
  <c r="BO31" i="1"/>
  <c r="BM31" i="1"/>
  <c r="BL31" i="1"/>
  <c r="BK31" i="1"/>
  <c r="BJ31" i="1"/>
  <c r="BI31" i="1"/>
  <c r="BH31" i="1"/>
  <c r="BG31" i="1"/>
  <c r="BF31" i="1"/>
  <c r="BE31" i="1"/>
  <c r="BD31" i="1"/>
  <c r="BC31" i="1"/>
  <c r="BB31" i="1"/>
  <c r="AZ31" i="1"/>
  <c r="AY31" i="1"/>
  <c r="AX31" i="1"/>
  <c r="AW31" i="1"/>
  <c r="AV31" i="1"/>
  <c r="AU31" i="1"/>
  <c r="AT31" i="1"/>
  <c r="AS31" i="1"/>
  <c r="AR31" i="1"/>
  <c r="AQ31" i="1"/>
  <c r="AP31" i="1"/>
  <c r="AO31" i="1"/>
  <c r="AM31" i="1"/>
  <c r="AL31" i="1"/>
  <c r="AK31" i="1"/>
  <c r="AJ31" i="1"/>
  <c r="AI31" i="1"/>
  <c r="AH31" i="1"/>
  <c r="AG31" i="1"/>
  <c r="AF31" i="1"/>
  <c r="AE31" i="1"/>
  <c r="AD31" i="1"/>
  <c r="AC31" i="1"/>
  <c r="AB31" i="1"/>
  <c r="Z31" i="1"/>
  <c r="Y31" i="1"/>
  <c r="X31" i="1"/>
  <c r="W31" i="1"/>
  <c r="V31" i="1"/>
  <c r="U31" i="1"/>
  <c r="T31" i="1"/>
  <c r="S31" i="1"/>
  <c r="R31" i="1"/>
  <c r="Q31" i="1"/>
  <c r="P31" i="1"/>
  <c r="O31" i="1"/>
  <c r="M31" i="1"/>
  <c r="L31" i="1"/>
  <c r="K31" i="1"/>
  <c r="J31" i="1"/>
  <c r="I31" i="1"/>
  <c r="H31" i="1"/>
  <c r="G31" i="1"/>
  <c r="F31" i="1"/>
  <c r="E31" i="1"/>
  <c r="D31" i="1"/>
  <c r="C31" i="1"/>
  <c r="B31" i="1"/>
  <c r="IN30" i="1"/>
  <c r="IA30" i="1"/>
  <c r="HN30" i="1"/>
  <c r="HA30" i="1"/>
  <c r="GN30" i="1"/>
  <c r="GA30" i="1"/>
  <c r="FN30" i="1"/>
  <c r="FA30" i="1"/>
  <c r="EN30" i="1"/>
  <c r="EA30" i="1"/>
  <c r="DN30" i="1"/>
  <c r="DA30" i="1"/>
  <c r="CN30" i="1"/>
  <c r="CA30" i="1"/>
  <c r="BN30" i="1"/>
  <c r="BA30" i="1"/>
  <c r="AN30" i="1"/>
  <c r="AA30" i="1"/>
  <c r="N30" i="1"/>
  <c r="IN29" i="1"/>
  <c r="IA29" i="1"/>
  <c r="HN29" i="1"/>
  <c r="HA29" i="1"/>
  <c r="GN29" i="1"/>
  <c r="GA29" i="1"/>
  <c r="FN29" i="1"/>
  <c r="FA29" i="1"/>
  <c r="EN29" i="1"/>
  <c r="EA29" i="1"/>
  <c r="DN29" i="1"/>
  <c r="DA29" i="1"/>
  <c r="CN29" i="1"/>
  <c r="CA29" i="1"/>
  <c r="BN29" i="1"/>
  <c r="BA29" i="1"/>
  <c r="AN29" i="1"/>
  <c r="AA29" i="1"/>
  <c r="N29" i="1"/>
  <c r="IN28" i="1"/>
  <c r="IA28" i="1"/>
  <c r="HN28" i="1"/>
  <c r="GV28" i="1"/>
  <c r="GU28" i="1"/>
  <c r="GN28" i="1"/>
  <c r="GA28" i="1"/>
  <c r="FH28" i="1"/>
  <c r="FD28" i="1"/>
  <c r="FC28" i="1"/>
  <c r="FB28" i="1"/>
  <c r="EZ28" i="1"/>
  <c r="EY28" i="1"/>
  <c r="EX28" i="1"/>
  <c r="EW28" i="1"/>
  <c r="EV28" i="1"/>
  <c r="EU28" i="1"/>
  <c r="ET28" i="1"/>
  <c r="ES28" i="1"/>
  <c r="ER28" i="1"/>
  <c r="EQ28" i="1"/>
  <c r="EP28" i="1"/>
  <c r="EO28" i="1"/>
  <c r="EM28" i="1"/>
  <c r="EL28" i="1"/>
  <c r="EK28" i="1"/>
  <c r="EJ28" i="1"/>
  <c r="EI28" i="1"/>
  <c r="EH28" i="1"/>
  <c r="EG28" i="1"/>
  <c r="EF28" i="1"/>
  <c r="EE28" i="1"/>
  <c r="ED28" i="1"/>
  <c r="EC28" i="1"/>
  <c r="EB28" i="1"/>
  <c r="DZ28" i="1"/>
  <c r="DY28" i="1"/>
  <c r="DX28" i="1"/>
  <c r="DW28" i="1"/>
  <c r="DV28" i="1"/>
  <c r="DU28" i="1"/>
  <c r="DT28" i="1"/>
  <c r="DS28" i="1"/>
  <c r="DR28" i="1"/>
  <c r="DQ28" i="1"/>
  <c r="DP28" i="1"/>
  <c r="DO28" i="1"/>
  <c r="DM28" i="1"/>
  <c r="DL28" i="1"/>
  <c r="DK28" i="1"/>
  <c r="DJ28" i="1"/>
  <c r="DI28" i="1"/>
  <c r="DH28" i="1"/>
  <c r="DG28" i="1"/>
  <c r="DF28" i="1"/>
  <c r="DE28" i="1"/>
  <c r="DD28" i="1"/>
  <c r="DC28" i="1"/>
  <c r="DB28" i="1"/>
  <c r="CZ28" i="1"/>
  <c r="CY28" i="1"/>
  <c r="CX28" i="1"/>
  <c r="CW28" i="1"/>
  <c r="CV28" i="1"/>
  <c r="CU28" i="1"/>
  <c r="CT28" i="1"/>
  <c r="CS28" i="1"/>
  <c r="CR28" i="1"/>
  <c r="CQ28" i="1"/>
  <c r="CP28" i="1"/>
  <c r="CO28" i="1"/>
  <c r="CM28" i="1"/>
  <c r="CL28" i="1"/>
  <c r="CK28" i="1"/>
  <c r="CJ28" i="1"/>
  <c r="CI28" i="1"/>
  <c r="CH28" i="1"/>
  <c r="CG28" i="1"/>
  <c r="CF28" i="1"/>
  <c r="CE28" i="1"/>
  <c r="CD28" i="1"/>
  <c r="CC28" i="1"/>
  <c r="CB28" i="1"/>
  <c r="BZ28" i="1"/>
  <c r="BY28" i="1"/>
  <c r="BX28" i="1"/>
  <c r="BW28" i="1"/>
  <c r="BV28" i="1"/>
  <c r="BU28" i="1"/>
  <c r="BT28" i="1"/>
  <c r="BS28" i="1"/>
  <c r="BR28" i="1"/>
  <c r="BQ28" i="1"/>
  <c r="BP28" i="1"/>
  <c r="BO28" i="1"/>
  <c r="BM28" i="1"/>
  <c r="BL28" i="1"/>
  <c r="BK28" i="1"/>
  <c r="BJ28" i="1"/>
  <c r="BI28" i="1"/>
  <c r="BH28" i="1"/>
  <c r="BG28" i="1"/>
  <c r="BF28" i="1"/>
  <c r="BE28" i="1"/>
  <c r="BD28" i="1"/>
  <c r="BC28" i="1"/>
  <c r="BB28" i="1"/>
  <c r="AZ28" i="1"/>
  <c r="AY28" i="1"/>
  <c r="AX28" i="1"/>
  <c r="AW28" i="1"/>
  <c r="AV28" i="1"/>
  <c r="AU28" i="1"/>
  <c r="AT28" i="1"/>
  <c r="AS28" i="1"/>
  <c r="AR28" i="1"/>
  <c r="AQ28" i="1"/>
  <c r="AP28" i="1"/>
  <c r="AO28" i="1"/>
  <c r="AM28" i="1"/>
  <c r="AL28" i="1"/>
  <c r="AK28" i="1"/>
  <c r="AJ28" i="1"/>
  <c r="AI28" i="1"/>
  <c r="AH28" i="1"/>
  <c r="AG28" i="1"/>
  <c r="AF28" i="1"/>
  <c r="AE28" i="1"/>
  <c r="AD28" i="1"/>
  <c r="AC28" i="1"/>
  <c r="AB28" i="1"/>
  <c r="Z28" i="1"/>
  <c r="Y28" i="1"/>
  <c r="X28" i="1"/>
  <c r="W28" i="1"/>
  <c r="V28" i="1"/>
  <c r="U28" i="1"/>
  <c r="T28" i="1"/>
  <c r="S28" i="1"/>
  <c r="R28" i="1"/>
  <c r="Q28" i="1"/>
  <c r="P28" i="1"/>
  <c r="O28" i="1"/>
  <c r="M28" i="1"/>
  <c r="L28" i="1"/>
  <c r="K28" i="1"/>
  <c r="J28" i="1"/>
  <c r="I28" i="1"/>
  <c r="H28" i="1"/>
  <c r="G28" i="1"/>
  <c r="F28" i="1"/>
  <c r="E28" i="1"/>
  <c r="D28" i="1"/>
  <c r="C28" i="1"/>
  <c r="B28" i="1"/>
  <c r="IN27" i="1"/>
  <c r="IA27" i="1"/>
  <c r="HN27" i="1"/>
  <c r="HA27" i="1"/>
  <c r="GN27" i="1"/>
  <c r="GA27" i="1"/>
  <c r="FN27" i="1"/>
  <c r="FA27" i="1"/>
  <c r="EN27" i="1"/>
  <c r="EA27" i="1"/>
  <c r="DN27" i="1"/>
  <c r="DA27" i="1"/>
  <c r="CN27" i="1"/>
  <c r="CA27" i="1"/>
  <c r="BN27" i="1"/>
  <c r="BA27" i="1"/>
  <c r="AN27" i="1"/>
  <c r="AA27" i="1"/>
  <c r="N27" i="1"/>
  <c r="IN26" i="1"/>
  <c r="IA26" i="1"/>
  <c r="HN26" i="1"/>
  <c r="HA26" i="1"/>
  <c r="GN26" i="1"/>
  <c r="GA26" i="1"/>
  <c r="FN26" i="1"/>
  <c r="FA26" i="1"/>
  <c r="EN26" i="1"/>
  <c r="EA26" i="1"/>
  <c r="DN26" i="1"/>
  <c r="DA26" i="1"/>
  <c r="CN26" i="1"/>
  <c r="CA26" i="1"/>
  <c r="BN26" i="1"/>
  <c r="BA26" i="1"/>
  <c r="AN26" i="1"/>
  <c r="AA26" i="1"/>
  <c r="N26" i="1"/>
  <c r="IN25" i="1"/>
  <c r="IA25" i="1"/>
  <c r="HN25" i="1"/>
  <c r="HA25" i="1"/>
  <c r="GN25" i="1"/>
  <c r="GA25" i="1"/>
  <c r="FN25" i="1"/>
  <c r="FA25" i="1"/>
  <c r="EN25" i="1"/>
  <c r="EA25" i="1"/>
  <c r="DN25" i="1"/>
  <c r="DA25" i="1"/>
  <c r="CN25" i="1"/>
  <c r="CA25" i="1"/>
  <c r="BN25" i="1"/>
  <c r="BA25" i="1"/>
  <c r="AN25" i="1"/>
  <c r="AA25" i="1"/>
  <c r="N25" i="1"/>
  <c r="IN24" i="1"/>
  <c r="IA24" i="1"/>
  <c r="HN24" i="1"/>
  <c r="HA24" i="1"/>
  <c r="GN24" i="1"/>
  <c r="GA24" i="1"/>
  <c r="FN24" i="1"/>
  <c r="FA24" i="1"/>
  <c r="EN24" i="1"/>
  <c r="EA24" i="1"/>
  <c r="DN24" i="1"/>
  <c r="DA24" i="1"/>
  <c r="CN24" i="1"/>
  <c r="CA24" i="1"/>
  <c r="BN24" i="1"/>
  <c r="BA24" i="1"/>
  <c r="AN24" i="1"/>
  <c r="AA24" i="1"/>
  <c r="N24" i="1"/>
  <c r="IN23" i="1"/>
  <c r="IA23" i="1"/>
  <c r="HN23" i="1"/>
  <c r="HA23" i="1"/>
  <c r="GN23" i="1"/>
  <c r="GA23" i="1"/>
  <c r="FH23" i="1"/>
  <c r="FD23" i="1"/>
  <c r="FC23" i="1"/>
  <c r="FB23" i="1"/>
  <c r="EZ23" i="1"/>
  <c r="EY23" i="1"/>
  <c r="EX23" i="1"/>
  <c r="EW23" i="1"/>
  <c r="EV23" i="1"/>
  <c r="EU23" i="1"/>
  <c r="ET23" i="1"/>
  <c r="ES23" i="1"/>
  <c r="ER23" i="1"/>
  <c r="EQ23" i="1"/>
  <c r="EP23" i="1"/>
  <c r="EO23" i="1"/>
  <c r="EM23" i="1"/>
  <c r="EL23" i="1"/>
  <c r="EK23" i="1"/>
  <c r="EJ23" i="1"/>
  <c r="EI23" i="1"/>
  <c r="EH23" i="1"/>
  <c r="EG23" i="1"/>
  <c r="EF23" i="1"/>
  <c r="EE23" i="1"/>
  <c r="ED23" i="1"/>
  <c r="EC23" i="1"/>
  <c r="EB23" i="1"/>
  <c r="DZ23" i="1"/>
  <c r="DY23" i="1"/>
  <c r="DX23" i="1"/>
  <c r="DW23" i="1"/>
  <c r="DV23" i="1"/>
  <c r="DU23" i="1"/>
  <c r="DT23" i="1"/>
  <c r="DS23" i="1"/>
  <c r="DR23" i="1"/>
  <c r="DQ23" i="1"/>
  <c r="DP23" i="1"/>
  <c r="DO23" i="1"/>
  <c r="DM23" i="1"/>
  <c r="DL23" i="1"/>
  <c r="DK23" i="1"/>
  <c r="DJ23" i="1"/>
  <c r="DI23" i="1"/>
  <c r="DH23" i="1"/>
  <c r="DG23" i="1"/>
  <c r="DF23" i="1"/>
  <c r="DE23" i="1"/>
  <c r="DD23" i="1"/>
  <c r="DC23" i="1"/>
  <c r="DB23" i="1"/>
  <c r="CZ23" i="1"/>
  <c r="CY23" i="1"/>
  <c r="CX23" i="1"/>
  <c r="CW23" i="1"/>
  <c r="CV23" i="1"/>
  <c r="CU23" i="1"/>
  <c r="CT23" i="1"/>
  <c r="CS23" i="1"/>
  <c r="CR23" i="1"/>
  <c r="CQ23" i="1"/>
  <c r="CP23" i="1"/>
  <c r="CO23" i="1"/>
  <c r="CM23" i="1"/>
  <c r="CL23" i="1"/>
  <c r="CK23" i="1"/>
  <c r="CJ23" i="1"/>
  <c r="CI23" i="1"/>
  <c r="CH23" i="1"/>
  <c r="CG23" i="1"/>
  <c r="CG16" i="1" s="1"/>
  <c r="CF23" i="1"/>
  <c r="CE23" i="1"/>
  <c r="CD23" i="1"/>
  <c r="CC23" i="1"/>
  <c r="CB23" i="1"/>
  <c r="CB16" i="1" s="1"/>
  <c r="BZ23" i="1"/>
  <c r="BZ16" i="1" s="1"/>
  <c r="BY23" i="1"/>
  <c r="BX23" i="1"/>
  <c r="BW23" i="1"/>
  <c r="BV23" i="1"/>
  <c r="BU23" i="1"/>
  <c r="BT23" i="1"/>
  <c r="BS23" i="1"/>
  <c r="BR23" i="1"/>
  <c r="BQ23" i="1"/>
  <c r="BP23" i="1"/>
  <c r="BO23" i="1"/>
  <c r="BM23" i="1"/>
  <c r="BL23" i="1"/>
  <c r="BK23" i="1"/>
  <c r="BJ23" i="1"/>
  <c r="BI23" i="1"/>
  <c r="BH23" i="1"/>
  <c r="BG23" i="1"/>
  <c r="BF23" i="1"/>
  <c r="BE23" i="1"/>
  <c r="BD23" i="1"/>
  <c r="BC23" i="1"/>
  <c r="BB23" i="1"/>
  <c r="AZ23" i="1"/>
  <c r="AY23" i="1"/>
  <c r="AX23" i="1"/>
  <c r="AW23" i="1"/>
  <c r="AV23" i="1"/>
  <c r="AU23" i="1"/>
  <c r="AT23" i="1"/>
  <c r="AT16" i="1" s="1"/>
  <c r="AS23" i="1"/>
  <c r="AR23" i="1"/>
  <c r="AQ23" i="1"/>
  <c r="AP23" i="1"/>
  <c r="AO23" i="1"/>
  <c r="AM23" i="1"/>
  <c r="AL23" i="1"/>
  <c r="AK23" i="1"/>
  <c r="AJ23" i="1"/>
  <c r="AI23" i="1"/>
  <c r="AH23" i="1"/>
  <c r="AG23" i="1"/>
  <c r="AF23" i="1"/>
  <c r="AE23" i="1"/>
  <c r="AD23" i="1"/>
  <c r="AC23" i="1"/>
  <c r="AB23" i="1"/>
  <c r="Z23" i="1"/>
  <c r="Y23" i="1"/>
  <c r="X23" i="1"/>
  <c r="W23" i="1"/>
  <c r="V23" i="1"/>
  <c r="U23" i="1"/>
  <c r="T23" i="1"/>
  <c r="S23" i="1"/>
  <c r="R23" i="1"/>
  <c r="Q23" i="1"/>
  <c r="P23" i="1"/>
  <c r="O23" i="1"/>
  <c r="M23" i="1"/>
  <c r="L23" i="1"/>
  <c r="K23" i="1"/>
  <c r="J23" i="1"/>
  <c r="I23" i="1"/>
  <c r="H23" i="1"/>
  <c r="G23" i="1"/>
  <c r="F23" i="1"/>
  <c r="E23" i="1"/>
  <c r="D23" i="1"/>
  <c r="C23" i="1"/>
  <c r="B23" i="1"/>
  <c r="IN22" i="1"/>
  <c r="IA22" i="1"/>
  <c r="HN22" i="1"/>
  <c r="HA22" i="1"/>
  <c r="GN22" i="1"/>
  <c r="GA22" i="1"/>
  <c r="FN22" i="1"/>
  <c r="FA22" i="1"/>
  <c r="EN22" i="1"/>
  <c r="EA22" i="1"/>
  <c r="DN22" i="1"/>
  <c r="DA22" i="1"/>
  <c r="CN22" i="1"/>
  <c r="CA22" i="1"/>
  <c r="BN22" i="1"/>
  <c r="BA22" i="1"/>
  <c r="AN22" i="1"/>
  <c r="AA22" i="1"/>
  <c r="N22" i="1"/>
  <c r="IN21" i="1"/>
  <c r="IA21" i="1"/>
  <c r="HN21" i="1"/>
  <c r="HA21" i="1"/>
  <c r="GN21" i="1"/>
  <c r="GA21" i="1"/>
  <c r="FN21" i="1"/>
  <c r="FA21" i="1"/>
  <c r="EN21" i="1"/>
  <c r="EA21" i="1"/>
  <c r="DN21" i="1"/>
  <c r="DA21" i="1"/>
  <c r="CN21" i="1"/>
  <c r="CA21" i="1"/>
  <c r="BN21" i="1"/>
  <c r="BA21" i="1"/>
  <c r="AN21" i="1"/>
  <c r="AA21" i="1"/>
  <c r="N21" i="1"/>
  <c r="IN20" i="1"/>
  <c r="IA20" i="1"/>
  <c r="HN20" i="1"/>
  <c r="HA20" i="1"/>
  <c r="GN20" i="1"/>
  <c r="GA20" i="1"/>
  <c r="FN20" i="1"/>
  <c r="FA20" i="1"/>
  <c r="EN20" i="1"/>
  <c r="EA20" i="1"/>
  <c r="DN20" i="1"/>
  <c r="DA20" i="1"/>
  <c r="CN20" i="1"/>
  <c r="CA20" i="1"/>
  <c r="BN20" i="1"/>
  <c r="BA20" i="1"/>
  <c r="AN20" i="1"/>
  <c r="AA20" i="1"/>
  <c r="N20" i="1"/>
  <c r="IN19" i="1"/>
  <c r="IA19" i="1"/>
  <c r="HN19" i="1"/>
  <c r="HA19" i="1"/>
  <c r="GN19" i="1"/>
  <c r="GA19" i="1"/>
  <c r="FN19" i="1"/>
  <c r="FA19" i="1"/>
  <c r="EN19" i="1"/>
  <c r="EA19" i="1"/>
  <c r="DN19" i="1"/>
  <c r="DA19" i="1"/>
  <c r="CN19" i="1"/>
  <c r="CA19" i="1"/>
  <c r="BN19" i="1"/>
  <c r="BA19" i="1"/>
  <c r="AN19" i="1"/>
  <c r="AA19" i="1"/>
  <c r="N19" i="1"/>
  <c r="IN18" i="1"/>
  <c r="IA18" i="1"/>
  <c r="HN18" i="1"/>
  <c r="HA18" i="1"/>
  <c r="GN18" i="1"/>
  <c r="GA18" i="1"/>
  <c r="FN18" i="1"/>
  <c r="FA18" i="1"/>
  <c r="EN18" i="1"/>
  <c r="EA18" i="1"/>
  <c r="DN18" i="1"/>
  <c r="DA18" i="1"/>
  <c r="CN18" i="1"/>
  <c r="CA18" i="1"/>
  <c r="BN18" i="1"/>
  <c r="BA18" i="1"/>
  <c r="AN18" i="1"/>
  <c r="AA18" i="1"/>
  <c r="N18" i="1"/>
  <c r="IN17" i="1"/>
  <c r="IA17" i="1"/>
  <c r="HN17" i="1"/>
  <c r="GU17" i="1"/>
  <c r="GU16" i="1" s="1"/>
  <c r="GN17" i="1"/>
  <c r="GA17" i="1"/>
  <c r="FH17" i="1"/>
  <c r="FD17" i="1"/>
  <c r="FC17" i="1"/>
  <c r="FB17" i="1"/>
  <c r="EZ17" i="1"/>
  <c r="EY17" i="1"/>
  <c r="EX17" i="1"/>
  <c r="EW17" i="1"/>
  <c r="EV17" i="1"/>
  <c r="EU17" i="1"/>
  <c r="ET17" i="1"/>
  <c r="ES17" i="1"/>
  <c r="ER17" i="1"/>
  <c r="EQ17" i="1"/>
  <c r="EQ16" i="1" s="1"/>
  <c r="EP17" i="1"/>
  <c r="EO17" i="1"/>
  <c r="EM17" i="1"/>
  <c r="EL17" i="1"/>
  <c r="EK17" i="1"/>
  <c r="EJ17" i="1"/>
  <c r="EI17" i="1"/>
  <c r="EH17" i="1"/>
  <c r="EG17" i="1"/>
  <c r="EF17" i="1"/>
  <c r="EF16" i="1" s="1"/>
  <c r="EE17" i="1"/>
  <c r="EE16" i="1" s="1"/>
  <c r="ED17" i="1"/>
  <c r="ED16" i="1" s="1"/>
  <c r="EC17" i="1"/>
  <c r="EB17" i="1"/>
  <c r="DZ17" i="1"/>
  <c r="DY17" i="1"/>
  <c r="DX17" i="1"/>
  <c r="DW17" i="1"/>
  <c r="DV17" i="1"/>
  <c r="DU17" i="1"/>
  <c r="DT17" i="1"/>
  <c r="DS17" i="1"/>
  <c r="DS16" i="1" s="1"/>
  <c r="DR17" i="1"/>
  <c r="DR16" i="1" s="1"/>
  <c r="DQ17" i="1"/>
  <c r="DP17" i="1"/>
  <c r="DO17" i="1"/>
  <c r="DM17" i="1"/>
  <c r="DL17" i="1"/>
  <c r="DK17" i="1"/>
  <c r="DJ17" i="1"/>
  <c r="DI17" i="1"/>
  <c r="DH17" i="1"/>
  <c r="DG17" i="1"/>
  <c r="DF17" i="1"/>
  <c r="DF16" i="1" s="1"/>
  <c r="DE17" i="1"/>
  <c r="DE16" i="1" s="1"/>
  <c r="DD17" i="1"/>
  <c r="DD16" i="1" s="1"/>
  <c r="DC17" i="1"/>
  <c r="DB17" i="1"/>
  <c r="CZ17" i="1"/>
  <c r="CY17" i="1"/>
  <c r="CX17" i="1"/>
  <c r="CW17" i="1"/>
  <c r="CV17" i="1"/>
  <c r="CU17" i="1"/>
  <c r="CT17" i="1"/>
  <c r="CS17" i="1"/>
  <c r="CS16" i="1" s="1"/>
  <c r="CR17" i="1"/>
  <c r="CR16" i="1" s="1"/>
  <c r="CQ17" i="1"/>
  <c r="CP17" i="1"/>
  <c r="CO17" i="1"/>
  <c r="CM17" i="1"/>
  <c r="CL17" i="1"/>
  <c r="CK17" i="1"/>
  <c r="CJ17" i="1"/>
  <c r="CI17" i="1"/>
  <c r="CH17" i="1"/>
  <c r="CG17" i="1"/>
  <c r="CF17" i="1"/>
  <c r="CF16" i="1" s="1"/>
  <c r="CE17" i="1"/>
  <c r="CE16" i="1" s="1"/>
  <c r="CD17" i="1"/>
  <c r="CC17" i="1"/>
  <c r="CB17" i="1"/>
  <c r="BZ17" i="1"/>
  <c r="BY17" i="1"/>
  <c r="BX17" i="1"/>
  <c r="BW17" i="1"/>
  <c r="BV17" i="1"/>
  <c r="BU17" i="1"/>
  <c r="BT17" i="1"/>
  <c r="BS17" i="1"/>
  <c r="BS16" i="1" s="1"/>
  <c r="BR17" i="1"/>
  <c r="BR16" i="1" s="1"/>
  <c r="BQ17" i="1"/>
  <c r="BQ16" i="1" s="1"/>
  <c r="BP17" i="1"/>
  <c r="BO17" i="1"/>
  <c r="BM17" i="1"/>
  <c r="BL17" i="1"/>
  <c r="BK17" i="1"/>
  <c r="BJ17" i="1"/>
  <c r="BI17" i="1"/>
  <c r="BH17" i="1"/>
  <c r="BG17" i="1"/>
  <c r="BF17" i="1"/>
  <c r="BF16" i="1" s="1"/>
  <c r="BE17" i="1"/>
  <c r="BE16" i="1" s="1"/>
  <c r="BD17" i="1"/>
  <c r="BD16" i="1" s="1"/>
  <c r="BC17" i="1"/>
  <c r="BB17" i="1"/>
  <c r="AZ17" i="1"/>
  <c r="AY17" i="1"/>
  <c r="AX17" i="1"/>
  <c r="AW17" i="1"/>
  <c r="AV17" i="1"/>
  <c r="AU17" i="1"/>
  <c r="AT17" i="1"/>
  <c r="AS17" i="1"/>
  <c r="AS16" i="1" s="1"/>
  <c r="AR17" i="1"/>
  <c r="AR16" i="1" s="1"/>
  <c r="AQ17" i="1"/>
  <c r="AQ16" i="1" s="1"/>
  <c r="AP17" i="1"/>
  <c r="AO17" i="1"/>
  <c r="AM17" i="1"/>
  <c r="AL17" i="1"/>
  <c r="AK17" i="1"/>
  <c r="AJ17" i="1"/>
  <c r="AI17" i="1"/>
  <c r="AH17" i="1"/>
  <c r="AG17" i="1"/>
  <c r="AF17" i="1"/>
  <c r="AF16" i="1" s="1"/>
  <c r="AE17" i="1"/>
  <c r="AE16" i="1" s="1"/>
  <c r="AD17" i="1"/>
  <c r="AC17" i="1"/>
  <c r="AB17" i="1"/>
  <c r="Z17" i="1"/>
  <c r="Y17" i="1"/>
  <c r="X17" i="1"/>
  <c r="W17" i="1"/>
  <c r="V17" i="1"/>
  <c r="U17" i="1"/>
  <c r="T17" i="1"/>
  <c r="S17" i="1"/>
  <c r="R17" i="1"/>
  <c r="R16" i="1" s="1"/>
  <c r="Q17" i="1"/>
  <c r="Q16" i="1" s="1"/>
  <c r="P17" i="1"/>
  <c r="O17" i="1"/>
  <c r="M17" i="1"/>
  <c r="L17" i="1"/>
  <c r="K17" i="1"/>
  <c r="J17" i="1"/>
  <c r="I17" i="1"/>
  <c r="H17" i="1"/>
  <c r="G17" i="1"/>
  <c r="F17" i="1"/>
  <c r="E17" i="1"/>
  <c r="E16" i="1" s="1"/>
  <c r="D17" i="1"/>
  <c r="D16" i="1" s="1"/>
  <c r="C17" i="1"/>
  <c r="B17" i="1"/>
  <c r="IN16" i="1"/>
  <c r="IA16" i="1"/>
  <c r="HN16" i="1"/>
  <c r="GV16" i="1"/>
  <c r="GN16" i="1"/>
  <c r="GA16" i="1"/>
  <c r="DB16" i="1"/>
  <c r="AD16" i="1"/>
  <c r="IN15" i="1"/>
  <c r="IA15" i="1"/>
  <c r="HN15" i="1"/>
  <c r="HA15" i="1"/>
  <c r="GN15" i="1"/>
  <c r="GA15" i="1"/>
  <c r="FN15" i="1"/>
  <c r="FA15" i="1"/>
  <c r="EN15" i="1"/>
  <c r="EA15" i="1"/>
  <c r="DN15" i="1"/>
  <c r="DA15" i="1"/>
  <c r="CN15" i="1"/>
  <c r="CA15" i="1"/>
  <c r="BN15" i="1"/>
  <c r="BA15" i="1"/>
  <c r="AN15" i="1"/>
  <c r="AA15" i="1"/>
  <c r="N15" i="1"/>
  <c r="IN14" i="1"/>
  <c r="IA14" i="1"/>
  <c r="HN14" i="1"/>
  <c r="HA14" i="1"/>
  <c r="GN14" i="1"/>
  <c r="GA14" i="1"/>
  <c r="FN14" i="1"/>
  <c r="FA14" i="1"/>
  <c r="EN14" i="1"/>
  <c r="EA14" i="1"/>
  <c r="DN14" i="1"/>
  <c r="DA14" i="1"/>
  <c r="CN14" i="1"/>
  <c r="CA14" i="1"/>
  <c r="BN14" i="1"/>
  <c r="BA14" i="1"/>
  <c r="AN14" i="1"/>
  <c r="AA14" i="1"/>
  <c r="N14" i="1"/>
  <c r="IN13" i="1"/>
  <c r="IA13" i="1"/>
  <c r="HN13" i="1"/>
  <c r="HA13" i="1"/>
  <c r="GN13" i="1"/>
  <c r="GA13" i="1"/>
  <c r="FN13" i="1"/>
  <c r="FA13" i="1"/>
  <c r="EN13" i="1"/>
  <c r="EA13" i="1"/>
  <c r="DN13" i="1"/>
  <c r="DA13" i="1"/>
  <c r="CN13" i="1"/>
  <c r="CA13" i="1"/>
  <c r="BN13" i="1"/>
  <c r="BA13" i="1"/>
  <c r="AN13" i="1"/>
  <c r="AA13" i="1"/>
  <c r="N13" i="1"/>
  <c r="IN12" i="1"/>
  <c r="IA12" i="1"/>
  <c r="HN12" i="1"/>
  <c r="HA12" i="1"/>
  <c r="GN12" i="1"/>
  <c r="GA12" i="1"/>
  <c r="FN12" i="1"/>
  <c r="FA12" i="1"/>
  <c r="EN12" i="1"/>
  <c r="EA12" i="1"/>
  <c r="DN12" i="1"/>
  <c r="DA12" i="1"/>
  <c r="CN12" i="1"/>
  <c r="CA12" i="1"/>
  <c r="BN12" i="1"/>
  <c r="BA12" i="1"/>
  <c r="AN12" i="1"/>
  <c r="AA12" i="1"/>
  <c r="N12" i="1"/>
  <c r="IN11" i="1"/>
  <c r="IA11" i="1"/>
  <c r="HN11" i="1"/>
  <c r="GU11" i="1"/>
  <c r="GN11" i="1"/>
  <c r="GA11" i="1"/>
  <c r="FH11" i="1"/>
  <c r="FD11" i="1"/>
  <c r="FC11" i="1"/>
  <c r="FB11" i="1"/>
  <c r="EZ11" i="1"/>
  <c r="EY11" i="1"/>
  <c r="EX11" i="1"/>
  <c r="EW11" i="1"/>
  <c r="EV11" i="1"/>
  <c r="EU11" i="1"/>
  <c r="ET11" i="1"/>
  <c r="ES11" i="1"/>
  <c r="ER11" i="1"/>
  <c r="EQ11" i="1"/>
  <c r="EP11" i="1"/>
  <c r="EO11" i="1"/>
  <c r="EM11" i="1"/>
  <c r="EL11" i="1"/>
  <c r="EK11" i="1"/>
  <c r="EJ11" i="1"/>
  <c r="EI11" i="1"/>
  <c r="EH11" i="1"/>
  <c r="EG11" i="1"/>
  <c r="EF11" i="1"/>
  <c r="EE11" i="1"/>
  <c r="ED11" i="1"/>
  <c r="EC11" i="1"/>
  <c r="EB11" i="1"/>
  <c r="DZ11" i="1"/>
  <c r="DY11" i="1"/>
  <c r="DX11" i="1"/>
  <c r="DW11" i="1"/>
  <c r="DV11" i="1"/>
  <c r="DU11" i="1"/>
  <c r="DT11" i="1"/>
  <c r="DS11" i="1"/>
  <c r="DR11" i="1"/>
  <c r="DQ11" i="1"/>
  <c r="DP11" i="1"/>
  <c r="DO11" i="1"/>
  <c r="DM11" i="1"/>
  <c r="DL11" i="1"/>
  <c r="DK11" i="1"/>
  <c r="DJ11" i="1"/>
  <c r="DI11" i="1"/>
  <c r="DH11" i="1"/>
  <c r="DG11" i="1"/>
  <c r="DF11" i="1"/>
  <c r="DE11" i="1"/>
  <c r="DD11" i="1"/>
  <c r="DC11" i="1"/>
  <c r="DB11" i="1"/>
  <c r="CZ11" i="1"/>
  <c r="CY11" i="1"/>
  <c r="CX11" i="1"/>
  <c r="CW11" i="1"/>
  <c r="CV11" i="1"/>
  <c r="CU11" i="1"/>
  <c r="CT11" i="1"/>
  <c r="CS11" i="1"/>
  <c r="CR11" i="1"/>
  <c r="CQ11" i="1"/>
  <c r="CP11" i="1"/>
  <c r="CO11" i="1"/>
  <c r="CM11" i="1"/>
  <c r="CL11" i="1"/>
  <c r="CK11" i="1"/>
  <c r="CJ11" i="1"/>
  <c r="CI11" i="1"/>
  <c r="CH11" i="1"/>
  <c r="CG11" i="1"/>
  <c r="CF11" i="1"/>
  <c r="CE11" i="1"/>
  <c r="CD11" i="1"/>
  <c r="CC11" i="1"/>
  <c r="CB11" i="1"/>
  <c r="BZ11" i="1"/>
  <c r="BY11" i="1"/>
  <c r="BX11" i="1"/>
  <c r="BW11" i="1"/>
  <c r="BV11" i="1"/>
  <c r="BU11" i="1"/>
  <c r="BT11" i="1"/>
  <c r="BS11" i="1"/>
  <c r="BR11" i="1"/>
  <c r="BQ11" i="1"/>
  <c r="BP11" i="1"/>
  <c r="BO11" i="1"/>
  <c r="BM11" i="1"/>
  <c r="BL11" i="1"/>
  <c r="BK11" i="1"/>
  <c r="BJ11" i="1"/>
  <c r="BI11" i="1"/>
  <c r="BH11" i="1"/>
  <c r="BG11" i="1"/>
  <c r="BF11" i="1"/>
  <c r="BE11" i="1"/>
  <c r="BD11" i="1"/>
  <c r="BC11" i="1"/>
  <c r="BB11" i="1"/>
  <c r="AZ11" i="1"/>
  <c r="AY11" i="1"/>
  <c r="AX11" i="1"/>
  <c r="AW11" i="1"/>
  <c r="AV11" i="1"/>
  <c r="AU11" i="1"/>
  <c r="AT11" i="1"/>
  <c r="AS11" i="1"/>
  <c r="AR11" i="1"/>
  <c r="AQ11" i="1"/>
  <c r="AP11" i="1"/>
  <c r="AO11" i="1"/>
  <c r="AM11" i="1"/>
  <c r="AL11" i="1"/>
  <c r="AK11" i="1"/>
  <c r="AJ11" i="1"/>
  <c r="AI11" i="1"/>
  <c r="AH11" i="1"/>
  <c r="AG11" i="1"/>
  <c r="AF11" i="1"/>
  <c r="AE11" i="1"/>
  <c r="AD11" i="1"/>
  <c r="AC11" i="1"/>
  <c r="AB11" i="1"/>
  <c r="Z11" i="1"/>
  <c r="Y11" i="1"/>
  <c r="X11" i="1"/>
  <c r="W11" i="1"/>
  <c r="V11" i="1"/>
  <c r="U11" i="1"/>
  <c r="T11" i="1"/>
  <c r="S11" i="1"/>
  <c r="R11" i="1"/>
  <c r="Q11" i="1"/>
  <c r="P11" i="1"/>
  <c r="O11" i="1"/>
  <c r="M11" i="1"/>
  <c r="L11" i="1"/>
  <c r="K11" i="1"/>
  <c r="J11" i="1"/>
  <c r="I11" i="1"/>
  <c r="H11" i="1"/>
  <c r="G11" i="1"/>
  <c r="F11" i="1"/>
  <c r="E11" i="1"/>
  <c r="D11" i="1"/>
  <c r="C11" i="1"/>
  <c r="B11" i="1"/>
  <c r="IN10" i="1"/>
  <c r="IA10" i="1"/>
  <c r="HN10" i="1"/>
  <c r="HA10" i="1"/>
  <c r="GN10" i="1"/>
  <c r="GA10" i="1"/>
  <c r="FN10" i="1"/>
  <c r="FA10" i="1"/>
  <c r="EN10" i="1"/>
  <c r="EA10" i="1"/>
  <c r="DN10" i="1"/>
  <c r="DA10" i="1"/>
  <c r="CN10" i="1"/>
  <c r="CA10" i="1"/>
  <c r="BN10" i="1"/>
  <c r="BA10" i="1"/>
  <c r="AN10" i="1"/>
  <c r="AA10" i="1"/>
  <c r="N10" i="1"/>
  <c r="IN9" i="1"/>
  <c r="IA9" i="1"/>
  <c r="HN9" i="1"/>
  <c r="HA9" i="1"/>
  <c r="GN9" i="1"/>
  <c r="GA9" i="1"/>
  <c r="FN9" i="1"/>
  <c r="FA9" i="1"/>
  <c r="EN9" i="1"/>
  <c r="EA9" i="1"/>
  <c r="DN9" i="1"/>
  <c r="DA9" i="1"/>
  <c r="CN9" i="1"/>
  <c r="CA9" i="1"/>
  <c r="BN9" i="1"/>
  <c r="BA9" i="1"/>
  <c r="AN9" i="1"/>
  <c r="AA9" i="1"/>
  <c r="N9" i="1"/>
  <c r="IN8" i="1"/>
  <c r="IA8" i="1"/>
  <c r="HN8" i="1"/>
  <c r="HA8" i="1"/>
  <c r="GN8" i="1"/>
  <c r="GA8" i="1"/>
  <c r="FN8" i="1"/>
  <c r="FA8" i="1"/>
  <c r="EN8" i="1"/>
  <c r="EA8" i="1"/>
  <c r="DN8" i="1"/>
  <c r="DA8" i="1"/>
  <c r="CN8" i="1"/>
  <c r="CA8" i="1"/>
  <c r="BN8" i="1"/>
  <c r="BA8" i="1"/>
  <c r="AN8" i="1"/>
  <c r="AA8" i="1"/>
  <c r="N8" i="1"/>
  <c r="IN7" i="1"/>
  <c r="IA7" i="1"/>
  <c r="HN7" i="1"/>
  <c r="HA7" i="1"/>
  <c r="GN7" i="1"/>
  <c r="GA7" i="1"/>
  <c r="FN7" i="1"/>
  <c r="FA7" i="1"/>
  <c r="EN7" i="1"/>
  <c r="EA7" i="1"/>
  <c r="DN7" i="1"/>
  <c r="DA7" i="1"/>
  <c r="CN7" i="1"/>
  <c r="CA7" i="1"/>
  <c r="BN7" i="1"/>
  <c r="BA7" i="1"/>
  <c r="AN7" i="1"/>
  <c r="AA7" i="1"/>
  <c r="N7" i="1"/>
  <c r="IN6" i="1"/>
  <c r="IA6" i="1"/>
  <c r="HN6" i="1"/>
  <c r="GU6" i="1"/>
  <c r="HA6" i="1" s="1"/>
  <c r="GN6" i="1"/>
  <c r="GA6" i="1"/>
  <c r="FH6" i="1"/>
  <c r="FD6" i="1"/>
  <c r="FC6" i="1"/>
  <c r="FB6" i="1"/>
  <c r="EZ6" i="1"/>
  <c r="EZ5" i="1" s="1"/>
  <c r="EY6" i="1"/>
  <c r="EX6" i="1"/>
  <c r="EW6" i="1"/>
  <c r="EV6" i="1"/>
  <c r="EU6" i="1"/>
  <c r="ET6" i="1"/>
  <c r="ES6" i="1"/>
  <c r="ER6" i="1"/>
  <c r="EQ6" i="1"/>
  <c r="EP6" i="1"/>
  <c r="EP5" i="1" s="1"/>
  <c r="EO6" i="1"/>
  <c r="EO5" i="1" s="1"/>
  <c r="EM6" i="1"/>
  <c r="EL6" i="1"/>
  <c r="EK6" i="1"/>
  <c r="EJ6" i="1"/>
  <c r="EI6" i="1"/>
  <c r="EH6" i="1"/>
  <c r="EG6" i="1"/>
  <c r="EF6" i="1"/>
  <c r="EE6" i="1"/>
  <c r="ED6" i="1"/>
  <c r="EC6" i="1"/>
  <c r="EB6" i="1"/>
  <c r="EB5" i="1" s="1"/>
  <c r="DZ6" i="1"/>
  <c r="DZ5" i="1" s="1"/>
  <c r="DY6" i="1"/>
  <c r="DX6" i="1"/>
  <c r="DW6" i="1"/>
  <c r="DV6" i="1"/>
  <c r="DU6" i="1"/>
  <c r="DT6" i="1"/>
  <c r="DS6" i="1"/>
  <c r="DR6" i="1"/>
  <c r="DQ6" i="1"/>
  <c r="DP6" i="1"/>
  <c r="DO6" i="1"/>
  <c r="DM6" i="1"/>
  <c r="DL6" i="1"/>
  <c r="DK6" i="1"/>
  <c r="DJ6" i="1"/>
  <c r="DI6" i="1"/>
  <c r="DI5" i="1" s="1"/>
  <c r="DH6" i="1"/>
  <c r="DG6" i="1"/>
  <c r="DF6" i="1"/>
  <c r="DE6" i="1"/>
  <c r="DD6" i="1"/>
  <c r="DC6" i="1"/>
  <c r="DB6" i="1"/>
  <c r="DB5" i="1" s="1"/>
  <c r="CZ6" i="1"/>
  <c r="CZ5" i="1" s="1"/>
  <c r="CY6" i="1"/>
  <c r="CX6" i="1"/>
  <c r="CW6" i="1"/>
  <c r="CV6" i="1"/>
  <c r="CU6" i="1"/>
  <c r="CT6" i="1"/>
  <c r="CS6" i="1"/>
  <c r="CR6" i="1"/>
  <c r="CQ6" i="1"/>
  <c r="CP6" i="1"/>
  <c r="CO6" i="1"/>
  <c r="CM6" i="1"/>
  <c r="CM5" i="1" s="1"/>
  <c r="CL6" i="1"/>
  <c r="CK6" i="1"/>
  <c r="CJ6" i="1"/>
  <c r="CI6" i="1"/>
  <c r="CH6" i="1"/>
  <c r="CG6" i="1"/>
  <c r="CF6" i="1"/>
  <c r="CE6" i="1"/>
  <c r="CD6" i="1"/>
  <c r="CC6" i="1"/>
  <c r="CB6" i="1"/>
  <c r="CB5" i="1" s="1"/>
  <c r="BZ6" i="1"/>
  <c r="BZ5" i="1" s="1"/>
  <c r="BY6" i="1"/>
  <c r="BX6" i="1"/>
  <c r="BW6" i="1"/>
  <c r="BV6" i="1"/>
  <c r="BV5" i="1" s="1"/>
  <c r="BU6" i="1"/>
  <c r="BT6" i="1"/>
  <c r="BS6" i="1"/>
  <c r="BR6" i="1"/>
  <c r="BQ6" i="1"/>
  <c r="BP6" i="1"/>
  <c r="BO6" i="1"/>
  <c r="BO5" i="1" s="1"/>
  <c r="BM6" i="1"/>
  <c r="BM5" i="1" s="1"/>
  <c r="BL6" i="1"/>
  <c r="BK6" i="1"/>
  <c r="BJ6" i="1"/>
  <c r="BI6" i="1"/>
  <c r="BI5" i="1" s="1"/>
  <c r="BH6" i="1"/>
  <c r="BG6" i="1"/>
  <c r="BF6" i="1"/>
  <c r="BE6" i="1"/>
  <c r="BD6" i="1"/>
  <c r="BC6" i="1"/>
  <c r="BB6" i="1"/>
  <c r="BB5" i="1" s="1"/>
  <c r="AZ6" i="1"/>
  <c r="AZ5" i="1" s="1"/>
  <c r="AY6" i="1"/>
  <c r="AX6" i="1"/>
  <c r="AW6" i="1"/>
  <c r="AV6" i="1"/>
  <c r="AU6" i="1"/>
  <c r="AT6" i="1"/>
  <c r="AS6" i="1"/>
  <c r="AR6" i="1"/>
  <c r="AQ6" i="1"/>
  <c r="AP6" i="1"/>
  <c r="AO6" i="1"/>
  <c r="AO5" i="1" s="1"/>
  <c r="AM6" i="1"/>
  <c r="AL6" i="1"/>
  <c r="AK6" i="1"/>
  <c r="AJ6" i="1"/>
  <c r="AI6" i="1"/>
  <c r="AI5" i="1" s="1"/>
  <c r="AH6" i="1"/>
  <c r="AG6" i="1"/>
  <c r="AF6" i="1"/>
  <c r="AE6" i="1"/>
  <c r="AD6" i="1"/>
  <c r="AC6" i="1"/>
  <c r="AB6" i="1"/>
  <c r="AB5" i="1" s="1"/>
  <c r="Z6" i="1"/>
  <c r="Z5" i="1" s="1"/>
  <c r="Y6" i="1"/>
  <c r="X6" i="1"/>
  <c r="W6" i="1"/>
  <c r="V6" i="1"/>
  <c r="U6" i="1"/>
  <c r="T6" i="1"/>
  <c r="S6" i="1"/>
  <c r="R6" i="1"/>
  <c r="Q6" i="1"/>
  <c r="P6" i="1"/>
  <c r="O6" i="1"/>
  <c r="M6" i="1"/>
  <c r="M5" i="1" s="1"/>
  <c r="L6" i="1"/>
  <c r="K6" i="1"/>
  <c r="J6" i="1"/>
  <c r="I6" i="1"/>
  <c r="H6" i="1"/>
  <c r="G6" i="1"/>
  <c r="G5" i="1" s="1"/>
  <c r="F6" i="1"/>
  <c r="E6" i="1"/>
  <c r="D6" i="1"/>
  <c r="C6" i="1"/>
  <c r="B6" i="1"/>
  <c r="IN5" i="1"/>
  <c r="IA5" i="1"/>
  <c r="HN5" i="1"/>
  <c r="GV5" i="1"/>
  <c r="GN5" i="1"/>
  <c r="GA5" i="1"/>
  <c r="EM5" i="1"/>
  <c r="F5" i="1" l="1"/>
  <c r="S5" i="1"/>
  <c r="DF5" i="1"/>
  <c r="ES5" i="1"/>
  <c r="BD5" i="1"/>
  <c r="BD34" i="1" s="1"/>
  <c r="BD44" i="1" s="1"/>
  <c r="DQ5" i="1"/>
  <c r="I16" i="1"/>
  <c r="V16" i="1"/>
  <c r="AI16" i="1"/>
  <c r="AI34" i="1" s="1"/>
  <c r="AI44" i="1" s="1"/>
  <c r="AV16" i="1"/>
  <c r="BI16" i="1"/>
  <c r="BV16" i="1"/>
  <c r="BV34" i="1" s="1"/>
  <c r="BV44" i="1" s="1"/>
  <c r="CI16" i="1"/>
  <c r="CV16" i="1"/>
  <c r="EV16" i="1"/>
  <c r="CB34" i="1"/>
  <c r="CB44" i="1" s="1"/>
  <c r="T16" i="1"/>
  <c r="AG16" i="1"/>
  <c r="BG16" i="1"/>
  <c r="BT16" i="1"/>
  <c r="CT16" i="1"/>
  <c r="DG16" i="1"/>
  <c r="DT16" i="1"/>
  <c r="EG16" i="1"/>
  <c r="CZ16" i="1"/>
  <c r="CZ34" i="1" s="1"/>
  <c r="CZ44" i="1" s="1"/>
  <c r="C16" i="1"/>
  <c r="AC16" i="1"/>
  <c r="AP16" i="1"/>
  <c r="BC16" i="1"/>
  <c r="BP16" i="1"/>
  <c r="DC16" i="1"/>
  <c r="DP16" i="1"/>
  <c r="EP16" i="1"/>
  <c r="EP34" i="1" s="1"/>
  <c r="EP44" i="1" s="1"/>
  <c r="EJ5" i="1"/>
  <c r="D5" i="1"/>
  <c r="D34" i="1" s="1"/>
  <c r="D44" i="1" s="1"/>
  <c r="Q5" i="1"/>
  <c r="Q34" i="1" s="1"/>
  <c r="Q44" i="1" s="1"/>
  <c r="AD5" i="1"/>
  <c r="AD34" i="1" s="1"/>
  <c r="AD44" i="1" s="1"/>
  <c r="AQ5" i="1"/>
  <c r="AQ34" i="1" s="1"/>
  <c r="AQ44" i="1" s="1"/>
  <c r="CD5" i="1"/>
  <c r="CQ5" i="1"/>
  <c r="DD5" i="1"/>
  <c r="FD5" i="1"/>
  <c r="AR5" i="1"/>
  <c r="DR5" i="1"/>
  <c r="DR34" i="1" s="1"/>
  <c r="DR44" i="1" s="1"/>
  <c r="BK5" i="1"/>
  <c r="EK5" i="1"/>
  <c r="L16" i="1"/>
  <c r="Y16" i="1"/>
  <c r="AL16" i="1"/>
  <c r="AY16" i="1"/>
  <c r="BL16" i="1"/>
  <c r="CL16" i="1"/>
  <c r="CY16" i="1"/>
  <c r="DL16" i="1"/>
  <c r="HA31" i="1"/>
  <c r="X16" i="1"/>
  <c r="AK16" i="1"/>
  <c r="AX16" i="1"/>
  <c r="BK16" i="1"/>
  <c r="DK16" i="1"/>
  <c r="DX16" i="1"/>
  <c r="AJ5" i="1"/>
  <c r="AJ34" i="1" s="1"/>
  <c r="AJ44" i="1" s="1"/>
  <c r="DW16" i="1"/>
  <c r="BF5" i="1"/>
  <c r="BF34" i="1" s="1"/>
  <c r="BF44" i="1" s="1"/>
  <c r="BS5" i="1"/>
  <c r="BS34" i="1" s="1"/>
  <c r="BS44" i="1" s="1"/>
  <c r="CF5" i="1"/>
  <c r="CF34" i="1" s="1"/>
  <c r="CF44" i="1" s="1"/>
  <c r="CS5" i="1"/>
  <c r="CS34" i="1" s="1"/>
  <c r="CS44" i="1" s="1"/>
  <c r="EF5" i="1"/>
  <c r="EF34" i="1" s="1"/>
  <c r="EF44" i="1" s="1"/>
  <c r="J16" i="1"/>
  <c r="W16" i="1"/>
  <c r="AJ16" i="1"/>
  <c r="AW16" i="1"/>
  <c r="BJ16" i="1"/>
  <c r="BW16" i="1"/>
  <c r="CW16" i="1"/>
  <c r="DJ16" i="1"/>
  <c r="EJ16" i="1"/>
  <c r="EW16" i="1"/>
  <c r="M16" i="1"/>
  <c r="Z16" i="1"/>
  <c r="Z34" i="1" s="1"/>
  <c r="Z44" i="1" s="1"/>
  <c r="AM16" i="1"/>
  <c r="AZ16" i="1"/>
  <c r="AZ34" i="1" s="1"/>
  <c r="AZ44" i="1" s="1"/>
  <c r="BM16" i="1"/>
  <c r="BM34" i="1" s="1"/>
  <c r="BM44" i="1" s="1"/>
  <c r="CM16" i="1"/>
  <c r="CM34" i="1" s="1"/>
  <c r="CM44" i="1" s="1"/>
  <c r="DZ16" i="1"/>
  <c r="DZ34" i="1" s="1"/>
  <c r="DZ44" i="1" s="1"/>
  <c r="EM16" i="1"/>
  <c r="EM34" i="1" s="1"/>
  <c r="EM44" i="1" s="1"/>
  <c r="EZ16" i="1"/>
  <c r="EZ34" i="1" s="1"/>
  <c r="EZ44" i="1" s="1"/>
  <c r="E5" i="1"/>
  <c r="E34" i="1" s="1"/>
  <c r="E44" i="1" s="1"/>
  <c r="BE5" i="1"/>
  <c r="EE5" i="1"/>
  <c r="EE34" i="1" s="1"/>
  <c r="EE44" i="1" s="1"/>
  <c r="FH5" i="1"/>
  <c r="B16" i="1"/>
  <c r="FB16" i="1"/>
  <c r="T5" i="1"/>
  <c r="T34" i="1" s="1"/>
  <c r="T44" i="1" s="1"/>
  <c r="AG5" i="1"/>
  <c r="AG34" i="1" s="1"/>
  <c r="AG44" i="1" s="1"/>
  <c r="BG5" i="1"/>
  <c r="BG34" i="1" s="1"/>
  <c r="BG44" i="1" s="1"/>
  <c r="CG5" i="1"/>
  <c r="CG34" i="1" s="1"/>
  <c r="CG44" i="1" s="1"/>
  <c r="CT5" i="1"/>
  <c r="CT34" i="1" s="1"/>
  <c r="CT44" i="1" s="1"/>
  <c r="DG5" i="1"/>
  <c r="DG34" i="1" s="1"/>
  <c r="DG44" i="1" s="1"/>
  <c r="EG5" i="1"/>
  <c r="FN28" i="1"/>
  <c r="H5" i="1"/>
  <c r="U5" i="1"/>
  <c r="BH5" i="1"/>
  <c r="CH5" i="1"/>
  <c r="CU5" i="1"/>
  <c r="DU5" i="1"/>
  <c r="EH5" i="1"/>
  <c r="AK5" i="1"/>
  <c r="AX5" i="1"/>
  <c r="CX5" i="1"/>
  <c r="DX5" i="1"/>
  <c r="I5" i="1"/>
  <c r="I34" i="1" s="1"/>
  <c r="I44" i="1" s="1"/>
  <c r="AV5" i="1"/>
  <c r="AV34" i="1" s="1"/>
  <c r="AV44" i="1" s="1"/>
  <c r="CI5" i="1"/>
  <c r="CI34" i="1" s="1"/>
  <c r="CI44" i="1" s="1"/>
  <c r="EI5" i="1"/>
  <c r="EV5" i="1"/>
  <c r="P16" i="1"/>
  <c r="CC16" i="1"/>
  <c r="FC16" i="1"/>
  <c r="L5" i="1"/>
  <c r="Y5" i="1"/>
  <c r="BL5" i="1"/>
  <c r="BY5" i="1"/>
  <c r="CL5" i="1"/>
  <c r="CL34" i="1" s="1"/>
  <c r="CL44" i="1" s="1"/>
  <c r="CY5" i="1"/>
  <c r="DL5" i="1"/>
  <c r="EL5" i="1"/>
  <c r="EY5" i="1"/>
  <c r="AW5" i="1"/>
  <c r="AW34" i="1" s="1"/>
  <c r="AW44" i="1" s="1"/>
  <c r="BJ5" i="1"/>
  <c r="BW5" i="1"/>
  <c r="EW5" i="1"/>
  <c r="FN31" i="1"/>
  <c r="P5" i="1"/>
  <c r="AP5" i="1"/>
  <c r="BP5" i="1"/>
  <c r="CP5" i="1"/>
  <c r="EC5" i="1"/>
  <c r="FN6" i="1"/>
  <c r="AC5" i="1"/>
  <c r="BC5" i="1"/>
  <c r="BC34" i="1" s="1"/>
  <c r="BC44" i="1" s="1"/>
  <c r="DC5" i="1"/>
  <c r="DC34" i="1" s="1"/>
  <c r="DC44" i="1" s="1"/>
  <c r="DP5" i="1"/>
  <c r="DP34" i="1" s="1"/>
  <c r="DP44" i="1" s="1"/>
  <c r="H16" i="1"/>
  <c r="U16" i="1"/>
  <c r="AH16" i="1"/>
  <c r="AU16" i="1"/>
  <c r="BH16" i="1"/>
  <c r="BU16" i="1"/>
  <c r="CH16" i="1"/>
  <c r="CU16" i="1"/>
  <c r="EH16" i="1"/>
  <c r="K16" i="1"/>
  <c r="BI34" i="1"/>
  <c r="BI44" i="1" s="1"/>
  <c r="CX16" i="1"/>
  <c r="BN23" i="1"/>
  <c r="EA23" i="1"/>
  <c r="FB5" i="1"/>
  <c r="AH5" i="1"/>
  <c r="AU5" i="1"/>
  <c r="BU5" i="1"/>
  <c r="DH5" i="1"/>
  <c r="EU5" i="1"/>
  <c r="BQ5" i="1"/>
  <c r="BQ34" i="1" s="1"/>
  <c r="BQ44" i="1" s="1"/>
  <c r="ED5" i="1"/>
  <c r="ED34" i="1" s="1"/>
  <c r="ED44" i="1" s="1"/>
  <c r="EQ5" i="1"/>
  <c r="EQ34" i="1" s="1"/>
  <c r="EQ44" i="1" s="1"/>
  <c r="G16" i="1"/>
  <c r="G34" i="1" s="1"/>
  <c r="G44" i="1" s="1"/>
  <c r="ET16" i="1"/>
  <c r="EU16" i="1"/>
  <c r="AR34" i="1"/>
  <c r="AR44" i="1" s="1"/>
  <c r="AA6" i="1"/>
  <c r="EA6" i="1"/>
  <c r="CN23" i="1"/>
  <c r="V5" i="1"/>
  <c r="CV5" i="1"/>
  <c r="CV34" i="1" s="1"/>
  <c r="CV44" i="1" s="1"/>
  <c r="DV5" i="1"/>
  <c r="GV34" i="1"/>
  <c r="J5" i="1"/>
  <c r="W5" i="1"/>
  <c r="CJ5" i="1"/>
  <c r="CW5" i="1"/>
  <c r="DJ5" i="1"/>
  <c r="DW5" i="1"/>
  <c r="DW34" i="1" s="1"/>
  <c r="DW44" i="1" s="1"/>
  <c r="AF5" i="1"/>
  <c r="AF34" i="1" s="1"/>
  <c r="AF44" i="1" s="1"/>
  <c r="AS5" i="1"/>
  <c r="AS34" i="1" s="1"/>
  <c r="AS44" i="1" s="1"/>
  <c r="DS5" i="1"/>
  <c r="DS34" i="1" s="1"/>
  <c r="FN11" i="1"/>
  <c r="DI16" i="1"/>
  <c r="DI34" i="1" s="1"/>
  <c r="DI44" i="1" s="1"/>
  <c r="EI16" i="1"/>
  <c r="DA40" i="1"/>
  <c r="DN40" i="1"/>
  <c r="FA40" i="1"/>
  <c r="FN40" i="1"/>
  <c r="HA16" i="1"/>
  <c r="AN23" i="1"/>
  <c r="K5" i="1"/>
  <c r="X5" i="1"/>
  <c r="BX5" i="1"/>
  <c r="CK5" i="1"/>
  <c r="DK5" i="1"/>
  <c r="DK34" i="1" s="1"/>
  <c r="DK44" i="1" s="1"/>
  <c r="EX5" i="1"/>
  <c r="HA28" i="1"/>
  <c r="DF34" i="1"/>
  <c r="DF44" i="1" s="1"/>
  <c r="CN35" i="1"/>
  <c r="EN35" i="1"/>
  <c r="FA35" i="1"/>
  <c r="FN35" i="1"/>
  <c r="BX16" i="1"/>
  <c r="BA23" i="1"/>
  <c r="FA23" i="1"/>
  <c r="DD34" i="1"/>
  <c r="DD44" i="1" s="1"/>
  <c r="AL5" i="1"/>
  <c r="AL34" i="1" s="1"/>
  <c r="AL44" i="1" s="1"/>
  <c r="AY5" i="1"/>
  <c r="AY34" i="1" s="1"/>
  <c r="AY44" i="1" s="1"/>
  <c r="DY5" i="1"/>
  <c r="BY16" i="1"/>
  <c r="DY16" i="1"/>
  <c r="EL16" i="1"/>
  <c r="CP16" i="1"/>
  <c r="EC16" i="1"/>
  <c r="N6" i="1"/>
  <c r="DA23" i="1"/>
  <c r="R5" i="1"/>
  <c r="R34" i="1" s="1"/>
  <c r="R44" i="1" s="1"/>
  <c r="AE5" i="1"/>
  <c r="AE34" i="1" s="1"/>
  <c r="AE44" i="1" s="1"/>
  <c r="BR5" i="1"/>
  <c r="BR34" i="1" s="1"/>
  <c r="BR44" i="1" s="1"/>
  <c r="CE5" i="1"/>
  <c r="CE34" i="1" s="1"/>
  <c r="CE44" i="1" s="1"/>
  <c r="CR5" i="1"/>
  <c r="CR34" i="1" s="1"/>
  <c r="CR44" i="1" s="1"/>
  <c r="DE5" i="1"/>
  <c r="DE34" i="1" s="1"/>
  <c r="DE44" i="1" s="1"/>
  <c r="ER5" i="1"/>
  <c r="AM5" i="1"/>
  <c r="DM5" i="1"/>
  <c r="DM16" i="1"/>
  <c r="CQ16" i="1"/>
  <c r="DQ16" i="1"/>
  <c r="DQ34" i="1" s="1"/>
  <c r="DQ44" i="1" s="1"/>
  <c r="FD16" i="1"/>
  <c r="N28" i="1"/>
  <c r="AA28" i="1"/>
  <c r="AN28" i="1"/>
  <c r="DA28" i="1"/>
  <c r="DN28" i="1"/>
  <c r="EA28" i="1"/>
  <c r="EN28" i="1"/>
  <c r="FA28" i="1"/>
  <c r="EK16" i="1"/>
  <c r="DN23" i="1"/>
  <c r="O5" i="1"/>
  <c r="BN11" i="1"/>
  <c r="CA11" i="1"/>
  <c r="CN11" i="1"/>
  <c r="CO5" i="1"/>
  <c r="DN11" i="1"/>
  <c r="EA11" i="1"/>
  <c r="EN11" i="1"/>
  <c r="FA11" i="1"/>
  <c r="N17" i="1"/>
  <c r="O16" i="1"/>
  <c r="AN17" i="1"/>
  <c r="BA17" i="1"/>
  <c r="CO16" i="1"/>
  <c r="DN17" i="1"/>
  <c r="FA17" i="1"/>
  <c r="AN31" i="1"/>
  <c r="BA31" i="1"/>
  <c r="BN31" i="1"/>
  <c r="CA31" i="1"/>
  <c r="DN31" i="1"/>
  <c r="EA31" i="1"/>
  <c r="EN31" i="1"/>
  <c r="FA31" i="1"/>
  <c r="DO5" i="1"/>
  <c r="CK16" i="1"/>
  <c r="CA23" i="1"/>
  <c r="EN23" i="1"/>
  <c r="N11" i="1"/>
  <c r="AT5" i="1"/>
  <c r="AT34" i="1" s="1"/>
  <c r="AT44" i="1" s="1"/>
  <c r="BT5" i="1"/>
  <c r="BT34" i="1" s="1"/>
  <c r="BT44" i="1" s="1"/>
  <c r="DT5" i="1"/>
  <c r="DT34" i="1" s="1"/>
  <c r="DT44" i="1" s="1"/>
  <c r="ET5" i="1"/>
  <c r="C5" i="1"/>
  <c r="CC5" i="1"/>
  <c r="FC5" i="1"/>
  <c r="AB16" i="1"/>
  <c r="AO16" i="1"/>
  <c r="BB16" i="1"/>
  <c r="BB34" i="1" s="1"/>
  <c r="BO16" i="1"/>
  <c r="BO34" i="1" s="1"/>
  <c r="BO44" i="1" s="1"/>
  <c r="EO16" i="1"/>
  <c r="EO34" i="1" s="1"/>
  <c r="F16" i="1"/>
  <c r="F34" i="1" s="1"/>
  <c r="F44" i="1" s="1"/>
  <c r="S16" i="1"/>
  <c r="ES16" i="1"/>
  <c r="ES34" i="1" s="1"/>
  <c r="ES44" i="1" s="1"/>
  <c r="EN6" i="1"/>
  <c r="AA17" i="1"/>
  <c r="FN23" i="1"/>
  <c r="EA40" i="1"/>
  <c r="EN40" i="1"/>
  <c r="FA6" i="1"/>
  <c r="AA11" i="1"/>
  <c r="BZ34" i="1"/>
  <c r="BZ44" i="1" s="1"/>
  <c r="BN6" i="1"/>
  <c r="B5" i="1"/>
  <c r="CA6" i="1"/>
  <c r="BN17" i="1"/>
  <c r="EX16" i="1"/>
  <c r="M34" i="1"/>
  <c r="M44" i="1" s="1"/>
  <c r="V34" i="1"/>
  <c r="V44" i="1" s="1"/>
  <c r="BA6" i="1"/>
  <c r="DA35" i="1"/>
  <c r="AN11" i="1"/>
  <c r="BA11" i="1"/>
  <c r="HA11" i="1"/>
  <c r="GU5" i="1"/>
  <c r="FH16" i="1"/>
  <c r="CN6" i="1"/>
  <c r="DA6" i="1"/>
  <c r="DN6" i="1"/>
  <c r="DO16" i="1"/>
  <c r="DU16" i="1"/>
  <c r="EA17" i="1"/>
  <c r="EY16" i="1"/>
  <c r="FN17" i="1"/>
  <c r="N23" i="1"/>
  <c r="AA23" i="1"/>
  <c r="CA28" i="1"/>
  <c r="CN28" i="1"/>
  <c r="CN31" i="1"/>
  <c r="DA31" i="1"/>
  <c r="AN6" i="1"/>
  <c r="DB34" i="1"/>
  <c r="DS44" i="1"/>
  <c r="DH16" i="1"/>
  <c r="ER16" i="1"/>
  <c r="DA11" i="1"/>
  <c r="CD16" i="1"/>
  <c r="CD34" i="1" s="1"/>
  <c r="CD44" i="1" s="1"/>
  <c r="CJ16" i="1"/>
  <c r="DV16" i="1"/>
  <c r="EB16" i="1"/>
  <c r="EN17" i="1"/>
  <c r="BA28" i="1"/>
  <c r="BN28" i="1"/>
  <c r="N31" i="1"/>
  <c r="AA31" i="1"/>
  <c r="CA17" i="1"/>
  <c r="CN17" i="1"/>
  <c r="DA17" i="1"/>
  <c r="HA17" i="1"/>
  <c r="DN35" i="1"/>
  <c r="EA35" i="1"/>
  <c r="EV34" i="1" l="1"/>
  <c r="EV44" i="1" s="1"/>
  <c r="EG34" i="1"/>
  <c r="EG44" i="1" s="1"/>
  <c r="FD34" i="1"/>
  <c r="FD44" i="1" s="1"/>
  <c r="DU34" i="1"/>
  <c r="DU44" i="1" s="1"/>
  <c r="BW34" i="1"/>
  <c r="BW44" i="1" s="1"/>
  <c r="BP34" i="1"/>
  <c r="BP44" i="1" s="1"/>
  <c r="AC34" i="1"/>
  <c r="AC44" i="1" s="1"/>
  <c r="C34" i="1"/>
  <c r="C44" i="1" s="1"/>
  <c r="AX34" i="1"/>
  <c r="AX44" i="1" s="1"/>
  <c r="K34" i="1"/>
  <c r="K44" i="1" s="1"/>
  <c r="CC34" i="1"/>
  <c r="CC44" i="1" s="1"/>
  <c r="CY34" i="1"/>
  <c r="CY44" i="1" s="1"/>
  <c r="DX34" i="1"/>
  <c r="DX44" i="1" s="1"/>
  <c r="EU34" i="1"/>
  <c r="EU44" i="1" s="1"/>
  <c r="P34" i="1"/>
  <c r="P44" i="1" s="1"/>
  <c r="BJ34" i="1"/>
  <c r="BJ44" i="1" s="1"/>
  <c r="AP34" i="1"/>
  <c r="AP44" i="1" s="1"/>
  <c r="W34" i="1"/>
  <c r="W44" i="1" s="1"/>
  <c r="CQ34" i="1"/>
  <c r="CQ44" i="1" s="1"/>
  <c r="EI34" i="1"/>
  <c r="EI44" i="1" s="1"/>
  <c r="BN5" i="1"/>
  <c r="EJ34" i="1"/>
  <c r="EJ44" i="1" s="1"/>
  <c r="EN5" i="1"/>
  <c r="BL34" i="1"/>
  <c r="BL44" i="1" s="1"/>
  <c r="CX34" i="1"/>
  <c r="CX44" i="1" s="1"/>
  <c r="BK34" i="1"/>
  <c r="BK44" i="1" s="1"/>
  <c r="EC34" i="1"/>
  <c r="EC44" i="1" s="1"/>
  <c r="X34" i="1"/>
  <c r="X44" i="1" s="1"/>
  <c r="Y34" i="1"/>
  <c r="Y44" i="1" s="1"/>
  <c r="AM34" i="1"/>
  <c r="AM44" i="1" s="1"/>
  <c r="BU34" i="1"/>
  <c r="BU44" i="1" s="1"/>
  <c r="EL34" i="1"/>
  <c r="EL44" i="1" s="1"/>
  <c r="DO34" i="1"/>
  <c r="DO44" i="1" s="1"/>
  <c r="L34" i="1"/>
  <c r="L44" i="1" s="1"/>
  <c r="AK34" i="1"/>
  <c r="AK44" i="1" s="1"/>
  <c r="FC34" i="1"/>
  <c r="FC44" i="1" s="1"/>
  <c r="FB34" i="1"/>
  <c r="BE34" i="1"/>
  <c r="BE44" i="1" s="1"/>
  <c r="EK34" i="1"/>
  <c r="EK44" i="1" s="1"/>
  <c r="J34" i="1"/>
  <c r="J44" i="1" s="1"/>
  <c r="DL34" i="1"/>
  <c r="DL44" i="1" s="1"/>
  <c r="BH34" i="1"/>
  <c r="BH44" i="1" s="1"/>
  <c r="CP34" i="1"/>
  <c r="CP44" i="1" s="1"/>
  <c r="H34" i="1"/>
  <c r="H44" i="1" s="1"/>
  <c r="EW34" i="1"/>
  <c r="EW44" i="1" s="1"/>
  <c r="AN16" i="1"/>
  <c r="DN16" i="1"/>
  <c r="EA5" i="1"/>
  <c r="BN16" i="1"/>
  <c r="AA5" i="1"/>
  <c r="EH34" i="1"/>
  <c r="EH44" i="1" s="1"/>
  <c r="ER34" i="1"/>
  <c r="ER44" i="1" s="1"/>
  <c r="CO34" i="1"/>
  <c r="BY34" i="1"/>
  <c r="BY44" i="1" s="1"/>
  <c r="DV34" i="1"/>
  <c r="DV44" i="1" s="1"/>
  <c r="DN5" i="1"/>
  <c r="BX34" i="1"/>
  <c r="BX44" i="1" s="1"/>
  <c r="BA5" i="1"/>
  <c r="ET34" i="1"/>
  <c r="ET44" i="1" s="1"/>
  <c r="CU34" i="1"/>
  <c r="CU44" i="1" s="1"/>
  <c r="EY34" i="1"/>
  <c r="EY44" i="1" s="1"/>
  <c r="AU34" i="1"/>
  <c r="AU44" i="1" s="1"/>
  <c r="CH34" i="1"/>
  <c r="CH44" i="1" s="1"/>
  <c r="CJ34" i="1"/>
  <c r="CJ44" i="1" s="1"/>
  <c r="AA16" i="1"/>
  <c r="DJ34" i="1"/>
  <c r="DJ44" i="1" s="1"/>
  <c r="AH34" i="1"/>
  <c r="AH44" i="1" s="1"/>
  <c r="N16" i="1"/>
  <c r="CW34" i="1"/>
  <c r="CW44" i="1" s="1"/>
  <c r="U34" i="1"/>
  <c r="U44" i="1" s="1"/>
  <c r="CA16" i="1"/>
  <c r="BA16" i="1"/>
  <c r="AB34" i="1"/>
  <c r="DA16" i="1"/>
  <c r="DH34" i="1"/>
  <c r="DH44" i="1" s="1"/>
  <c r="CK34" i="1"/>
  <c r="CK44" i="1" s="1"/>
  <c r="FN5" i="1"/>
  <c r="CN16" i="1"/>
  <c r="DY34" i="1"/>
  <c r="DY44" i="1" s="1"/>
  <c r="FN16" i="1"/>
  <c r="AN5" i="1"/>
  <c r="O34" i="1"/>
  <c r="O44" i="1" s="1"/>
  <c r="DM34" i="1"/>
  <c r="DM44" i="1" s="1"/>
  <c r="S34" i="1"/>
  <c r="S44" i="1" s="1"/>
  <c r="CA5" i="1"/>
  <c r="DA5" i="1"/>
  <c r="FH34" i="1"/>
  <c r="FH44" i="1" s="1"/>
  <c r="EX34" i="1"/>
  <c r="EX44" i="1" s="1"/>
  <c r="CN5" i="1"/>
  <c r="EN16" i="1"/>
  <c r="FA5" i="1"/>
  <c r="AO34" i="1"/>
  <c r="AO44" i="1" s="1"/>
  <c r="DB44" i="1"/>
  <c r="N5" i="1"/>
  <c r="B34" i="1"/>
  <c r="FA16" i="1"/>
  <c r="GU34" i="1"/>
  <c r="HA5" i="1"/>
  <c r="BB44" i="1"/>
  <c r="EA16" i="1"/>
  <c r="EO44" i="1"/>
  <c r="FB44" i="1"/>
  <c r="EB34" i="1"/>
  <c r="DA34" i="1" l="1"/>
  <c r="CN44" i="1"/>
  <c r="BN34" i="1"/>
  <c r="FN34" i="1"/>
  <c r="CO44" i="1"/>
  <c r="DA44" i="1" s="1"/>
  <c r="BA44" i="1"/>
  <c r="CA44" i="1"/>
  <c r="CA34" i="1"/>
  <c r="BN44" i="1"/>
  <c r="AA44" i="1"/>
  <c r="EA44" i="1"/>
  <c r="EA34" i="1"/>
  <c r="BA34" i="1"/>
  <c r="CN34" i="1"/>
  <c r="FN44" i="1"/>
  <c r="FA44" i="1"/>
  <c r="AA34" i="1"/>
  <c r="AB44" i="1"/>
  <c r="AN44" i="1" s="1"/>
  <c r="AN34" i="1"/>
  <c r="FA34" i="1"/>
  <c r="DN34" i="1"/>
  <c r="DN44" i="1"/>
  <c r="GU44" i="1"/>
  <c r="HA44" i="1" s="1"/>
  <c r="HA34" i="1"/>
  <c r="EN34" i="1"/>
  <c r="EB44" i="1"/>
  <c r="EN44" i="1" s="1"/>
  <c r="B44" i="1"/>
  <c r="N44" i="1" s="1"/>
  <c r="N34" i="1"/>
</calcChain>
</file>

<file path=xl/sharedStrings.xml><?xml version="1.0" encoding="utf-8"?>
<sst xmlns="http://schemas.openxmlformats.org/spreadsheetml/2006/main" count="511" uniqueCount="403">
  <si>
    <t>銀行衍生性金融商品交易量彙總表</t>
  </si>
  <si>
    <t>單位：新臺幣百萬元</t>
  </si>
  <si>
    <t>商  品  種  類</t>
  </si>
  <si>
    <t>87年1月</t>
  </si>
  <si>
    <t>87年2月</t>
  </si>
  <si>
    <t>87年3月</t>
  </si>
  <si>
    <t>87年4月</t>
  </si>
  <si>
    <t>87年5月</t>
  </si>
  <si>
    <t>87年6月</t>
  </si>
  <si>
    <t>87年7月</t>
  </si>
  <si>
    <t>87年8月</t>
  </si>
  <si>
    <t>87年9月</t>
  </si>
  <si>
    <t>87年10月</t>
  </si>
  <si>
    <t>87年11月</t>
  </si>
  <si>
    <t>87年12月</t>
  </si>
  <si>
    <t>87年合計</t>
  </si>
  <si>
    <t>88年1月</t>
  </si>
  <si>
    <t>88年2月</t>
  </si>
  <si>
    <t>88年3月</t>
  </si>
  <si>
    <t>88年4月</t>
  </si>
  <si>
    <t>88年5月</t>
  </si>
  <si>
    <t>88年6月</t>
  </si>
  <si>
    <t>88年7月</t>
  </si>
  <si>
    <t>88年8月</t>
  </si>
  <si>
    <t>88年9月</t>
  </si>
  <si>
    <t>88年10月</t>
  </si>
  <si>
    <t>88年11月</t>
  </si>
  <si>
    <t>88年12月</t>
  </si>
  <si>
    <t>88年合計</t>
  </si>
  <si>
    <t>89年1月</t>
  </si>
  <si>
    <t>89年2月</t>
  </si>
  <si>
    <t>89年3月</t>
  </si>
  <si>
    <t>89年4月</t>
  </si>
  <si>
    <t>89年5月</t>
  </si>
  <si>
    <t>89年6月</t>
  </si>
  <si>
    <t>89年7月</t>
  </si>
  <si>
    <t>89年8月</t>
  </si>
  <si>
    <t>89年9月</t>
  </si>
  <si>
    <t>89年10月</t>
  </si>
  <si>
    <t>89年11月</t>
  </si>
  <si>
    <t>89年12月</t>
  </si>
  <si>
    <t>89年合計</t>
  </si>
  <si>
    <t>90年1月</t>
  </si>
  <si>
    <t>90年2月</t>
  </si>
  <si>
    <t>90年3月</t>
  </si>
  <si>
    <t>90年4月</t>
  </si>
  <si>
    <t>90年5月</t>
  </si>
  <si>
    <t>90年6月</t>
  </si>
  <si>
    <t>90年7月</t>
  </si>
  <si>
    <t>90年8月</t>
  </si>
  <si>
    <t>90年9月</t>
  </si>
  <si>
    <t>90年10月</t>
  </si>
  <si>
    <t>90年11月</t>
  </si>
  <si>
    <t>90年12月</t>
  </si>
  <si>
    <t>90年合計</t>
  </si>
  <si>
    <t>91年1月</t>
  </si>
  <si>
    <t>91年2月</t>
  </si>
  <si>
    <t>91年3月</t>
  </si>
  <si>
    <t>91年4月</t>
  </si>
  <si>
    <t>91年5月</t>
  </si>
  <si>
    <t>91年6月</t>
  </si>
  <si>
    <t>91年7月</t>
  </si>
  <si>
    <t>91年8月</t>
  </si>
  <si>
    <t>91年9月</t>
  </si>
  <si>
    <t>91年10月</t>
  </si>
  <si>
    <t>91年11月</t>
  </si>
  <si>
    <t>91年12月</t>
  </si>
  <si>
    <t>91年合計</t>
  </si>
  <si>
    <t>92年1月</t>
  </si>
  <si>
    <t>92年2月</t>
  </si>
  <si>
    <t>92年3月</t>
  </si>
  <si>
    <t>92年4月</t>
  </si>
  <si>
    <t>92年5月</t>
  </si>
  <si>
    <t>92年6月</t>
  </si>
  <si>
    <t>92年7月</t>
  </si>
  <si>
    <t>92年8月</t>
  </si>
  <si>
    <t>92年9月</t>
  </si>
  <si>
    <t>92年10月</t>
  </si>
  <si>
    <t>92年11月</t>
  </si>
  <si>
    <t>92年12月</t>
  </si>
  <si>
    <t>92年合計</t>
  </si>
  <si>
    <t>93年1月</t>
  </si>
  <si>
    <t>93年2月</t>
  </si>
  <si>
    <t>93年3月</t>
  </si>
  <si>
    <t>93年4月</t>
  </si>
  <si>
    <t>93年5月</t>
  </si>
  <si>
    <t>93年6月</t>
  </si>
  <si>
    <t>93年7月</t>
  </si>
  <si>
    <t>93年8月</t>
  </si>
  <si>
    <t>93年9月</t>
  </si>
  <si>
    <t>93年10月</t>
  </si>
  <si>
    <t>93年11月</t>
  </si>
  <si>
    <t>93年12月</t>
  </si>
  <si>
    <t>93年合計</t>
  </si>
  <si>
    <t>94年1月</t>
  </si>
  <si>
    <t>94年2月</t>
  </si>
  <si>
    <t>94年3月</t>
  </si>
  <si>
    <t>94年4月</t>
  </si>
  <si>
    <t>94年5月</t>
  </si>
  <si>
    <t>94年6月</t>
  </si>
  <si>
    <t>94年7月</t>
  </si>
  <si>
    <t>94年8月</t>
  </si>
  <si>
    <t>94年9月</t>
  </si>
  <si>
    <t>94年10月</t>
  </si>
  <si>
    <t>94年11月</t>
  </si>
  <si>
    <t>94年12月</t>
  </si>
  <si>
    <t>94年合計</t>
  </si>
  <si>
    <t>95年1月</t>
  </si>
  <si>
    <t>95年2月</t>
  </si>
  <si>
    <t>95年3月</t>
  </si>
  <si>
    <t>95年4月</t>
  </si>
  <si>
    <t>95年5月</t>
  </si>
  <si>
    <t>95年6月</t>
  </si>
  <si>
    <t>95年7月</t>
  </si>
  <si>
    <t>95年8月</t>
  </si>
  <si>
    <t>95年9月</t>
  </si>
  <si>
    <t>95年10月</t>
  </si>
  <si>
    <t>95年11月</t>
  </si>
  <si>
    <t>95年12月</t>
  </si>
  <si>
    <t>95年合計</t>
  </si>
  <si>
    <t>96年1月</t>
  </si>
  <si>
    <t>96年2月</t>
  </si>
  <si>
    <t>96年3月</t>
  </si>
  <si>
    <t>96年4月</t>
  </si>
  <si>
    <t>96年5月</t>
  </si>
  <si>
    <t>96年6月</t>
  </si>
  <si>
    <t>96年7月</t>
  </si>
  <si>
    <t>96年8月</t>
  </si>
  <si>
    <t>96年9月</t>
  </si>
  <si>
    <t>96年10月</t>
  </si>
  <si>
    <t>96年11月</t>
  </si>
  <si>
    <t>96年12月</t>
  </si>
  <si>
    <t>96年合計</t>
  </si>
  <si>
    <t>97年1月</t>
  </si>
  <si>
    <t>97年2月</t>
  </si>
  <si>
    <t>97年3月</t>
  </si>
  <si>
    <t>97年4月</t>
  </si>
  <si>
    <t>97年5月</t>
  </si>
  <si>
    <t>97年6月</t>
  </si>
  <si>
    <t>97年7月</t>
  </si>
  <si>
    <t>97年8月</t>
  </si>
  <si>
    <t>97年9月</t>
  </si>
  <si>
    <t>97年10月</t>
  </si>
  <si>
    <t>97年11月</t>
  </si>
  <si>
    <t>97年12月</t>
  </si>
  <si>
    <t>97年合計</t>
  </si>
  <si>
    <t>98年1月</t>
  </si>
  <si>
    <t>98年2月</t>
  </si>
  <si>
    <t>98年3月</t>
  </si>
  <si>
    <t>98年4月</t>
  </si>
  <si>
    <t>98年5月</t>
  </si>
  <si>
    <t>98年6月</t>
  </si>
  <si>
    <t>98年7月</t>
  </si>
  <si>
    <t>98年8月</t>
  </si>
  <si>
    <t>98年9月</t>
  </si>
  <si>
    <t>98年10月</t>
  </si>
  <si>
    <t>98年11月</t>
  </si>
  <si>
    <t>98年12月</t>
  </si>
  <si>
    <t>98年合計</t>
  </si>
  <si>
    <t>99年1月</t>
  </si>
  <si>
    <t>99年2月</t>
  </si>
  <si>
    <t>99年3月</t>
  </si>
  <si>
    <t>99年4月</t>
  </si>
  <si>
    <t>99年5月</t>
  </si>
  <si>
    <t>99年6月</t>
  </si>
  <si>
    <t>99年7月</t>
  </si>
  <si>
    <t>99年8月</t>
  </si>
  <si>
    <t>99年9月</t>
  </si>
  <si>
    <t>99年10月</t>
  </si>
  <si>
    <t>99年11月</t>
  </si>
  <si>
    <t>99年12月</t>
  </si>
  <si>
    <t>99年合計</t>
  </si>
  <si>
    <t>100年1月</t>
  </si>
  <si>
    <t>100年2月</t>
  </si>
  <si>
    <t>100年3月</t>
  </si>
  <si>
    <t>100年4月</t>
  </si>
  <si>
    <t>100年5月</t>
  </si>
  <si>
    <t>100年6月</t>
  </si>
  <si>
    <t>100年7月</t>
  </si>
  <si>
    <t>100年8月</t>
  </si>
  <si>
    <t>100年9月</t>
  </si>
  <si>
    <t>100年10月</t>
  </si>
  <si>
    <t>100年11月</t>
  </si>
  <si>
    <t>100年12月</t>
  </si>
  <si>
    <t>100年合計</t>
  </si>
  <si>
    <t>101年1月</t>
  </si>
  <si>
    <t>101年2月</t>
  </si>
  <si>
    <t>101年3月</t>
  </si>
  <si>
    <t>101年4月</t>
  </si>
  <si>
    <t>101年5月</t>
  </si>
  <si>
    <t>101年6月</t>
  </si>
  <si>
    <t>101年7月</t>
  </si>
  <si>
    <t>101年8月</t>
  </si>
  <si>
    <t>101年9月</t>
  </si>
  <si>
    <t>101年10月</t>
  </si>
  <si>
    <t>101年11月</t>
  </si>
  <si>
    <t>101年12月</t>
  </si>
  <si>
    <t>101年合計</t>
  </si>
  <si>
    <t>102年1月</t>
  </si>
  <si>
    <t>102年2月</t>
  </si>
  <si>
    <t>102年3月</t>
  </si>
  <si>
    <t>102年4月</t>
  </si>
  <si>
    <t>102年5月</t>
  </si>
  <si>
    <t>102年6月</t>
  </si>
  <si>
    <t>102年7月</t>
  </si>
  <si>
    <t>102年8月</t>
  </si>
  <si>
    <t>102年9月</t>
  </si>
  <si>
    <t>102年10月</t>
  </si>
  <si>
    <t>102年11月</t>
  </si>
  <si>
    <t>102年12月</t>
  </si>
  <si>
    <t>102年合計</t>
  </si>
  <si>
    <t>103年1月</t>
  </si>
  <si>
    <t>103年2月</t>
  </si>
  <si>
    <t>103年3月</t>
  </si>
  <si>
    <t>103年4月</t>
  </si>
  <si>
    <t>103年5月</t>
  </si>
  <si>
    <t>103年6月</t>
  </si>
  <si>
    <t>103年7月</t>
  </si>
  <si>
    <t>103年8月</t>
  </si>
  <si>
    <t>103年9月</t>
  </si>
  <si>
    <t>103年10月</t>
  </si>
  <si>
    <t>103年11月</t>
  </si>
  <si>
    <t>103年12月</t>
  </si>
  <si>
    <t>103年合計</t>
  </si>
  <si>
    <t>104年1月</t>
  </si>
  <si>
    <t>104年2月</t>
  </si>
  <si>
    <t>104年3月</t>
  </si>
  <si>
    <t>104年4月</t>
  </si>
  <si>
    <t>104年5月</t>
  </si>
  <si>
    <t>104年6月</t>
  </si>
  <si>
    <t>104年7月</t>
  </si>
  <si>
    <t>104年8月</t>
  </si>
  <si>
    <t>104年9月</t>
  </si>
  <si>
    <t>104年10月</t>
  </si>
  <si>
    <t>104年11月</t>
  </si>
  <si>
    <t>104年12月</t>
  </si>
  <si>
    <t>104年合計</t>
  </si>
  <si>
    <t>105年1月</t>
  </si>
  <si>
    <t>105年2月</t>
  </si>
  <si>
    <t>105年3月</t>
  </si>
  <si>
    <t>105年4月</t>
  </si>
  <si>
    <t>105年5月</t>
  </si>
  <si>
    <t>105年6月</t>
  </si>
  <si>
    <t>105年7月</t>
  </si>
  <si>
    <t>105年8月</t>
  </si>
  <si>
    <t>105年9月</t>
  </si>
  <si>
    <t>105年10月</t>
  </si>
  <si>
    <t>105年11月</t>
  </si>
  <si>
    <t>105年12月</t>
  </si>
  <si>
    <t>105年合計</t>
  </si>
  <si>
    <t>R 11,016,323</t>
  </si>
  <si>
    <t>R  7,414,026</t>
  </si>
  <si>
    <t>小計(一至四）</t>
  </si>
  <si>
    <t>R 12,007,829</t>
  </si>
  <si>
    <t>五、信用有關契約(Credit Contracts)</t>
  </si>
  <si>
    <t>1.信用違約交換(Credit Default Swap)</t>
  </si>
  <si>
    <t>2.買入信用違約選擇權(Bought Credit Default Options)</t>
  </si>
  <si>
    <t>3.賣出信用違約選擇權(Sold Credit Default Options)</t>
  </si>
  <si>
    <t>4.其他(Other)</t>
  </si>
  <si>
    <t>六、其他有關契約(Other Contracts)</t>
  </si>
  <si>
    <t>1.遠期契約(Outright Forwards)</t>
  </si>
  <si>
    <t>2.交換(Swaps)</t>
  </si>
  <si>
    <t>3.選擇權(Options)</t>
  </si>
  <si>
    <t>總        計</t>
  </si>
  <si>
    <t>R 12,013,190</t>
  </si>
  <si>
    <t>註：1.本表已剔除銀行間交易重複計算部分。</t>
  </si>
  <si>
    <t xml:space="preserve">    2.本國銀行國內總分支機構及外國銀行在台分行係包括國際金融業務分行資料。</t>
  </si>
  <si>
    <t xml:space="preserve">    3.「匯率有關─遠期契約」中「涉及新臺幣交易」金額包括新臺幣對外幣無本金交割遠期外匯交易；「純外幣交</t>
  </si>
  <si>
    <t xml:space="preserve">      易」金額包括外幣保證金交易以遠期契約承作者。</t>
  </si>
  <si>
    <t xml:space="preserve">    4.信用有關契約自93年1月份開始統計，其他有關契約自94年1月份開始統計。</t>
  </si>
  <si>
    <t>106年1月</t>
  </si>
  <si>
    <t>106年2月</t>
  </si>
  <si>
    <t>106年3月</t>
  </si>
  <si>
    <t>106年4月</t>
  </si>
  <si>
    <t>106年5月</t>
  </si>
  <si>
    <t>106年6月</t>
  </si>
  <si>
    <t>106年7月</t>
  </si>
  <si>
    <t>106年8月</t>
  </si>
  <si>
    <t>106年9月</t>
  </si>
  <si>
    <t>106年10月</t>
  </si>
  <si>
    <t>106年11月</t>
  </si>
  <si>
    <t>106年12月</t>
  </si>
  <si>
    <t>106年合計</t>
  </si>
  <si>
    <t>107年1月</t>
  </si>
  <si>
    <t>107年2月</t>
  </si>
  <si>
    <t>107年3月</t>
  </si>
  <si>
    <t>107年4月</t>
  </si>
  <si>
    <t>107年5月</t>
  </si>
  <si>
    <t>107年6月</t>
  </si>
  <si>
    <t>107年7月</t>
  </si>
  <si>
    <t>107年8月</t>
  </si>
  <si>
    <t>107年9月</t>
  </si>
  <si>
    <t>107年10月</t>
  </si>
  <si>
    <t>107年11月</t>
  </si>
  <si>
    <t>107年12月</t>
  </si>
  <si>
    <t>107年合計</t>
  </si>
  <si>
    <t>108年1月</t>
  </si>
  <si>
    <t>108年2月</t>
  </si>
  <si>
    <t>108年3月</t>
  </si>
  <si>
    <t>108年4月</t>
  </si>
  <si>
    <t>108年5月</t>
  </si>
  <si>
    <t>108年6月</t>
  </si>
  <si>
    <t>108年7月</t>
  </si>
  <si>
    <t>108年8月</t>
  </si>
  <si>
    <t>108年9月</t>
  </si>
  <si>
    <t>108年10月</t>
  </si>
  <si>
    <t>108年11月</t>
  </si>
  <si>
    <t>108年12月</t>
  </si>
  <si>
    <t>108年合計</t>
  </si>
  <si>
    <t>109年1月</t>
  </si>
  <si>
    <t>109年2月</t>
  </si>
  <si>
    <t>109年3月</t>
  </si>
  <si>
    <t>109年4月</t>
  </si>
  <si>
    <t>109年5月</t>
  </si>
  <si>
    <t>109年6月</t>
  </si>
  <si>
    <t>109年7月</t>
  </si>
  <si>
    <t>109年8月</t>
  </si>
  <si>
    <t>109年9月</t>
  </si>
  <si>
    <t>109年10月</t>
  </si>
  <si>
    <t>109年11月</t>
  </si>
  <si>
    <t>109年12月</t>
  </si>
  <si>
    <t>109年合計</t>
  </si>
  <si>
    <t>110年1月</t>
  </si>
  <si>
    <t>110年2月</t>
  </si>
  <si>
    <t>110年3月</t>
  </si>
  <si>
    <t>110年4月</t>
  </si>
  <si>
    <t>110年5月</t>
  </si>
  <si>
    <t>110年6月</t>
  </si>
  <si>
    <t>110年7月</t>
  </si>
  <si>
    <t>110年8月</t>
  </si>
  <si>
    <t>110年9月</t>
  </si>
  <si>
    <t>110年10月</t>
  </si>
  <si>
    <t>110年11月</t>
  </si>
  <si>
    <t>110年12月</t>
  </si>
  <si>
    <t>110年合計</t>
  </si>
  <si>
    <t>111年1月</t>
  </si>
  <si>
    <t>111年2月</t>
  </si>
  <si>
    <t>111年3月</t>
  </si>
  <si>
    <t>111年4月</t>
  </si>
  <si>
    <t>111年5月</t>
  </si>
  <si>
    <t>111年6月</t>
  </si>
  <si>
    <t>111年7月</t>
  </si>
  <si>
    <t>111年8月</t>
  </si>
  <si>
    <t>111年9月</t>
  </si>
  <si>
    <t>111年10月</t>
  </si>
  <si>
    <t>111年11月</t>
  </si>
  <si>
    <t>111年12月</t>
  </si>
  <si>
    <t>111年合計</t>
  </si>
  <si>
    <t>112年1月</t>
  </si>
  <si>
    <t>112年2月</t>
  </si>
  <si>
    <t>112年3月</t>
  </si>
  <si>
    <t>112年4月</t>
  </si>
  <si>
    <t>112年5月</t>
  </si>
  <si>
    <t>112年6月</t>
  </si>
  <si>
    <t>112年7月</t>
  </si>
  <si>
    <t>112年8月</t>
  </si>
  <si>
    <t>112年9月</t>
  </si>
  <si>
    <t>112年10月</t>
  </si>
  <si>
    <t>112年11月</t>
  </si>
  <si>
    <t>112年12月</t>
  </si>
  <si>
    <t>112年合計</t>
  </si>
  <si>
    <t>113年1月</t>
  </si>
  <si>
    <t>113年2月</t>
  </si>
  <si>
    <t>113年3月</t>
  </si>
  <si>
    <t>113年4月</t>
  </si>
  <si>
    <t>113年5月</t>
  </si>
  <si>
    <t>113年6月</t>
  </si>
  <si>
    <t>113年7月</t>
  </si>
  <si>
    <t>113年8月</t>
  </si>
  <si>
    <t>113年9月</t>
  </si>
  <si>
    <t>113年10月</t>
  </si>
  <si>
    <t>113年11月</t>
  </si>
  <si>
    <t>113年12月</t>
  </si>
  <si>
    <t>113年合計</t>
  </si>
  <si>
    <t>114年1月</t>
  </si>
  <si>
    <t>114年2月</t>
  </si>
  <si>
    <t>114年3月</t>
  </si>
  <si>
    <t>114年4月</t>
  </si>
  <si>
    <t>114年5月</t>
  </si>
  <si>
    <t>114年6月</t>
  </si>
  <si>
    <t>114年7月</t>
  </si>
  <si>
    <t>銀行衍生性金融商品交易量彙總表</t>
    <phoneticPr fontId="25" type="noConversion"/>
  </si>
  <si>
    <t>一、利率有關契約(Interest Rate Contracts)</t>
  </si>
  <si>
    <t xml:space="preserve">  (一)店頭市場(OTC)</t>
  </si>
  <si>
    <t xml:space="preserve">    1.遠期利率協議(FRA)</t>
  </si>
  <si>
    <t xml:space="preserve">    2.換利(IRS)</t>
  </si>
  <si>
    <t xml:space="preserve">    3.買入選擇權(Bought Options)</t>
  </si>
  <si>
    <t xml:space="preserve">    4.賣出選擇權(Sold Options)</t>
  </si>
  <si>
    <t xml:space="preserve">  (二)交易所(Exchange-traded Contracts)</t>
  </si>
  <si>
    <t xml:space="preserve">    1.期貨-長部位(Futures - Long Positions)</t>
  </si>
  <si>
    <t xml:space="preserve">    2.期貨-短部位(Futures - Short  Positions)</t>
  </si>
  <si>
    <t>二、匯率有關契約(Foreign Exchange Transactions)</t>
  </si>
  <si>
    <t xml:space="preserve">    1.遠期契約(Outright Forwards)</t>
  </si>
  <si>
    <t xml:space="preserve">    2.換匯(Fx Swaps)</t>
  </si>
  <si>
    <t xml:space="preserve">    3.換匯換利(Currency Swaps)</t>
  </si>
  <si>
    <t xml:space="preserve">    4.買入選擇權(Bought Options)</t>
  </si>
  <si>
    <t xml:space="preserve">    5.賣出選擇權(Sold Options)</t>
  </si>
  <si>
    <t>三、權益證券有關契約(Equity-linked Contracts)</t>
  </si>
  <si>
    <t>四、商品有關契約(Commodity Contracts)</t>
  </si>
  <si>
    <t>114年8月</t>
    <phoneticPr fontId="25" type="noConversion"/>
  </si>
  <si>
    <t>114年9月</t>
    <phoneticPr fontId="25" type="noConversion"/>
  </si>
  <si>
    <t xml:space="preserve"> </t>
    <phoneticPr fontId="25" type="noConversion"/>
  </si>
  <si>
    <t>114年10月</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</si>
</sst>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00&quot; &quot;;&quot; (&quot;#,##0.00&quot;)&quot;;&quot; -&quot;#&quot; &quot;;&quot; &quot;@&quot; &quot;"/>
    <numFmt numFmtId="177" formatCode="&quot; &quot;#,##0&quot; &quot;;&quot; (&quot;#,##0&quot;)&quot;;&quot; - &quot;;&quot; &quot;@&quot; &quot;"/>
    <numFmt numFmtId="178" formatCode="&quot; &quot;#,##0&quot; &quot;;&quot; (-&quot;#,##0&quot; &quot;;&quot; - &quot;;&quot; &quot;@&quot; &quot;"/>
    <numFmt numFmtId="179" formatCode="#,##0&quot; &quot;;[Red]&quot;(&quot;#,##0&quot;)&quot;"/>
    <numFmt numFmtId="180" formatCode="&quot; &quot;#,##0&quot; &quot;;&quot; -&quot;#,##0&quot; &quot;;&quot; - &quot;;&quot; &quot;@&quot; &quot;"/>
  </numFmts>
  <fonts count="26">
    <font>
      <sz val="12"/>
      <color rgb="FF000000"/>
      <name val="Times New Roman"/>
      <family val="1"/>
    </font>
    <font>
      <sz val="12"/>
      <color rgb="FF000000"/>
      <name val="Times New Roman"/>
      <family val="1"/>
    </font>
    <font>
      <sz val="12"/>
      <color rgb="FF000000"/>
      <name val="Heiti TC"/>
      <family val="2"/>
    </font>
    <font>
      <u/>
      <sz val="9"/>
      <color rgb="FF0000FF"/>
      <name val="Times New Roman"/>
      <family val="1"/>
    </font>
    <font>
      <b/>
      <sz val="10"/>
      <color rgb="FF000000"/>
      <name val="Times New Roman"/>
      <family val="1"/>
    </font>
    <font>
      <sz val="10"/>
      <color rgb="FFFFFFFF"/>
      <name val="Times New Roman"/>
      <family val="1"/>
    </font>
    <font>
      <sz val="10"/>
      <color rgb="FFCC0000"/>
      <name val="Times New Roman"/>
      <family val="1"/>
    </font>
    <font>
      <b/>
      <sz val="10"/>
      <color rgb="FFFFFFFF"/>
      <name val="Times New Roman"/>
      <family val="1"/>
    </font>
    <font>
      <i/>
      <sz val="10"/>
      <color rgb="FF808080"/>
      <name val="Times New Roman"/>
      <family val="1"/>
    </font>
    <font>
      <sz val="10"/>
      <color rgb="FF006600"/>
      <name val="Times New Roman"/>
      <family val="1"/>
    </font>
    <font>
      <b/>
      <sz val="24"/>
      <color rgb="FF000000"/>
      <name val="Times New Roman"/>
      <family val="1"/>
    </font>
    <font>
      <sz val="18"/>
      <color rgb="FF000000"/>
      <name val="Times New Roman"/>
      <family val="1"/>
    </font>
    <font>
      <u/>
      <sz val="10"/>
      <color rgb="FF0000EE"/>
      <name val="Times New Roman"/>
      <family val="1"/>
    </font>
    <font>
      <sz val="10"/>
      <color rgb="FF996600"/>
      <name val="Times New Roman"/>
      <family val="1"/>
    </font>
    <font>
      <sz val="10"/>
      <color rgb="FF333333"/>
      <name val="Times New Roman"/>
      <family val="1"/>
    </font>
    <font>
      <b/>
      <i/>
      <u/>
      <sz val="10"/>
      <color rgb="FF000000"/>
      <name val="Times New Roman"/>
      <family val="1"/>
    </font>
    <font>
      <sz val="12"/>
      <color rgb="FFFF0000"/>
      <name val="新細明體"/>
      <family val="1"/>
      <charset val="136"/>
    </font>
    <font>
      <b/>
      <u/>
      <sz val="24"/>
      <color rgb="FF000000"/>
      <name val="標楷體"/>
      <family val="4"/>
      <charset val="136"/>
    </font>
    <font>
      <b/>
      <sz val="24"/>
      <color rgb="FF000000"/>
      <name val="標楷體"/>
      <family val="4"/>
      <charset val="136"/>
    </font>
    <font>
      <sz val="12"/>
      <color rgb="FF000000"/>
      <name val="標楷體"/>
      <family val="4"/>
      <charset val="136"/>
    </font>
    <font>
      <sz val="16"/>
      <color rgb="FF000000"/>
      <name val="標楷體"/>
      <family val="4"/>
      <charset val="136"/>
    </font>
    <font>
      <sz val="14"/>
      <color rgb="FF000000"/>
      <name val="標楷體"/>
      <family val="4"/>
      <charset val="136"/>
    </font>
    <font>
      <b/>
      <sz val="13"/>
      <color rgb="FF000000"/>
      <name val="標楷體"/>
      <family val="4"/>
      <charset val="136"/>
    </font>
    <font>
      <b/>
      <sz val="12"/>
      <color rgb="FF000000"/>
      <name val="標楷體"/>
      <family val="4"/>
      <charset val="136"/>
    </font>
    <font>
      <b/>
      <sz val="14"/>
      <color rgb="FF000000"/>
      <name val="標楷體"/>
      <family val="4"/>
      <charset val="136"/>
    </font>
    <font>
      <sz val="9"/>
      <name val="細明體"/>
      <family val="3"/>
      <charset val="136"/>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B7DEE8"/>
        <bgColor rgb="FFB7DEE8"/>
      </patternFill>
    </fill>
  </fills>
  <borders count="12">
    <border>
      <left/>
      <right/>
      <top/>
      <bottom/>
      <diagonal/>
    </border>
    <border>
      <left style="thin">
        <color rgb="FF808080"/>
      </left>
      <right style="thin">
        <color rgb="FF808080"/>
      </right>
      <top style="thin">
        <color rgb="FF808080"/>
      </top>
      <bottom style="thin">
        <color rgb="FF808080"/>
      </bottom>
      <diagonal/>
    </border>
    <border>
      <left/>
      <right/>
      <top/>
      <bottom style="double">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6">
    <xf numFmtId="0" fontId="0" fillId="0" borderId="0"/>
    <xf numFmtId="0" fontId="2" fillId="0" borderId="0" applyNumberFormat="0" applyBorder="0" applyProtection="0"/>
    <xf numFmtId="176" fontId="2" fillId="0" borderId="0" applyBorder="0" applyProtection="0"/>
    <xf numFmtId="177" fontId="2" fillId="0" borderId="0" applyBorder="0" applyProtection="0"/>
    <xf numFmtId="9" fontId="2" fillId="0" borderId="0" applyBorder="0" applyProtection="0"/>
    <xf numFmtId="0" fontId="3" fillId="0" borderId="0" applyNumberFormat="0" applyBorder="0" applyProtection="0"/>
    <xf numFmtId="0" fontId="4" fillId="0" borderId="0" applyNumberFormat="0" applyBorder="0" applyProtection="0"/>
    <xf numFmtId="0" fontId="5" fillId="2" borderId="0" applyNumberFormat="0" applyBorder="0" applyProtection="0"/>
    <xf numFmtId="0" fontId="5" fillId="3" borderId="0" applyNumberFormat="0" applyBorder="0" applyProtection="0"/>
    <xf numFmtId="0" fontId="4" fillId="4" borderId="0" applyNumberFormat="0" applyBorder="0" applyProtection="0"/>
    <xf numFmtId="0" fontId="6" fillId="5" borderId="0" applyNumberFormat="0" applyBorder="0" applyProtection="0"/>
    <xf numFmtId="0" fontId="7" fillId="6" borderId="0" applyNumberFormat="0" applyBorder="0" applyProtection="0"/>
    <xf numFmtId="9" fontId="1" fillId="0" borderId="0" applyFont="0" applyBorder="0" applyProtection="0"/>
    <xf numFmtId="0" fontId="8" fillId="0" borderId="0" applyNumberFormat="0" applyBorder="0" applyProtection="0"/>
    <xf numFmtId="0" fontId="9" fillId="7" borderId="0" applyNumberFormat="0" applyBorder="0" applyProtection="0"/>
    <xf numFmtId="0" fontId="10" fillId="0" borderId="0" applyNumberFormat="0" applyBorder="0" applyProtection="0"/>
    <xf numFmtId="0" fontId="11" fillId="0" borderId="0" applyNumberFormat="0" applyBorder="0" applyProtection="0"/>
    <xf numFmtId="0" fontId="1" fillId="0" borderId="0" applyNumberFormat="0" applyFont="0" applyBorder="0" applyProtection="0"/>
    <xf numFmtId="0" fontId="12" fillId="0" borderId="0" applyNumberFormat="0" applyBorder="0" applyProtection="0"/>
    <xf numFmtId="0" fontId="13" fillId="8" borderId="0" applyNumberFormat="0" applyBorder="0" applyProtection="0"/>
    <xf numFmtId="0" fontId="14" fillId="8" borderId="1" applyNumberFormat="0" applyProtection="0"/>
    <xf numFmtId="0" fontId="15" fillId="0" borderId="0" applyNumberFormat="0" applyBorder="0" applyProtection="0"/>
    <xf numFmtId="0" fontId="1" fillId="0" borderId="0" applyNumberFormat="0" applyFont="0" applyBorder="0" applyProtection="0"/>
    <xf numFmtId="0" fontId="16" fillId="0" borderId="2" applyNumberFormat="0" applyProtection="0"/>
    <xf numFmtId="0" fontId="1" fillId="0" borderId="0" applyNumberFormat="0" applyFont="0" applyBorder="0" applyProtection="0"/>
    <xf numFmtId="0" fontId="6" fillId="0" borderId="0" applyNumberFormat="0" applyBorder="0" applyProtection="0"/>
  </cellStyleXfs>
  <cellXfs count="73">
    <xf numFmtId="0" fontId="0" fillId="0" borderId="0" xfId="0"/>
    <xf numFmtId="0" fontId="19" fillId="0" borderId="0" xfId="0" applyFont="1"/>
    <xf numFmtId="0" fontId="19" fillId="0" borderId="0" xfId="0" applyFont="1" applyAlignment="1">
      <alignment horizontal="left" vertical="center"/>
    </xf>
    <xf numFmtId="178" fontId="19" fillId="0" borderId="0" xfId="0" applyNumberFormat="1" applyFont="1" applyAlignment="1">
      <alignment horizontal="center" vertical="center"/>
    </xf>
    <xf numFmtId="177" fontId="19" fillId="0" borderId="0" xfId="0" applyNumberFormat="1" applyFont="1" applyAlignment="1">
      <alignment horizontal="center"/>
    </xf>
    <xf numFmtId="177" fontId="19" fillId="0" borderId="0" xfId="0" applyNumberFormat="1" applyFont="1"/>
    <xf numFmtId="180" fontId="19" fillId="0" borderId="0" xfId="0" applyNumberFormat="1" applyFont="1"/>
    <xf numFmtId="0" fontId="19" fillId="0" borderId="0" xfId="0" applyFont="1" applyAlignment="1">
      <alignment horizontal="right"/>
    </xf>
    <xf numFmtId="0" fontId="19" fillId="0" borderId="0" xfId="0" applyFont="1" applyAlignment="1">
      <alignment horizontal="center"/>
    </xf>
    <xf numFmtId="0" fontId="20" fillId="0" borderId="4" xfId="0" applyFont="1" applyBorder="1" applyAlignment="1">
      <alignment horizontal="center" vertical="center"/>
    </xf>
    <xf numFmtId="178" fontId="21" fillId="0" borderId="4" xfId="0" applyNumberFormat="1" applyFont="1" applyBorder="1" applyAlignment="1">
      <alignment horizontal="center" vertical="center" wrapText="1"/>
    </xf>
    <xf numFmtId="178" fontId="21" fillId="9" borderId="4" xfId="0" applyNumberFormat="1" applyFont="1" applyFill="1" applyBorder="1" applyAlignment="1">
      <alignment horizontal="center" vertical="center" wrapText="1"/>
    </xf>
    <xf numFmtId="0" fontId="19" fillId="0" borderId="0" xfId="0" applyFont="1" applyAlignment="1">
      <alignment horizontal="center" vertical="center" wrapText="1"/>
    </xf>
    <xf numFmtId="0" fontId="22" fillId="0" borderId="4" xfId="0" applyFont="1" applyBorder="1" applyAlignment="1">
      <alignment horizontal="left" vertical="center"/>
    </xf>
    <xf numFmtId="179" fontId="23" fillId="0" borderId="4" xfId="0" applyNumberFormat="1" applyFont="1" applyBorder="1" applyAlignment="1">
      <alignment vertical="center"/>
    </xf>
    <xf numFmtId="177" fontId="23" fillId="0" borderId="4" xfId="1" applyNumberFormat="1" applyFont="1" applyFill="1" applyBorder="1" applyAlignment="1" applyProtection="1">
      <alignment horizontal="right" vertical="center"/>
      <protection locked="0"/>
    </xf>
    <xf numFmtId="0" fontId="19" fillId="0" borderId="4" xfId="0" applyFont="1" applyBorder="1" applyAlignment="1">
      <alignment horizontal="left" vertical="center"/>
    </xf>
    <xf numFmtId="179" fontId="19" fillId="0" borderId="4" xfId="0" applyNumberFormat="1" applyFont="1" applyBorder="1" applyAlignment="1">
      <alignment vertical="center"/>
    </xf>
    <xf numFmtId="177" fontId="19" fillId="0" borderId="5" xfId="1" applyNumberFormat="1" applyFont="1" applyFill="1" applyBorder="1" applyAlignment="1" applyProtection="1">
      <alignment horizontal="right" vertical="center"/>
      <protection locked="0"/>
    </xf>
    <xf numFmtId="179" fontId="19" fillId="0" borderId="4" xfId="0" applyNumberFormat="1" applyFont="1" applyBorder="1" applyAlignment="1">
      <alignment vertical="center" wrapText="1"/>
    </xf>
    <xf numFmtId="179" fontId="19" fillId="0" borderId="6" xfId="0" applyNumberFormat="1" applyFont="1" applyBorder="1" applyAlignment="1">
      <alignment vertical="center" wrapText="1"/>
    </xf>
    <xf numFmtId="179" fontId="19" fillId="0" borderId="5" xfId="0" applyNumberFormat="1" applyFont="1" applyBorder="1" applyAlignment="1">
      <alignment vertical="center" wrapText="1"/>
    </xf>
    <xf numFmtId="179" fontId="19" fillId="0" borderId="7" xfId="0" applyNumberFormat="1" applyFont="1" applyBorder="1" applyAlignment="1">
      <alignment vertical="center" wrapText="1"/>
    </xf>
    <xf numFmtId="177" fontId="19" fillId="0" borderId="4" xfId="0" applyNumberFormat="1" applyFont="1" applyBorder="1" applyAlignment="1" applyProtection="1">
      <alignment horizontal="right" vertical="center"/>
      <protection locked="0"/>
    </xf>
    <xf numFmtId="177" fontId="19" fillId="0" borderId="6" xfId="0" applyNumberFormat="1" applyFont="1" applyBorder="1" applyAlignment="1" applyProtection="1">
      <alignment horizontal="right" vertical="center"/>
      <protection locked="0"/>
    </xf>
    <xf numFmtId="179" fontId="19" fillId="0" borderId="5" xfId="0" applyNumberFormat="1" applyFont="1" applyBorder="1" applyAlignment="1">
      <alignment horizontal="right" vertical="center" wrapText="1"/>
    </xf>
    <xf numFmtId="179" fontId="19" fillId="0" borderId="8" xfId="0" applyNumberFormat="1" applyFont="1" applyBorder="1" applyAlignment="1">
      <alignment vertical="center" wrapText="1"/>
    </xf>
    <xf numFmtId="179" fontId="19" fillId="0" borderId="9" xfId="0" applyNumberFormat="1" applyFont="1" applyBorder="1" applyAlignment="1">
      <alignment vertical="center" wrapText="1"/>
    </xf>
    <xf numFmtId="177" fontId="19" fillId="0" borderId="9" xfId="1" applyNumberFormat="1" applyFont="1" applyFill="1" applyBorder="1" applyAlignment="1" applyProtection="1">
      <alignment horizontal="right" vertical="center"/>
      <protection locked="0"/>
    </xf>
    <xf numFmtId="0" fontId="23" fillId="0" borderId="4" xfId="0" applyFont="1" applyBorder="1" applyAlignment="1">
      <alignment horizontal="left" vertical="center"/>
    </xf>
    <xf numFmtId="179" fontId="19" fillId="0" borderId="10" xfId="0" applyNumberFormat="1" applyFont="1" applyBorder="1" applyAlignment="1">
      <alignment vertical="center" wrapText="1"/>
    </xf>
    <xf numFmtId="179" fontId="23" fillId="0" borderId="4" xfId="0" applyNumberFormat="1" applyFont="1" applyFill="1" applyBorder="1" applyAlignment="1">
      <alignment vertical="center"/>
    </xf>
    <xf numFmtId="179" fontId="19" fillId="0" borderId="4" xfId="0" applyNumberFormat="1" applyFont="1" applyFill="1" applyBorder="1" applyAlignment="1">
      <alignment vertical="center"/>
    </xf>
    <xf numFmtId="0" fontId="19" fillId="0" borderId="10" xfId="0" applyFont="1" applyBorder="1" applyAlignment="1">
      <alignment horizontal="left" vertical="center"/>
    </xf>
    <xf numFmtId="0" fontId="24" fillId="0" borderId="4" xfId="0" applyFont="1" applyBorder="1" applyAlignment="1">
      <alignment horizontal="center" vertical="center"/>
    </xf>
    <xf numFmtId="179" fontId="23" fillId="0" borderId="4" xfId="0" applyNumberFormat="1" applyFont="1" applyBorder="1" applyAlignment="1">
      <alignment horizontal="right" vertical="center"/>
    </xf>
    <xf numFmtId="0" fontId="19" fillId="0" borderId="5" xfId="0" applyFont="1" applyBorder="1" applyAlignment="1">
      <alignment horizontal="left" vertical="center"/>
    </xf>
    <xf numFmtId="177" fontId="19" fillId="0" borderId="5" xfId="0" applyNumberFormat="1" applyFont="1" applyBorder="1" applyAlignment="1" applyProtection="1">
      <alignment horizontal="right" vertical="center"/>
      <protection locked="0"/>
    </xf>
    <xf numFmtId="177" fontId="19" fillId="0" borderId="7" xfId="0" applyNumberFormat="1" applyFont="1" applyBorder="1" applyAlignment="1" applyProtection="1">
      <alignment horizontal="right" vertical="center"/>
      <protection locked="0"/>
    </xf>
    <xf numFmtId="0" fontId="19" fillId="0" borderId="5" xfId="0" applyFont="1" applyBorder="1" applyAlignment="1">
      <alignment horizontal="left" vertical="center" shrinkToFit="1"/>
    </xf>
    <xf numFmtId="0" fontId="19" fillId="0" borderId="9" xfId="0" applyFont="1" applyBorder="1" applyAlignment="1">
      <alignment horizontal="left" vertical="center"/>
    </xf>
    <xf numFmtId="177" fontId="19" fillId="0" borderId="4" xfId="1" applyNumberFormat="1" applyFont="1" applyFill="1" applyBorder="1" applyAlignment="1" applyProtection="1">
      <alignment horizontal="right" vertical="center"/>
      <protection locked="0"/>
    </xf>
    <xf numFmtId="0" fontId="19" fillId="0" borderId="0" xfId="0" applyFont="1" applyAlignment="1" applyProtection="1">
      <alignment horizontal="left" vertical="center"/>
    </xf>
    <xf numFmtId="177" fontId="19" fillId="0" borderId="0" xfId="0" applyNumberFormat="1" applyFont="1" applyProtection="1"/>
    <xf numFmtId="10" fontId="19" fillId="0" borderId="0" xfId="12" applyNumberFormat="1" applyFont="1" applyFill="1" applyAlignment="1"/>
    <xf numFmtId="180" fontId="19" fillId="0" borderId="0" xfId="0" applyNumberFormat="1" applyFont="1" applyProtection="1"/>
    <xf numFmtId="178" fontId="19" fillId="0" borderId="0" xfId="0" applyNumberFormat="1" applyFont="1" applyAlignment="1">
      <alignment horizontal="left" vertical="center"/>
    </xf>
    <xf numFmtId="180" fontId="19" fillId="0" borderId="0" xfId="0" applyNumberFormat="1" applyFont="1" applyAlignment="1">
      <alignment horizontal="center"/>
    </xf>
    <xf numFmtId="180" fontId="19" fillId="0" borderId="3" xfId="0" applyNumberFormat="1" applyFont="1" applyBorder="1" applyAlignment="1">
      <alignment horizontal="right"/>
    </xf>
    <xf numFmtId="178" fontId="21" fillId="0" borderId="4" xfId="0" applyNumberFormat="1" applyFont="1" applyFill="1" applyBorder="1" applyAlignment="1">
      <alignment horizontal="center" vertical="center" wrapText="1"/>
    </xf>
    <xf numFmtId="177" fontId="23" fillId="0" borderId="6" xfId="1" applyNumberFormat="1" applyFont="1" applyFill="1" applyBorder="1" applyAlignment="1" applyProtection="1">
      <alignment horizontal="right" vertical="center"/>
      <protection locked="0"/>
    </xf>
    <xf numFmtId="177" fontId="23" fillId="0" borderId="4" xfId="0" applyNumberFormat="1" applyFont="1" applyBorder="1" applyAlignment="1">
      <alignment horizontal="right" vertical="center"/>
    </xf>
    <xf numFmtId="177" fontId="23" fillId="0" borderId="4" xfId="0" applyNumberFormat="1" applyFont="1" applyBorder="1" applyAlignment="1" applyProtection="1">
      <alignment horizontal="right" vertical="center"/>
      <protection locked="0"/>
    </xf>
    <xf numFmtId="177" fontId="23" fillId="0" borderId="6" xfId="0" applyNumberFormat="1" applyFont="1" applyBorder="1" applyAlignment="1" applyProtection="1">
      <alignment horizontal="right" vertical="center"/>
      <protection locked="0"/>
    </xf>
    <xf numFmtId="177" fontId="19" fillId="0" borderId="7" xfId="1" applyNumberFormat="1" applyFont="1" applyFill="1" applyBorder="1" applyAlignment="1" applyProtection="1">
      <alignment horizontal="right" vertical="center"/>
      <protection locked="0"/>
    </xf>
    <xf numFmtId="177" fontId="19" fillId="0" borderId="4" xfId="0" applyNumberFormat="1" applyFont="1" applyBorder="1" applyAlignment="1">
      <alignment horizontal="right" vertical="center"/>
    </xf>
    <xf numFmtId="177" fontId="19" fillId="0" borderId="8" xfId="1" applyNumberFormat="1" applyFont="1" applyFill="1" applyBorder="1" applyAlignment="1" applyProtection="1">
      <alignment horizontal="right" vertical="center"/>
      <protection locked="0"/>
    </xf>
    <xf numFmtId="177" fontId="19" fillId="0" borderId="5" xfId="0" applyNumberFormat="1" applyFont="1" applyBorder="1" applyAlignment="1">
      <alignment horizontal="right" vertical="center"/>
    </xf>
    <xf numFmtId="177" fontId="19" fillId="0" borderId="11" xfId="0" applyNumberFormat="1" applyFont="1" applyBorder="1" applyAlignment="1" applyProtection="1">
      <alignment horizontal="right" vertical="center"/>
      <protection locked="0"/>
    </xf>
    <xf numFmtId="177" fontId="19" fillId="0" borderId="10" xfId="0" applyNumberFormat="1" applyFont="1" applyBorder="1" applyAlignment="1">
      <alignment horizontal="right" vertical="center"/>
    </xf>
    <xf numFmtId="177" fontId="19" fillId="0" borderId="10" xfId="0" applyNumberFormat="1" applyFont="1" applyBorder="1" applyAlignment="1" applyProtection="1">
      <alignment horizontal="right" vertical="center"/>
      <protection locked="0"/>
    </xf>
    <xf numFmtId="177" fontId="19" fillId="0" borderId="9" xfId="0" applyNumberFormat="1" applyFont="1" applyBorder="1" applyAlignment="1">
      <alignment horizontal="right" vertical="center"/>
    </xf>
    <xf numFmtId="177" fontId="19" fillId="0" borderId="8" xfId="0" applyNumberFormat="1" applyFont="1" applyBorder="1" applyAlignment="1" applyProtection="1">
      <alignment horizontal="right" vertical="center"/>
      <protection locked="0"/>
    </xf>
    <xf numFmtId="177" fontId="19" fillId="0" borderId="6" xfId="1" applyNumberFormat="1" applyFont="1" applyFill="1" applyBorder="1" applyAlignment="1" applyProtection="1">
      <alignment horizontal="right" vertical="center"/>
      <protection locked="0"/>
    </xf>
    <xf numFmtId="0" fontId="19" fillId="0" borderId="0" xfId="0" applyFont="1" applyAlignment="1">
      <alignment horizontal="right" vertical="center"/>
    </xf>
    <xf numFmtId="0" fontId="19" fillId="0" borderId="0" xfId="0" applyFont="1" applyFill="1" applyAlignment="1">
      <alignment horizontal="right" vertical="center"/>
    </xf>
    <xf numFmtId="0" fontId="19" fillId="0" borderId="0" xfId="0" applyFont="1" applyAlignment="1"/>
    <xf numFmtId="0" fontId="19" fillId="0" borderId="0" xfId="0" applyFont="1" applyFill="1" applyAlignment="1">
      <alignment vertical="center"/>
    </xf>
    <xf numFmtId="0" fontId="19" fillId="0" borderId="0" xfId="0" applyFont="1" applyFill="1" applyAlignment="1">
      <alignment horizontal="right" vertical="center" indent="1"/>
    </xf>
    <xf numFmtId="0" fontId="18" fillId="0" borderId="0" xfId="0" applyFont="1" applyFill="1" applyAlignment="1"/>
    <xf numFmtId="0" fontId="0" fillId="0" borderId="3" xfId="0" applyFill="1" applyBorder="1"/>
    <xf numFmtId="0" fontId="17" fillId="0" borderId="0" xfId="0" applyFont="1" applyFill="1" applyAlignment="1">
      <alignment horizontal="center" vertical="center"/>
    </xf>
    <xf numFmtId="0" fontId="17" fillId="0" borderId="0" xfId="0" applyFont="1" applyFill="1" applyAlignment="1"/>
  </cellXfs>
  <cellStyles count="26">
    <cellStyle name="Accent" xfId="6" xr:uid="{00000000-0005-0000-0000-000000000000}"/>
    <cellStyle name="Accent 1" xfId="7" xr:uid="{00000000-0005-0000-0000-000001000000}"/>
    <cellStyle name="Accent 2" xfId="8" xr:uid="{00000000-0005-0000-0000-000002000000}"/>
    <cellStyle name="Accent 3" xfId="9" xr:uid="{00000000-0005-0000-0000-000003000000}"/>
    <cellStyle name="Bad" xfId="10" xr:uid="{00000000-0005-0000-0000-000004000000}"/>
    <cellStyle name="Error" xfId="11" xr:uid="{00000000-0005-0000-0000-000005000000}"/>
    <cellStyle name="Excel Built-in Percent" xfId="12" xr:uid="{00000000-0005-0000-0000-000006000000}"/>
    <cellStyle name="Footnote" xfId="13" xr:uid="{00000000-0005-0000-0000-000007000000}"/>
    <cellStyle name="Good" xfId="14" xr:uid="{00000000-0005-0000-0000-000008000000}"/>
    <cellStyle name="Heading" xfId="15" xr:uid="{00000000-0005-0000-0000-000009000000}"/>
    <cellStyle name="Heading 1" xfId="16" xr:uid="{00000000-0005-0000-0000-00000A000000}"/>
    <cellStyle name="Heading 2" xfId="17" xr:uid="{00000000-0005-0000-0000-00000B000000}"/>
    <cellStyle name="Hyperlink" xfId="18" xr:uid="{00000000-0005-0000-0000-00000C000000}"/>
    <cellStyle name="Neutral" xfId="19" xr:uid="{00000000-0005-0000-0000-00000D000000}"/>
    <cellStyle name="Note" xfId="20" xr:uid="{00000000-0005-0000-0000-00000E000000}"/>
    <cellStyle name="Result" xfId="21" xr:uid="{00000000-0005-0000-0000-00000F000000}"/>
    <cellStyle name="Status" xfId="22" xr:uid="{00000000-0005-0000-0000-000010000000}"/>
    <cellStyle name="TableStyleLight1" xfId="23" xr:uid="{00000000-0005-0000-0000-000011000000}"/>
    <cellStyle name="Text" xfId="24" xr:uid="{00000000-0005-0000-0000-000012000000}"/>
    <cellStyle name="Warning" xfId="25" xr:uid="{00000000-0005-0000-0000-000013000000}"/>
    <cellStyle name="一般" xfId="0" builtinId="0" customBuiltin="1"/>
    <cellStyle name="一般 2" xfId="1" xr:uid="{00000000-0005-0000-0000-000015000000}"/>
    <cellStyle name="千分位 2" xfId="2" xr:uid="{00000000-0005-0000-0000-000016000000}"/>
    <cellStyle name="千分位[0] 2" xfId="3" xr:uid="{00000000-0005-0000-0000-000017000000}"/>
    <cellStyle name="百分比 2" xfId="4" xr:uid="{00000000-0005-0000-0000-000018000000}"/>
    <cellStyle name="超連結 2" xfId="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84"/>
  <sheetViews>
    <sheetView zoomScaleNormal="100" zoomScaleSheetLayoutView="100" workbookViewId="0">
      <pane xSplit="1" ySplit="4" topLeftCell="B5" activePane="bottomRight" state="frozen"/>
      <selection activeCell="E12" sqref="E12"/>
      <selection pane="topRight" activeCell="E12" sqref="E12"/>
      <selection pane="bottomLeft" activeCell="E12" sqref="E12"/>
      <selection pane="bottomRight" sqref="A1:N1"/>
    </sheetView>
  </sheetViews>
  <sheetFormatPr defaultColWidth="15.75" defaultRowHeight="16.5"/>
  <cols>
    <col min="1" max="1" width="46.125" style="2" customWidth="1"/>
    <col min="2" max="8" width="15.75" style="46" customWidth="1"/>
    <col min="9" max="10" width="15.75" style="5" customWidth="1"/>
    <col min="11" max="12" width="15.75" style="6" customWidth="1"/>
    <col min="13" max="117" width="15.75" style="1" customWidth="1"/>
    <col min="118" max="118" width="20.75" style="1" customWidth="1"/>
    <col min="119" max="119" width="17.75" style="1" customWidth="1"/>
    <col min="120" max="130" width="15.75" style="1" customWidth="1"/>
    <col min="131" max="131" width="18.375" style="1" customWidth="1"/>
    <col min="132" max="143" width="15.75" style="1" customWidth="1"/>
    <col min="144" max="144" width="19.25" style="1" customWidth="1"/>
    <col min="145" max="156" width="15.75" style="1" customWidth="1"/>
    <col min="157" max="157" width="18.625" style="1" customWidth="1"/>
    <col min="158" max="169" width="15.75" style="1" customWidth="1"/>
    <col min="170" max="170" width="18.5" style="1" customWidth="1"/>
    <col min="171" max="182" width="15.75" style="1" customWidth="1"/>
    <col min="183" max="183" width="17.875" style="1" customWidth="1"/>
    <col min="184" max="195" width="15.75" style="1" customWidth="1"/>
    <col min="196" max="196" width="18.25" style="1" customWidth="1"/>
    <col min="197" max="208" width="15.75" style="1" customWidth="1"/>
    <col min="209" max="209" width="17.75" style="1" customWidth="1"/>
    <col min="210" max="220" width="15.75" style="1" customWidth="1"/>
    <col min="221" max="221" width="19.125" style="1" customWidth="1"/>
    <col min="222" max="222" width="17.25" style="1" customWidth="1"/>
    <col min="223" max="223" width="17.375" style="1" customWidth="1"/>
    <col min="224" max="224" width="15.75" style="1" customWidth="1"/>
    <col min="225" max="225" width="18.25" style="1" customWidth="1"/>
    <col min="226" max="234" width="16.625" style="1" customWidth="1"/>
    <col min="235" max="235" width="17.625" style="1" customWidth="1"/>
    <col min="236" max="247" width="16.625" style="1" customWidth="1"/>
    <col min="248" max="248" width="17.25" style="1" customWidth="1"/>
    <col min="249" max="249" width="15.75" style="1" customWidth="1"/>
    <col min="250" max="16384" width="15.75" style="1"/>
  </cols>
  <sheetData>
    <row r="1" spans="1:248" ht="32.25">
      <c r="A1" s="71" t="s">
        <v>0</v>
      </c>
      <c r="B1" s="71"/>
      <c r="C1" s="71"/>
      <c r="D1" s="71"/>
      <c r="E1" s="71"/>
      <c r="F1" s="71"/>
      <c r="G1" s="71"/>
      <c r="H1" s="71"/>
      <c r="I1" s="71"/>
      <c r="J1" s="71"/>
      <c r="K1" s="71"/>
      <c r="L1" s="71"/>
      <c r="M1" s="71"/>
      <c r="N1" s="71"/>
      <c r="O1" s="69" t="s">
        <v>0</v>
      </c>
      <c r="P1" s="69"/>
      <c r="Q1" s="69"/>
      <c r="R1" s="69"/>
      <c r="S1" s="69"/>
      <c r="T1" s="69"/>
      <c r="U1" s="69"/>
      <c r="V1" s="69"/>
      <c r="W1" s="69"/>
      <c r="X1" s="69"/>
      <c r="Y1" s="69"/>
      <c r="Z1" s="69"/>
      <c r="AA1" s="69"/>
      <c r="AB1" s="69" t="s">
        <v>0</v>
      </c>
      <c r="AC1" s="69"/>
      <c r="AD1" s="69"/>
      <c r="AE1" s="69"/>
      <c r="AF1" s="69"/>
      <c r="AG1" s="69"/>
      <c r="AH1" s="69"/>
      <c r="AI1" s="69"/>
      <c r="AJ1" s="69"/>
      <c r="AK1" s="69"/>
      <c r="AL1" s="69"/>
      <c r="AM1" s="69"/>
      <c r="AN1" s="69"/>
      <c r="AO1" s="69" t="s">
        <v>0</v>
      </c>
      <c r="AP1" s="69"/>
      <c r="AQ1" s="69"/>
      <c r="AR1" s="69"/>
      <c r="AS1" s="69"/>
      <c r="AT1" s="69"/>
      <c r="AU1" s="69"/>
      <c r="AV1" s="69"/>
      <c r="AW1" s="69"/>
      <c r="AX1" s="69"/>
      <c r="AY1" s="69"/>
      <c r="AZ1" s="69"/>
      <c r="BA1" s="69"/>
      <c r="BB1" s="69" t="s">
        <v>0</v>
      </c>
      <c r="BC1" s="69"/>
      <c r="BD1" s="69"/>
      <c r="BE1" s="69"/>
      <c r="BF1" s="69"/>
      <c r="BG1" s="69"/>
      <c r="BH1" s="69"/>
      <c r="BI1" s="69"/>
      <c r="BJ1" s="69"/>
      <c r="BK1" s="69"/>
      <c r="BL1" s="69"/>
      <c r="BM1" s="69"/>
      <c r="BN1" s="69"/>
      <c r="BO1" s="69" t="s">
        <v>0</v>
      </c>
      <c r="BP1" s="69"/>
      <c r="BQ1" s="69"/>
      <c r="BR1" s="69"/>
      <c r="BS1" s="69"/>
      <c r="BT1" s="69"/>
      <c r="BU1" s="69"/>
      <c r="BV1" s="69"/>
      <c r="BW1" s="69"/>
      <c r="BX1" s="69"/>
      <c r="BY1" s="69"/>
      <c r="BZ1" s="69"/>
      <c r="CA1" s="69"/>
      <c r="CB1" s="69" t="s">
        <v>0</v>
      </c>
      <c r="CC1" s="69"/>
      <c r="CD1" s="69"/>
      <c r="CE1" s="69"/>
      <c r="CF1" s="69"/>
      <c r="CG1" s="69"/>
      <c r="CH1" s="69"/>
      <c r="CI1" s="69"/>
      <c r="CJ1" s="69"/>
      <c r="CK1" s="69"/>
      <c r="CL1" s="69"/>
      <c r="CM1" s="69"/>
      <c r="CN1" s="69"/>
      <c r="CO1" s="69" t="s">
        <v>0</v>
      </c>
      <c r="CP1" s="69"/>
      <c r="CQ1" s="69"/>
      <c r="CR1" s="69"/>
      <c r="CS1" s="69"/>
      <c r="CT1" s="69"/>
      <c r="CU1" s="69"/>
      <c r="CV1" s="69"/>
      <c r="CW1" s="69"/>
      <c r="CX1" s="69"/>
      <c r="CY1" s="69"/>
      <c r="CZ1" s="69"/>
      <c r="DA1" s="69"/>
      <c r="DB1" s="69" t="s">
        <v>0</v>
      </c>
      <c r="DC1" s="69"/>
      <c r="DD1" s="69"/>
      <c r="DE1" s="69"/>
      <c r="DF1" s="69"/>
      <c r="DG1" s="69"/>
      <c r="DH1" s="69"/>
      <c r="DI1" s="69"/>
      <c r="DJ1" s="69"/>
      <c r="DK1" s="69"/>
      <c r="DL1" s="69"/>
      <c r="DM1" s="69"/>
      <c r="DN1" s="69"/>
      <c r="DO1" s="69" t="s">
        <v>0</v>
      </c>
      <c r="DP1" s="69"/>
      <c r="DQ1" s="69"/>
      <c r="DR1" s="69"/>
      <c r="DS1" s="69"/>
      <c r="DT1" s="69"/>
      <c r="DU1" s="69"/>
      <c r="DV1" s="69"/>
      <c r="DW1" s="69"/>
      <c r="DX1" s="69"/>
      <c r="DY1" s="69"/>
      <c r="DZ1" s="69"/>
      <c r="EA1" s="69"/>
      <c r="EB1" s="69" t="s">
        <v>0</v>
      </c>
      <c r="EC1" s="69"/>
      <c r="ED1" s="69"/>
      <c r="EE1" s="69"/>
      <c r="EF1" s="69"/>
      <c r="EG1" s="69"/>
      <c r="EH1" s="69"/>
      <c r="EI1" s="69"/>
      <c r="EJ1" s="69"/>
      <c r="EK1" s="69"/>
      <c r="EL1" s="69"/>
      <c r="EM1" s="69"/>
      <c r="EN1" s="69"/>
      <c r="EO1" s="69" t="s">
        <v>0</v>
      </c>
      <c r="EP1" s="69"/>
      <c r="EQ1" s="69"/>
      <c r="ER1" s="69"/>
      <c r="ES1" s="69"/>
      <c r="ET1" s="69"/>
      <c r="EU1" s="69"/>
      <c r="EV1" s="69"/>
      <c r="EW1" s="69"/>
      <c r="EX1" s="69"/>
      <c r="EY1" s="69"/>
      <c r="EZ1" s="69"/>
      <c r="FA1" s="69"/>
      <c r="FB1" s="69" t="s">
        <v>0</v>
      </c>
      <c r="FC1" s="69"/>
      <c r="FD1" s="69"/>
      <c r="FE1" s="69"/>
      <c r="FF1" s="69"/>
      <c r="FG1" s="69"/>
      <c r="FH1" s="69"/>
      <c r="FI1" s="69"/>
      <c r="FJ1" s="69"/>
      <c r="FK1" s="69"/>
      <c r="FL1" s="69"/>
      <c r="FM1" s="69"/>
      <c r="FN1" s="69"/>
      <c r="FO1" s="69" t="s">
        <v>0</v>
      </c>
      <c r="FP1" s="69"/>
      <c r="FQ1" s="69"/>
      <c r="FR1" s="69"/>
      <c r="FS1" s="69"/>
      <c r="FT1" s="69"/>
      <c r="FU1" s="69"/>
      <c r="FV1" s="69"/>
      <c r="FW1" s="69"/>
      <c r="FX1" s="69"/>
      <c r="FY1" s="69"/>
      <c r="FZ1" s="69"/>
      <c r="GA1" s="69"/>
      <c r="GB1" s="69" t="s">
        <v>0</v>
      </c>
      <c r="GC1" s="69"/>
      <c r="GD1" s="69"/>
      <c r="GE1" s="69"/>
      <c r="GF1" s="69"/>
      <c r="GG1" s="69"/>
      <c r="GH1" s="69"/>
      <c r="GI1" s="69"/>
      <c r="GJ1" s="69"/>
      <c r="GK1" s="69"/>
      <c r="GL1" s="69"/>
      <c r="GM1" s="69"/>
      <c r="GN1" s="69"/>
      <c r="GO1" s="69" t="s">
        <v>0</v>
      </c>
      <c r="GP1" s="69"/>
      <c r="GQ1" s="69"/>
      <c r="GR1" s="69"/>
      <c r="GS1" s="69"/>
      <c r="GT1" s="69"/>
      <c r="GU1" s="69"/>
      <c r="GV1" s="69"/>
      <c r="GW1" s="69"/>
      <c r="GX1" s="69"/>
      <c r="GY1" s="69"/>
      <c r="GZ1" s="69"/>
      <c r="HA1" s="69"/>
      <c r="HB1" s="69" t="s">
        <v>0</v>
      </c>
      <c r="HC1" s="69"/>
      <c r="HD1" s="69"/>
      <c r="HE1" s="69"/>
      <c r="HF1" s="69"/>
      <c r="HG1" s="69"/>
      <c r="HH1" s="69"/>
      <c r="HI1" s="69"/>
      <c r="HJ1" s="69"/>
      <c r="HK1" s="69"/>
      <c r="HL1" s="69"/>
      <c r="HM1" s="69"/>
      <c r="HN1" s="69"/>
      <c r="HO1" s="69" t="s">
        <v>0</v>
      </c>
      <c r="HP1" s="69"/>
      <c r="HQ1" s="69"/>
      <c r="HR1" s="69"/>
      <c r="HS1" s="69"/>
      <c r="HT1" s="69"/>
      <c r="HU1" s="69"/>
      <c r="HV1" s="69"/>
      <c r="HW1" s="69"/>
      <c r="HX1" s="69"/>
      <c r="HY1" s="69"/>
      <c r="HZ1" s="69"/>
      <c r="IA1" s="69"/>
      <c r="IB1" s="69" t="s">
        <v>0</v>
      </c>
      <c r="IC1" s="69"/>
      <c r="ID1" s="69"/>
      <c r="IE1" s="69"/>
      <c r="IF1" s="69"/>
      <c r="IG1" s="69"/>
      <c r="IH1" s="69"/>
      <c r="II1" s="69"/>
      <c r="IJ1" s="69"/>
      <c r="IK1" s="69"/>
      <c r="IL1" s="69"/>
      <c r="IM1" s="69"/>
      <c r="IN1" s="69"/>
    </row>
    <row r="2" spans="1:248">
      <c r="B2" s="3"/>
      <c r="C2" s="3"/>
      <c r="D2" s="3"/>
      <c r="E2" s="3"/>
      <c r="F2" s="3"/>
      <c r="G2" s="3"/>
      <c r="H2" s="3"/>
      <c r="I2" s="4"/>
      <c r="AA2" s="2"/>
    </row>
    <row r="3" spans="1:248">
      <c r="A3" s="70"/>
      <c r="B3" s="70"/>
      <c r="C3" s="70"/>
      <c r="D3" s="70"/>
      <c r="E3" s="70"/>
      <c r="F3" s="70"/>
      <c r="G3" s="70"/>
      <c r="H3" s="7"/>
      <c r="I3" s="7"/>
      <c r="J3" s="7"/>
      <c r="K3" s="7"/>
      <c r="L3" s="8"/>
      <c r="M3" s="65"/>
      <c r="N3" s="64" t="s">
        <v>1</v>
      </c>
      <c r="O3" s="66"/>
      <c r="AA3" s="64" t="s">
        <v>1</v>
      </c>
      <c r="AN3" s="64" t="s">
        <v>1</v>
      </c>
      <c r="BA3" s="64" t="s">
        <v>1</v>
      </c>
      <c r="BN3" s="64" t="s">
        <v>1</v>
      </c>
      <c r="CA3" s="64" t="s">
        <v>1</v>
      </c>
      <c r="CN3" s="64" t="s">
        <v>1</v>
      </c>
      <c r="DA3" s="64" t="s">
        <v>1</v>
      </c>
      <c r="DN3" s="64" t="s">
        <v>1</v>
      </c>
      <c r="EA3" s="64" t="s">
        <v>1</v>
      </c>
      <c r="EN3" s="1" t="s">
        <v>1</v>
      </c>
      <c r="FA3" s="64" t="s">
        <v>1</v>
      </c>
      <c r="FN3" s="64" t="s">
        <v>1</v>
      </c>
      <c r="GA3" s="64" t="s">
        <v>1</v>
      </c>
      <c r="GN3" s="64" t="s">
        <v>1</v>
      </c>
      <c r="HA3" s="64" t="s">
        <v>1</v>
      </c>
      <c r="HN3" s="64" t="s">
        <v>1</v>
      </c>
      <c r="IA3" s="64" t="s">
        <v>1</v>
      </c>
      <c r="IN3" s="64" t="s">
        <v>1</v>
      </c>
    </row>
    <row r="4" spans="1:248" s="12" customFormat="1" ht="28.5" customHeight="1">
      <c r="A4" s="9" t="s">
        <v>2</v>
      </c>
      <c r="B4" s="10" t="s">
        <v>3</v>
      </c>
      <c r="C4" s="10" t="s">
        <v>4</v>
      </c>
      <c r="D4" s="10" t="s">
        <v>5</v>
      </c>
      <c r="E4" s="10" t="s">
        <v>6</v>
      </c>
      <c r="F4" s="10" t="s">
        <v>7</v>
      </c>
      <c r="G4" s="10" t="s">
        <v>8</v>
      </c>
      <c r="H4" s="10" t="s">
        <v>9</v>
      </c>
      <c r="I4" s="10" t="s">
        <v>10</v>
      </c>
      <c r="J4" s="10" t="s">
        <v>11</v>
      </c>
      <c r="K4" s="10" t="s">
        <v>12</v>
      </c>
      <c r="L4" s="10" t="s">
        <v>13</v>
      </c>
      <c r="M4" s="10" t="s">
        <v>14</v>
      </c>
      <c r="N4" s="11" t="s">
        <v>15</v>
      </c>
      <c r="O4" s="10" t="s">
        <v>16</v>
      </c>
      <c r="P4" s="10" t="s">
        <v>17</v>
      </c>
      <c r="Q4" s="10" t="s">
        <v>18</v>
      </c>
      <c r="R4" s="10" t="s">
        <v>19</v>
      </c>
      <c r="S4" s="10" t="s">
        <v>20</v>
      </c>
      <c r="T4" s="10" t="s">
        <v>21</v>
      </c>
      <c r="U4" s="10" t="s">
        <v>22</v>
      </c>
      <c r="V4" s="10" t="s">
        <v>23</v>
      </c>
      <c r="W4" s="10" t="s">
        <v>24</v>
      </c>
      <c r="X4" s="10" t="s">
        <v>25</v>
      </c>
      <c r="Y4" s="10" t="s">
        <v>26</v>
      </c>
      <c r="Z4" s="10" t="s">
        <v>27</v>
      </c>
      <c r="AA4" s="11" t="s">
        <v>28</v>
      </c>
      <c r="AB4" s="10" t="s">
        <v>29</v>
      </c>
      <c r="AC4" s="10" t="s">
        <v>30</v>
      </c>
      <c r="AD4" s="10" t="s">
        <v>31</v>
      </c>
      <c r="AE4" s="10" t="s">
        <v>32</v>
      </c>
      <c r="AF4" s="10" t="s">
        <v>33</v>
      </c>
      <c r="AG4" s="10" t="s">
        <v>34</v>
      </c>
      <c r="AH4" s="10" t="s">
        <v>35</v>
      </c>
      <c r="AI4" s="10" t="s">
        <v>36</v>
      </c>
      <c r="AJ4" s="10" t="s">
        <v>37</v>
      </c>
      <c r="AK4" s="10" t="s">
        <v>38</v>
      </c>
      <c r="AL4" s="10" t="s">
        <v>39</v>
      </c>
      <c r="AM4" s="10" t="s">
        <v>40</v>
      </c>
      <c r="AN4" s="11" t="s">
        <v>41</v>
      </c>
      <c r="AO4" s="10" t="s">
        <v>42</v>
      </c>
      <c r="AP4" s="10" t="s">
        <v>43</v>
      </c>
      <c r="AQ4" s="10" t="s">
        <v>44</v>
      </c>
      <c r="AR4" s="10" t="s">
        <v>45</v>
      </c>
      <c r="AS4" s="10" t="s">
        <v>46</v>
      </c>
      <c r="AT4" s="10" t="s">
        <v>47</v>
      </c>
      <c r="AU4" s="10" t="s">
        <v>48</v>
      </c>
      <c r="AV4" s="10" t="s">
        <v>49</v>
      </c>
      <c r="AW4" s="10" t="s">
        <v>50</v>
      </c>
      <c r="AX4" s="10" t="s">
        <v>51</v>
      </c>
      <c r="AY4" s="10" t="s">
        <v>52</v>
      </c>
      <c r="AZ4" s="10" t="s">
        <v>53</v>
      </c>
      <c r="BA4" s="11" t="s">
        <v>54</v>
      </c>
      <c r="BB4" s="10" t="s">
        <v>55</v>
      </c>
      <c r="BC4" s="10" t="s">
        <v>56</v>
      </c>
      <c r="BD4" s="10" t="s">
        <v>57</v>
      </c>
      <c r="BE4" s="10" t="s">
        <v>58</v>
      </c>
      <c r="BF4" s="10" t="s">
        <v>59</v>
      </c>
      <c r="BG4" s="10" t="s">
        <v>60</v>
      </c>
      <c r="BH4" s="10" t="s">
        <v>61</v>
      </c>
      <c r="BI4" s="10" t="s">
        <v>62</v>
      </c>
      <c r="BJ4" s="10" t="s">
        <v>63</v>
      </c>
      <c r="BK4" s="10" t="s">
        <v>64</v>
      </c>
      <c r="BL4" s="10" t="s">
        <v>65</v>
      </c>
      <c r="BM4" s="10" t="s">
        <v>66</v>
      </c>
      <c r="BN4" s="11" t="s">
        <v>67</v>
      </c>
      <c r="BO4" s="10" t="s">
        <v>68</v>
      </c>
      <c r="BP4" s="10" t="s">
        <v>69</v>
      </c>
      <c r="BQ4" s="10" t="s">
        <v>70</v>
      </c>
      <c r="BR4" s="10" t="s">
        <v>71</v>
      </c>
      <c r="BS4" s="10" t="s">
        <v>72</v>
      </c>
      <c r="BT4" s="10" t="s">
        <v>73</v>
      </c>
      <c r="BU4" s="10" t="s">
        <v>74</v>
      </c>
      <c r="BV4" s="10" t="s">
        <v>75</v>
      </c>
      <c r="BW4" s="10" t="s">
        <v>76</v>
      </c>
      <c r="BX4" s="10" t="s">
        <v>77</v>
      </c>
      <c r="BY4" s="10" t="s">
        <v>78</v>
      </c>
      <c r="BZ4" s="10" t="s">
        <v>79</v>
      </c>
      <c r="CA4" s="11" t="s">
        <v>80</v>
      </c>
      <c r="CB4" s="10" t="s">
        <v>81</v>
      </c>
      <c r="CC4" s="10" t="s">
        <v>82</v>
      </c>
      <c r="CD4" s="10" t="s">
        <v>83</v>
      </c>
      <c r="CE4" s="10" t="s">
        <v>84</v>
      </c>
      <c r="CF4" s="10" t="s">
        <v>85</v>
      </c>
      <c r="CG4" s="10" t="s">
        <v>86</v>
      </c>
      <c r="CH4" s="10" t="s">
        <v>87</v>
      </c>
      <c r="CI4" s="10" t="s">
        <v>88</v>
      </c>
      <c r="CJ4" s="10" t="s">
        <v>89</v>
      </c>
      <c r="CK4" s="10" t="s">
        <v>90</v>
      </c>
      <c r="CL4" s="10" t="s">
        <v>91</v>
      </c>
      <c r="CM4" s="10" t="s">
        <v>92</v>
      </c>
      <c r="CN4" s="11" t="s">
        <v>93</v>
      </c>
      <c r="CO4" s="10" t="s">
        <v>94</v>
      </c>
      <c r="CP4" s="10" t="s">
        <v>95</v>
      </c>
      <c r="CQ4" s="10" t="s">
        <v>96</v>
      </c>
      <c r="CR4" s="10" t="s">
        <v>97</v>
      </c>
      <c r="CS4" s="10" t="s">
        <v>98</v>
      </c>
      <c r="CT4" s="10" t="s">
        <v>99</v>
      </c>
      <c r="CU4" s="10" t="s">
        <v>100</v>
      </c>
      <c r="CV4" s="10" t="s">
        <v>101</v>
      </c>
      <c r="CW4" s="10" t="s">
        <v>102</v>
      </c>
      <c r="CX4" s="10" t="s">
        <v>103</v>
      </c>
      <c r="CY4" s="10" t="s">
        <v>104</v>
      </c>
      <c r="CZ4" s="10" t="s">
        <v>105</v>
      </c>
      <c r="DA4" s="11" t="s">
        <v>106</v>
      </c>
      <c r="DB4" s="10" t="s">
        <v>107</v>
      </c>
      <c r="DC4" s="10" t="s">
        <v>108</v>
      </c>
      <c r="DD4" s="10" t="s">
        <v>109</v>
      </c>
      <c r="DE4" s="10" t="s">
        <v>110</v>
      </c>
      <c r="DF4" s="10" t="s">
        <v>111</v>
      </c>
      <c r="DG4" s="10" t="s">
        <v>112</v>
      </c>
      <c r="DH4" s="10" t="s">
        <v>113</v>
      </c>
      <c r="DI4" s="10" t="s">
        <v>114</v>
      </c>
      <c r="DJ4" s="10" t="s">
        <v>115</v>
      </c>
      <c r="DK4" s="10" t="s">
        <v>116</v>
      </c>
      <c r="DL4" s="10" t="s">
        <v>117</v>
      </c>
      <c r="DM4" s="10" t="s">
        <v>118</v>
      </c>
      <c r="DN4" s="11" t="s">
        <v>119</v>
      </c>
      <c r="DO4" s="10" t="s">
        <v>120</v>
      </c>
      <c r="DP4" s="10" t="s">
        <v>121</v>
      </c>
      <c r="DQ4" s="10" t="s">
        <v>122</v>
      </c>
      <c r="DR4" s="10" t="s">
        <v>123</v>
      </c>
      <c r="DS4" s="10" t="s">
        <v>124</v>
      </c>
      <c r="DT4" s="10" t="s">
        <v>125</v>
      </c>
      <c r="DU4" s="10" t="s">
        <v>126</v>
      </c>
      <c r="DV4" s="10" t="s">
        <v>127</v>
      </c>
      <c r="DW4" s="10" t="s">
        <v>128</v>
      </c>
      <c r="DX4" s="10" t="s">
        <v>129</v>
      </c>
      <c r="DY4" s="10" t="s">
        <v>130</v>
      </c>
      <c r="DZ4" s="10" t="s">
        <v>131</v>
      </c>
      <c r="EA4" s="11" t="s">
        <v>132</v>
      </c>
      <c r="EB4" s="10" t="s">
        <v>133</v>
      </c>
      <c r="EC4" s="10" t="s">
        <v>134</v>
      </c>
      <c r="ED4" s="10" t="s">
        <v>135</v>
      </c>
      <c r="EE4" s="10" t="s">
        <v>136</v>
      </c>
      <c r="EF4" s="10" t="s">
        <v>137</v>
      </c>
      <c r="EG4" s="10" t="s">
        <v>138</v>
      </c>
      <c r="EH4" s="10" t="s">
        <v>139</v>
      </c>
      <c r="EI4" s="10" t="s">
        <v>140</v>
      </c>
      <c r="EJ4" s="10" t="s">
        <v>141</v>
      </c>
      <c r="EK4" s="10" t="s">
        <v>142</v>
      </c>
      <c r="EL4" s="10" t="s">
        <v>143</v>
      </c>
      <c r="EM4" s="10" t="s">
        <v>144</v>
      </c>
      <c r="EN4" s="11" t="s">
        <v>145</v>
      </c>
      <c r="EO4" s="10" t="s">
        <v>146</v>
      </c>
      <c r="EP4" s="10" t="s">
        <v>147</v>
      </c>
      <c r="EQ4" s="10" t="s">
        <v>148</v>
      </c>
      <c r="ER4" s="10" t="s">
        <v>149</v>
      </c>
      <c r="ES4" s="10" t="s">
        <v>150</v>
      </c>
      <c r="ET4" s="10" t="s">
        <v>151</v>
      </c>
      <c r="EU4" s="10" t="s">
        <v>152</v>
      </c>
      <c r="EV4" s="10" t="s">
        <v>153</v>
      </c>
      <c r="EW4" s="10" t="s">
        <v>154</v>
      </c>
      <c r="EX4" s="10" t="s">
        <v>155</v>
      </c>
      <c r="EY4" s="10" t="s">
        <v>156</v>
      </c>
      <c r="EZ4" s="10" t="s">
        <v>157</v>
      </c>
      <c r="FA4" s="11" t="s">
        <v>158</v>
      </c>
      <c r="FB4" s="10" t="s">
        <v>159</v>
      </c>
      <c r="FC4" s="10" t="s">
        <v>160</v>
      </c>
      <c r="FD4" s="10" t="s">
        <v>161</v>
      </c>
      <c r="FE4" s="10" t="s">
        <v>162</v>
      </c>
      <c r="FF4" s="10" t="s">
        <v>163</v>
      </c>
      <c r="FG4" s="10" t="s">
        <v>164</v>
      </c>
      <c r="FH4" s="10" t="s">
        <v>165</v>
      </c>
      <c r="FI4" s="10" t="s">
        <v>166</v>
      </c>
      <c r="FJ4" s="10" t="s">
        <v>167</v>
      </c>
      <c r="FK4" s="10" t="s">
        <v>168</v>
      </c>
      <c r="FL4" s="10" t="s">
        <v>169</v>
      </c>
      <c r="FM4" s="10" t="s">
        <v>170</v>
      </c>
      <c r="FN4" s="11" t="s">
        <v>171</v>
      </c>
      <c r="FO4" s="10" t="s">
        <v>172</v>
      </c>
      <c r="FP4" s="10" t="s">
        <v>173</v>
      </c>
      <c r="FQ4" s="10" t="s">
        <v>174</v>
      </c>
      <c r="FR4" s="10" t="s">
        <v>175</v>
      </c>
      <c r="FS4" s="10" t="s">
        <v>176</v>
      </c>
      <c r="FT4" s="10" t="s">
        <v>177</v>
      </c>
      <c r="FU4" s="10" t="s">
        <v>178</v>
      </c>
      <c r="FV4" s="10" t="s">
        <v>179</v>
      </c>
      <c r="FW4" s="10" t="s">
        <v>180</v>
      </c>
      <c r="FX4" s="10" t="s">
        <v>181</v>
      </c>
      <c r="FY4" s="10" t="s">
        <v>182</v>
      </c>
      <c r="FZ4" s="10" t="s">
        <v>183</v>
      </c>
      <c r="GA4" s="11" t="s">
        <v>184</v>
      </c>
      <c r="GB4" s="10" t="s">
        <v>185</v>
      </c>
      <c r="GC4" s="10" t="s">
        <v>186</v>
      </c>
      <c r="GD4" s="10" t="s">
        <v>187</v>
      </c>
      <c r="GE4" s="10" t="s">
        <v>188</v>
      </c>
      <c r="GF4" s="10" t="s">
        <v>189</v>
      </c>
      <c r="GG4" s="10" t="s">
        <v>190</v>
      </c>
      <c r="GH4" s="10" t="s">
        <v>191</v>
      </c>
      <c r="GI4" s="10" t="s">
        <v>192</v>
      </c>
      <c r="GJ4" s="10" t="s">
        <v>193</v>
      </c>
      <c r="GK4" s="10" t="s">
        <v>194</v>
      </c>
      <c r="GL4" s="10" t="s">
        <v>195</v>
      </c>
      <c r="GM4" s="10" t="s">
        <v>196</v>
      </c>
      <c r="GN4" s="11" t="s">
        <v>197</v>
      </c>
      <c r="GO4" s="10" t="s">
        <v>198</v>
      </c>
      <c r="GP4" s="10" t="s">
        <v>199</v>
      </c>
      <c r="GQ4" s="10" t="s">
        <v>200</v>
      </c>
      <c r="GR4" s="10" t="s">
        <v>201</v>
      </c>
      <c r="GS4" s="10" t="s">
        <v>202</v>
      </c>
      <c r="GT4" s="10" t="s">
        <v>203</v>
      </c>
      <c r="GU4" s="10" t="s">
        <v>204</v>
      </c>
      <c r="GV4" s="10" t="s">
        <v>205</v>
      </c>
      <c r="GW4" s="10" t="s">
        <v>206</v>
      </c>
      <c r="GX4" s="10" t="s">
        <v>207</v>
      </c>
      <c r="GY4" s="10" t="s">
        <v>208</v>
      </c>
      <c r="GZ4" s="10" t="s">
        <v>209</v>
      </c>
      <c r="HA4" s="11" t="s">
        <v>210</v>
      </c>
      <c r="HB4" s="10" t="s">
        <v>211</v>
      </c>
      <c r="HC4" s="10" t="s">
        <v>212</v>
      </c>
      <c r="HD4" s="10" t="s">
        <v>213</v>
      </c>
      <c r="HE4" s="10" t="s">
        <v>214</v>
      </c>
      <c r="HF4" s="10" t="s">
        <v>215</v>
      </c>
      <c r="HG4" s="10" t="s">
        <v>216</v>
      </c>
      <c r="HH4" s="10" t="s">
        <v>217</v>
      </c>
      <c r="HI4" s="10" t="s">
        <v>218</v>
      </c>
      <c r="HJ4" s="10" t="s">
        <v>219</v>
      </c>
      <c r="HK4" s="10" t="s">
        <v>220</v>
      </c>
      <c r="HL4" s="10" t="s">
        <v>221</v>
      </c>
      <c r="HM4" s="10" t="s">
        <v>222</v>
      </c>
      <c r="HN4" s="11" t="s">
        <v>223</v>
      </c>
      <c r="HO4" s="10" t="s">
        <v>224</v>
      </c>
      <c r="HP4" s="10" t="s">
        <v>225</v>
      </c>
      <c r="HQ4" s="10" t="s">
        <v>226</v>
      </c>
      <c r="HR4" s="10" t="s">
        <v>227</v>
      </c>
      <c r="HS4" s="10" t="s">
        <v>228</v>
      </c>
      <c r="HT4" s="10" t="s">
        <v>229</v>
      </c>
      <c r="HU4" s="10" t="s">
        <v>230</v>
      </c>
      <c r="HV4" s="10" t="s">
        <v>231</v>
      </c>
      <c r="HW4" s="10" t="s">
        <v>232</v>
      </c>
      <c r="HX4" s="10" t="s">
        <v>233</v>
      </c>
      <c r="HY4" s="10" t="s">
        <v>234</v>
      </c>
      <c r="HZ4" s="10" t="s">
        <v>235</v>
      </c>
      <c r="IA4" s="11" t="s">
        <v>236</v>
      </c>
      <c r="IB4" s="10" t="s">
        <v>237</v>
      </c>
      <c r="IC4" s="10" t="s">
        <v>238</v>
      </c>
      <c r="ID4" s="10" t="s">
        <v>239</v>
      </c>
      <c r="IE4" s="10" t="s">
        <v>240</v>
      </c>
      <c r="IF4" s="10" t="s">
        <v>241</v>
      </c>
      <c r="IG4" s="10" t="s">
        <v>242</v>
      </c>
      <c r="IH4" s="10" t="s">
        <v>243</v>
      </c>
      <c r="II4" s="10" t="s">
        <v>244</v>
      </c>
      <c r="IJ4" s="10" t="s">
        <v>245</v>
      </c>
      <c r="IK4" s="10" t="s">
        <v>246</v>
      </c>
      <c r="IL4" s="10" t="s">
        <v>247</v>
      </c>
      <c r="IM4" s="10" t="s">
        <v>248</v>
      </c>
      <c r="IN4" s="11" t="s">
        <v>249</v>
      </c>
    </row>
    <row r="5" spans="1:248" s="12" customFormat="1" ht="24" customHeight="1">
      <c r="A5" s="13" t="s">
        <v>382</v>
      </c>
      <c r="B5" s="14">
        <f t="shared" ref="B5:M5" si="0">B6+B11</f>
        <v>23556</v>
      </c>
      <c r="C5" s="14">
        <f t="shared" si="0"/>
        <v>27967</v>
      </c>
      <c r="D5" s="14">
        <f t="shared" si="0"/>
        <v>10996</v>
      </c>
      <c r="E5" s="14">
        <f t="shared" si="0"/>
        <v>18991</v>
      </c>
      <c r="F5" s="14">
        <f t="shared" si="0"/>
        <v>18285</v>
      </c>
      <c r="G5" s="14">
        <f t="shared" si="0"/>
        <v>20614</v>
      </c>
      <c r="H5" s="14">
        <f t="shared" si="0"/>
        <v>29452</v>
      </c>
      <c r="I5" s="14">
        <f t="shared" si="0"/>
        <v>25172</v>
      </c>
      <c r="J5" s="14">
        <f t="shared" si="0"/>
        <v>60330</v>
      </c>
      <c r="K5" s="14">
        <f t="shared" si="0"/>
        <v>22828</v>
      </c>
      <c r="L5" s="14">
        <f t="shared" si="0"/>
        <v>4956</v>
      </c>
      <c r="M5" s="14">
        <f t="shared" si="0"/>
        <v>9366</v>
      </c>
      <c r="N5" s="14">
        <f t="shared" ref="N5:N44" si="1">SUM(B5:M5)</f>
        <v>272513</v>
      </c>
      <c r="O5" s="14">
        <f t="shared" ref="O5:Z5" si="2">O6+O11</f>
        <v>9860</v>
      </c>
      <c r="P5" s="14">
        <f t="shared" si="2"/>
        <v>5225</v>
      </c>
      <c r="Q5" s="14">
        <f t="shared" si="2"/>
        <v>20018</v>
      </c>
      <c r="R5" s="14">
        <f t="shared" si="2"/>
        <v>19536</v>
      </c>
      <c r="S5" s="14">
        <f t="shared" si="2"/>
        <v>15269</v>
      </c>
      <c r="T5" s="14">
        <f t="shared" si="2"/>
        <v>36438</v>
      </c>
      <c r="U5" s="14">
        <f t="shared" si="2"/>
        <v>13967</v>
      </c>
      <c r="V5" s="14">
        <f t="shared" si="2"/>
        <v>9186</v>
      </c>
      <c r="W5" s="14">
        <f t="shared" si="2"/>
        <v>11606</v>
      </c>
      <c r="X5" s="14">
        <f t="shared" si="2"/>
        <v>44189</v>
      </c>
      <c r="Y5" s="14">
        <f t="shared" si="2"/>
        <v>27469</v>
      </c>
      <c r="Z5" s="14">
        <f t="shared" si="2"/>
        <v>23256</v>
      </c>
      <c r="AA5" s="14">
        <f t="shared" ref="AA5:AA44" si="3">SUM(O5:Z5)</f>
        <v>236019</v>
      </c>
      <c r="AB5" s="14">
        <f t="shared" ref="AB5:AM5" si="4">AB6+AB11</f>
        <v>14795</v>
      </c>
      <c r="AC5" s="14">
        <f t="shared" si="4"/>
        <v>30294</v>
      </c>
      <c r="AD5" s="14">
        <f t="shared" si="4"/>
        <v>23111</v>
      </c>
      <c r="AE5" s="14">
        <f t="shared" si="4"/>
        <v>18240</v>
      </c>
      <c r="AF5" s="14">
        <f t="shared" si="4"/>
        <v>42476</v>
      </c>
      <c r="AG5" s="14">
        <f t="shared" si="4"/>
        <v>30249</v>
      </c>
      <c r="AH5" s="14">
        <f t="shared" si="4"/>
        <v>24168</v>
      </c>
      <c r="AI5" s="14">
        <f t="shared" si="4"/>
        <v>35701</v>
      </c>
      <c r="AJ5" s="14">
        <f t="shared" si="4"/>
        <v>36714</v>
      </c>
      <c r="AK5" s="14">
        <f t="shared" si="4"/>
        <v>52831</v>
      </c>
      <c r="AL5" s="14">
        <f t="shared" si="4"/>
        <v>57626</v>
      </c>
      <c r="AM5" s="14">
        <f t="shared" si="4"/>
        <v>72281</v>
      </c>
      <c r="AN5" s="14">
        <f t="shared" ref="AN5:AN44" si="5">SUM(AB5:AM5)</f>
        <v>438486</v>
      </c>
      <c r="AO5" s="14">
        <f t="shared" ref="AO5:AZ5" si="6">AO6+AO11</f>
        <v>34813</v>
      </c>
      <c r="AP5" s="14">
        <f t="shared" si="6"/>
        <v>38046</v>
      </c>
      <c r="AQ5" s="14">
        <f t="shared" si="6"/>
        <v>52107</v>
      </c>
      <c r="AR5" s="14">
        <f t="shared" si="6"/>
        <v>69471</v>
      </c>
      <c r="AS5" s="14">
        <f t="shared" si="6"/>
        <v>88966</v>
      </c>
      <c r="AT5" s="14">
        <f t="shared" si="6"/>
        <v>100497</v>
      </c>
      <c r="AU5" s="14">
        <f t="shared" si="6"/>
        <v>110067</v>
      </c>
      <c r="AV5" s="14">
        <f t="shared" si="6"/>
        <v>140802</v>
      </c>
      <c r="AW5" s="14">
        <f t="shared" si="6"/>
        <v>108005</v>
      </c>
      <c r="AX5" s="14">
        <f t="shared" si="6"/>
        <v>113199</v>
      </c>
      <c r="AY5" s="14">
        <f t="shared" si="6"/>
        <v>226701</v>
      </c>
      <c r="AZ5" s="14">
        <f t="shared" si="6"/>
        <v>86103</v>
      </c>
      <c r="BA5" s="14">
        <f t="shared" ref="BA5:BA44" si="7">SUM(AO5:AZ5)</f>
        <v>1168777</v>
      </c>
      <c r="BB5" s="14">
        <f t="shared" ref="BB5:BM5" si="8">BB6+BB11</f>
        <v>254163</v>
      </c>
      <c r="BC5" s="14">
        <f t="shared" si="8"/>
        <v>110980</v>
      </c>
      <c r="BD5" s="14">
        <f t="shared" si="8"/>
        <v>261223</v>
      </c>
      <c r="BE5" s="14">
        <f t="shared" si="8"/>
        <v>276445</v>
      </c>
      <c r="BF5" s="14">
        <f t="shared" si="8"/>
        <v>359439</v>
      </c>
      <c r="BG5" s="14">
        <f t="shared" si="8"/>
        <v>237751</v>
      </c>
      <c r="BH5" s="14">
        <f t="shared" si="8"/>
        <v>412329</v>
      </c>
      <c r="BI5" s="14">
        <f t="shared" si="8"/>
        <v>401652</v>
      </c>
      <c r="BJ5" s="14">
        <f t="shared" si="8"/>
        <v>297295</v>
      </c>
      <c r="BK5" s="14">
        <f t="shared" si="8"/>
        <v>353373</v>
      </c>
      <c r="BL5" s="14">
        <f t="shared" si="8"/>
        <v>321971</v>
      </c>
      <c r="BM5" s="14">
        <f t="shared" si="8"/>
        <v>188124</v>
      </c>
      <c r="BN5" s="14">
        <f t="shared" ref="BN5:BN44" si="9">SUM(BB5:BM5)</f>
        <v>3474745</v>
      </c>
      <c r="BO5" s="14">
        <f t="shared" ref="BO5:BZ5" si="10">BO6+BO11</f>
        <v>302827</v>
      </c>
      <c r="BP5" s="14">
        <f t="shared" si="10"/>
        <v>293033</v>
      </c>
      <c r="BQ5" s="14">
        <f t="shared" si="10"/>
        <v>482424</v>
      </c>
      <c r="BR5" s="14">
        <f t="shared" si="10"/>
        <v>555042</v>
      </c>
      <c r="BS5" s="14">
        <f t="shared" si="10"/>
        <v>391186</v>
      </c>
      <c r="BT5" s="14">
        <f t="shared" si="10"/>
        <v>433023</v>
      </c>
      <c r="BU5" s="14">
        <f t="shared" si="10"/>
        <v>513121</v>
      </c>
      <c r="BV5" s="14">
        <f t="shared" si="10"/>
        <v>655708</v>
      </c>
      <c r="BW5" s="14">
        <f t="shared" si="10"/>
        <v>439052</v>
      </c>
      <c r="BX5" s="14">
        <f t="shared" si="10"/>
        <v>373345</v>
      </c>
      <c r="BY5" s="14">
        <f t="shared" si="10"/>
        <v>342269</v>
      </c>
      <c r="BZ5" s="14">
        <f t="shared" si="10"/>
        <v>284503</v>
      </c>
      <c r="CA5" s="14">
        <f t="shared" ref="CA5:CA44" si="11">SUM(BO5:BZ5)</f>
        <v>5065533</v>
      </c>
      <c r="CB5" s="14">
        <f t="shared" ref="CB5:CM5" si="12">CB6+CB11</f>
        <v>438537</v>
      </c>
      <c r="CC5" s="14">
        <f t="shared" si="12"/>
        <v>569093</v>
      </c>
      <c r="CD5" s="14">
        <f t="shared" si="12"/>
        <v>558424</v>
      </c>
      <c r="CE5" s="14">
        <f t="shared" si="12"/>
        <v>1237593</v>
      </c>
      <c r="CF5" s="14">
        <f t="shared" si="12"/>
        <v>840842</v>
      </c>
      <c r="CG5" s="14">
        <f t="shared" si="12"/>
        <v>784338</v>
      </c>
      <c r="CH5" s="14">
        <f t="shared" si="12"/>
        <v>686939</v>
      </c>
      <c r="CI5" s="14">
        <f t="shared" si="12"/>
        <v>802173</v>
      </c>
      <c r="CJ5" s="14">
        <f t="shared" si="12"/>
        <v>819943</v>
      </c>
      <c r="CK5" s="14">
        <f t="shared" si="12"/>
        <v>477030</v>
      </c>
      <c r="CL5" s="14">
        <f t="shared" si="12"/>
        <v>765903</v>
      </c>
      <c r="CM5" s="14">
        <f t="shared" si="12"/>
        <v>700770</v>
      </c>
      <c r="CN5" s="14">
        <f t="shared" ref="CN5:CN44" si="13">SUM(CB5:CM5)</f>
        <v>8681585</v>
      </c>
      <c r="CO5" s="14">
        <f t="shared" ref="CO5:CZ5" si="14">CO6+CO11</f>
        <v>653447</v>
      </c>
      <c r="CP5" s="14">
        <f t="shared" si="14"/>
        <v>411101</v>
      </c>
      <c r="CQ5" s="14">
        <f t="shared" si="14"/>
        <v>1150216</v>
      </c>
      <c r="CR5" s="14">
        <f t="shared" si="14"/>
        <v>677907</v>
      </c>
      <c r="CS5" s="14">
        <f t="shared" si="14"/>
        <v>819104</v>
      </c>
      <c r="CT5" s="14">
        <f t="shared" si="14"/>
        <v>1213345</v>
      </c>
      <c r="CU5" s="14">
        <f t="shared" si="14"/>
        <v>857904</v>
      </c>
      <c r="CV5" s="14">
        <f t="shared" si="14"/>
        <v>861375</v>
      </c>
      <c r="CW5" s="14">
        <f t="shared" si="14"/>
        <v>1183017</v>
      </c>
      <c r="CX5" s="14">
        <f t="shared" si="14"/>
        <v>987404</v>
      </c>
      <c r="CY5" s="14">
        <f t="shared" si="14"/>
        <v>1089519</v>
      </c>
      <c r="CZ5" s="14">
        <f t="shared" si="14"/>
        <v>759679</v>
      </c>
      <c r="DA5" s="14">
        <f t="shared" ref="DA5:DA44" si="15">SUM(CO5:CZ5)</f>
        <v>10664018</v>
      </c>
      <c r="DB5" s="14">
        <f t="shared" ref="DB5:DM5" si="16">DB6+DB11</f>
        <v>1007935</v>
      </c>
      <c r="DC5" s="14">
        <f t="shared" si="16"/>
        <v>1196390</v>
      </c>
      <c r="DD5" s="14">
        <f t="shared" si="16"/>
        <v>1441170</v>
      </c>
      <c r="DE5" s="14">
        <f t="shared" si="16"/>
        <v>1196746</v>
      </c>
      <c r="DF5" s="14">
        <f t="shared" si="16"/>
        <v>1552799</v>
      </c>
      <c r="DG5" s="14">
        <f t="shared" si="16"/>
        <v>1437864</v>
      </c>
      <c r="DH5" s="14">
        <f t="shared" si="16"/>
        <v>1096830</v>
      </c>
      <c r="DI5" s="14">
        <f t="shared" si="16"/>
        <v>1184653</v>
      </c>
      <c r="DJ5" s="14">
        <f t="shared" si="16"/>
        <v>1185914</v>
      </c>
      <c r="DK5" s="14">
        <f t="shared" si="16"/>
        <v>918930</v>
      </c>
      <c r="DL5" s="14">
        <f t="shared" si="16"/>
        <v>1144947</v>
      </c>
      <c r="DM5" s="14">
        <f t="shared" si="16"/>
        <v>873851</v>
      </c>
      <c r="DN5" s="14">
        <f t="shared" ref="DN5:DN44" si="17">SUM(DB5:DM5)</f>
        <v>14238029</v>
      </c>
      <c r="DO5" s="14">
        <f t="shared" ref="DO5:DZ5" si="18">DO6+DO11</f>
        <v>1452401</v>
      </c>
      <c r="DP5" s="14">
        <f t="shared" si="18"/>
        <v>1473252</v>
      </c>
      <c r="DQ5" s="14">
        <f t="shared" si="18"/>
        <v>2386212</v>
      </c>
      <c r="DR5" s="14">
        <f t="shared" si="18"/>
        <v>1954145</v>
      </c>
      <c r="DS5" s="14">
        <f t="shared" si="18"/>
        <v>2623982</v>
      </c>
      <c r="DT5" s="14">
        <f t="shared" si="18"/>
        <v>2561059</v>
      </c>
      <c r="DU5" s="14">
        <f t="shared" si="18"/>
        <v>2218953</v>
      </c>
      <c r="DV5" s="14">
        <f t="shared" si="18"/>
        <v>3209750</v>
      </c>
      <c r="DW5" s="14">
        <f t="shared" si="18"/>
        <v>1767400</v>
      </c>
      <c r="DX5" s="14">
        <f t="shared" si="18"/>
        <v>2403579</v>
      </c>
      <c r="DY5" s="14">
        <f t="shared" si="18"/>
        <v>3022730</v>
      </c>
      <c r="DZ5" s="14">
        <f t="shared" si="18"/>
        <v>1439145</v>
      </c>
      <c r="EA5" s="14">
        <f t="shared" ref="EA5:EA44" si="19">SUM(DO5:DZ5)</f>
        <v>26512608</v>
      </c>
      <c r="EB5" s="14">
        <f t="shared" ref="EB5:EM5" si="20">EB6+EB11</f>
        <v>3535101</v>
      </c>
      <c r="EC5" s="14">
        <f t="shared" si="20"/>
        <v>2629195</v>
      </c>
      <c r="ED5" s="14">
        <f t="shared" si="20"/>
        <v>2946655</v>
      </c>
      <c r="EE5" s="14">
        <f t="shared" si="20"/>
        <v>2500651</v>
      </c>
      <c r="EF5" s="14">
        <f t="shared" si="20"/>
        <v>2618623</v>
      </c>
      <c r="EG5" s="14">
        <f t="shared" si="20"/>
        <v>2849656</v>
      </c>
      <c r="EH5" s="14">
        <f t="shared" si="20"/>
        <v>2071806</v>
      </c>
      <c r="EI5" s="14">
        <f t="shared" si="20"/>
        <v>1684543</v>
      </c>
      <c r="EJ5" s="14">
        <f t="shared" si="20"/>
        <v>2559841</v>
      </c>
      <c r="EK5" s="14">
        <f t="shared" si="20"/>
        <v>1463731</v>
      </c>
      <c r="EL5" s="14">
        <f t="shared" si="20"/>
        <v>1303228</v>
      </c>
      <c r="EM5" s="14">
        <f t="shared" si="20"/>
        <v>1901783</v>
      </c>
      <c r="EN5" s="14">
        <f t="shared" ref="EN5:EN44" si="21">SUM(EB5:EM5)</f>
        <v>28064813</v>
      </c>
      <c r="EO5" s="14">
        <f t="shared" ref="EO5:EZ5" si="22">EO6+EO11</f>
        <v>2344384</v>
      </c>
      <c r="EP5" s="14">
        <f t="shared" si="22"/>
        <v>3124378</v>
      </c>
      <c r="EQ5" s="14">
        <f t="shared" si="22"/>
        <v>3565070</v>
      </c>
      <c r="ER5" s="14">
        <f t="shared" si="22"/>
        <v>2898672</v>
      </c>
      <c r="ES5" s="14">
        <f t="shared" si="22"/>
        <v>2864210</v>
      </c>
      <c r="ET5" s="14">
        <f t="shared" si="22"/>
        <v>3522238</v>
      </c>
      <c r="EU5" s="14">
        <f t="shared" si="22"/>
        <v>3255113</v>
      </c>
      <c r="EV5" s="14">
        <f t="shared" si="22"/>
        <v>3453717</v>
      </c>
      <c r="EW5" s="14">
        <f t="shared" si="22"/>
        <v>2265033</v>
      </c>
      <c r="EX5" s="14">
        <f t="shared" si="22"/>
        <v>1855182</v>
      </c>
      <c r="EY5" s="14">
        <f t="shared" si="22"/>
        <v>1349071</v>
      </c>
      <c r="EZ5" s="14">
        <f t="shared" si="22"/>
        <v>1082367</v>
      </c>
      <c r="FA5" s="14">
        <f t="shared" ref="FA5:FA44" si="23">SUM(EO5:EZ5)</f>
        <v>31579435</v>
      </c>
      <c r="FB5" s="14">
        <f>FB6+FB11</f>
        <v>2377985</v>
      </c>
      <c r="FC5" s="14">
        <f>FC6+FC11</f>
        <v>1881537</v>
      </c>
      <c r="FD5" s="14">
        <f>FD6+FD11</f>
        <v>2317093</v>
      </c>
      <c r="FE5" s="14">
        <v>2231461</v>
      </c>
      <c r="FF5" s="14">
        <v>2483415.5</v>
      </c>
      <c r="FG5" s="14">
        <v>1908646</v>
      </c>
      <c r="FH5" s="14">
        <f>FH6+FH11</f>
        <v>1637110</v>
      </c>
      <c r="FI5" s="14">
        <v>2388967</v>
      </c>
      <c r="FJ5" s="14">
        <v>2479522</v>
      </c>
      <c r="FK5" s="14">
        <v>2216296</v>
      </c>
      <c r="FL5" s="14">
        <v>1867297</v>
      </c>
      <c r="FM5" s="14">
        <v>1528451</v>
      </c>
      <c r="FN5" s="14">
        <f t="shared" ref="FN5:FN44" si="24">SUM(FB5:FM5)</f>
        <v>25317780.5</v>
      </c>
      <c r="FO5" s="14">
        <v>1884214</v>
      </c>
      <c r="FP5" s="14">
        <v>2128946</v>
      </c>
      <c r="FQ5" s="14">
        <v>2009930</v>
      </c>
      <c r="FR5" s="14">
        <v>1208170</v>
      </c>
      <c r="FS5" s="14">
        <v>1420828</v>
      </c>
      <c r="FT5" s="14">
        <v>2046398</v>
      </c>
      <c r="FU5" s="14">
        <v>1534671</v>
      </c>
      <c r="FV5" s="14">
        <v>1788184</v>
      </c>
      <c r="FW5" s="14">
        <v>987897</v>
      </c>
      <c r="FX5" s="14">
        <v>771202</v>
      </c>
      <c r="FY5" s="14">
        <v>817422</v>
      </c>
      <c r="FZ5" s="14">
        <v>710861</v>
      </c>
      <c r="GA5" s="14">
        <f t="shared" ref="GA5:GA44" si="25">SUM(FO5:FZ5)</f>
        <v>17308723</v>
      </c>
      <c r="GB5" s="14">
        <v>886124</v>
      </c>
      <c r="GC5" s="14">
        <v>1037556</v>
      </c>
      <c r="GD5" s="14">
        <v>1137645</v>
      </c>
      <c r="GE5" s="14">
        <v>917573</v>
      </c>
      <c r="GF5" s="14">
        <v>1007267</v>
      </c>
      <c r="GG5" s="14">
        <v>826804</v>
      </c>
      <c r="GH5" s="14">
        <v>827482</v>
      </c>
      <c r="GI5" s="14">
        <v>694708</v>
      </c>
      <c r="GJ5" s="14">
        <v>885738</v>
      </c>
      <c r="GK5" s="14">
        <v>655075</v>
      </c>
      <c r="GL5" s="14">
        <v>575422</v>
      </c>
      <c r="GM5" s="14">
        <v>440191</v>
      </c>
      <c r="GN5" s="14">
        <f t="shared" ref="GN5:GN44" si="26">SUM(GB5:GM5)</f>
        <v>9891585</v>
      </c>
      <c r="GO5" s="14">
        <v>704021</v>
      </c>
      <c r="GP5" s="14">
        <v>347741</v>
      </c>
      <c r="GQ5" s="14">
        <v>606026</v>
      </c>
      <c r="GR5" s="14">
        <v>652393</v>
      </c>
      <c r="GS5" s="14">
        <v>841324</v>
      </c>
      <c r="GT5" s="14">
        <v>649559</v>
      </c>
      <c r="GU5" s="14">
        <f>GU6+GU11</f>
        <v>550857</v>
      </c>
      <c r="GV5" s="14">
        <f>GV6+GV11</f>
        <v>619493.5</v>
      </c>
      <c r="GW5" s="14">
        <v>547766</v>
      </c>
      <c r="GX5" s="14">
        <v>486340</v>
      </c>
      <c r="GY5" s="14">
        <v>399187</v>
      </c>
      <c r="GZ5" s="14">
        <v>347454</v>
      </c>
      <c r="HA5" s="14">
        <f t="shared" ref="HA5:HA44" si="27">SUM(GO5:GZ5)</f>
        <v>6752161.5</v>
      </c>
      <c r="HB5" s="14">
        <v>500675</v>
      </c>
      <c r="HC5" s="14">
        <v>441207</v>
      </c>
      <c r="HD5" s="14">
        <v>771179</v>
      </c>
      <c r="HE5" s="14">
        <v>605394</v>
      </c>
      <c r="HF5" s="14">
        <v>748472</v>
      </c>
      <c r="HG5" s="14">
        <v>620047</v>
      </c>
      <c r="HH5" s="14">
        <v>700966</v>
      </c>
      <c r="HI5" s="14">
        <v>529477</v>
      </c>
      <c r="HJ5" s="14">
        <v>672338</v>
      </c>
      <c r="HK5" s="14">
        <v>640597</v>
      </c>
      <c r="HL5" s="14">
        <v>441537</v>
      </c>
      <c r="HM5" s="15">
        <v>288851</v>
      </c>
      <c r="HN5" s="15">
        <f t="shared" ref="HN5:HN44" si="28">SUM(HB5:HM5)</f>
        <v>6960740</v>
      </c>
      <c r="HO5" s="15">
        <v>523034</v>
      </c>
      <c r="HP5" s="15">
        <v>316338</v>
      </c>
      <c r="HQ5" s="15">
        <v>475403</v>
      </c>
      <c r="HR5" s="15">
        <v>448767</v>
      </c>
      <c r="HS5" s="15">
        <v>761510</v>
      </c>
      <c r="HT5" s="15">
        <v>610362</v>
      </c>
      <c r="HU5" s="15">
        <v>612321</v>
      </c>
      <c r="HV5" s="15">
        <v>964876</v>
      </c>
      <c r="HW5" s="15">
        <v>563239</v>
      </c>
      <c r="HX5" s="15">
        <v>719444</v>
      </c>
      <c r="HY5" s="15">
        <v>588100</v>
      </c>
      <c r="HZ5" s="15">
        <v>626752</v>
      </c>
      <c r="IA5" s="15">
        <f t="shared" ref="IA5:IA44" si="29">SUM(HO5:HZ5)</f>
        <v>7210146</v>
      </c>
      <c r="IB5" s="15">
        <v>1113615</v>
      </c>
      <c r="IC5" s="15">
        <v>674685</v>
      </c>
      <c r="ID5" s="15">
        <v>1138152</v>
      </c>
      <c r="IE5" s="15">
        <v>716530</v>
      </c>
      <c r="IF5" s="15">
        <v>938855</v>
      </c>
      <c r="IG5" s="15">
        <v>986282.5</v>
      </c>
      <c r="IH5" s="15">
        <v>862180</v>
      </c>
      <c r="II5" s="15">
        <v>1068943</v>
      </c>
      <c r="IJ5" s="15">
        <v>959038</v>
      </c>
      <c r="IK5" s="15">
        <v>764343</v>
      </c>
      <c r="IL5" s="15">
        <v>917910</v>
      </c>
      <c r="IM5" s="15">
        <v>454570</v>
      </c>
      <c r="IN5" s="15">
        <f t="shared" ref="IN5:IN44" si="30">SUM(IB5:IM5)</f>
        <v>10595103.5</v>
      </c>
    </row>
    <row r="6" spans="1:248" s="12" customFormat="1" ht="24" customHeight="1">
      <c r="A6" s="16" t="s">
        <v>383</v>
      </c>
      <c r="B6" s="17">
        <f t="shared" ref="B6:M6" si="31">B7+B8+B9+B10</f>
        <v>8776</v>
      </c>
      <c r="C6" s="17">
        <f t="shared" si="31"/>
        <v>12318</v>
      </c>
      <c r="D6" s="17">
        <f t="shared" si="31"/>
        <v>4518</v>
      </c>
      <c r="E6" s="17">
        <f t="shared" si="31"/>
        <v>13535</v>
      </c>
      <c r="F6" s="17">
        <f t="shared" si="31"/>
        <v>17979</v>
      </c>
      <c r="G6" s="17">
        <f t="shared" si="31"/>
        <v>19456</v>
      </c>
      <c r="H6" s="17">
        <f t="shared" si="31"/>
        <v>21310</v>
      </c>
      <c r="I6" s="17">
        <f t="shared" si="31"/>
        <v>16286</v>
      </c>
      <c r="J6" s="17">
        <f t="shared" si="31"/>
        <v>55927</v>
      </c>
      <c r="K6" s="17">
        <f t="shared" si="31"/>
        <v>21060</v>
      </c>
      <c r="L6" s="17">
        <f t="shared" si="31"/>
        <v>4956</v>
      </c>
      <c r="M6" s="17">
        <f t="shared" si="31"/>
        <v>9366</v>
      </c>
      <c r="N6" s="17">
        <f t="shared" si="1"/>
        <v>205487</v>
      </c>
      <c r="O6" s="17">
        <f t="shared" ref="O6:Z6" si="32">O7+O8+O9+O10</f>
        <v>9860</v>
      </c>
      <c r="P6" s="17">
        <f t="shared" si="32"/>
        <v>4951</v>
      </c>
      <c r="Q6" s="17">
        <f t="shared" si="32"/>
        <v>19744</v>
      </c>
      <c r="R6" s="17">
        <f t="shared" si="32"/>
        <v>19536</v>
      </c>
      <c r="S6" s="17">
        <f t="shared" si="32"/>
        <v>15269</v>
      </c>
      <c r="T6" s="17">
        <f t="shared" si="32"/>
        <v>36386</v>
      </c>
      <c r="U6" s="17">
        <f t="shared" si="32"/>
        <v>13911</v>
      </c>
      <c r="V6" s="17">
        <f t="shared" si="32"/>
        <v>8080</v>
      </c>
      <c r="W6" s="17">
        <f t="shared" si="32"/>
        <v>10632</v>
      </c>
      <c r="X6" s="17">
        <f t="shared" si="32"/>
        <v>43172</v>
      </c>
      <c r="Y6" s="17">
        <f t="shared" si="32"/>
        <v>26894</v>
      </c>
      <c r="Z6" s="17">
        <f t="shared" si="32"/>
        <v>22390</v>
      </c>
      <c r="AA6" s="17">
        <f t="shared" si="3"/>
        <v>230825</v>
      </c>
      <c r="AB6" s="17">
        <f t="shared" ref="AB6:AM6" si="33">AB7+AB8+AB9+AB10</f>
        <v>14289</v>
      </c>
      <c r="AC6" s="17">
        <f t="shared" si="33"/>
        <v>30178</v>
      </c>
      <c r="AD6" s="17">
        <f t="shared" si="33"/>
        <v>23111</v>
      </c>
      <c r="AE6" s="17">
        <f t="shared" si="33"/>
        <v>18182</v>
      </c>
      <c r="AF6" s="17">
        <f t="shared" si="33"/>
        <v>42293</v>
      </c>
      <c r="AG6" s="17">
        <f t="shared" si="33"/>
        <v>30205</v>
      </c>
      <c r="AH6" s="17">
        <f t="shared" si="33"/>
        <v>23421</v>
      </c>
      <c r="AI6" s="17">
        <f t="shared" si="33"/>
        <v>35167</v>
      </c>
      <c r="AJ6" s="17">
        <f t="shared" si="33"/>
        <v>35574</v>
      </c>
      <c r="AK6" s="17">
        <f t="shared" si="33"/>
        <v>52059</v>
      </c>
      <c r="AL6" s="17">
        <f t="shared" si="33"/>
        <v>57252</v>
      </c>
      <c r="AM6" s="17">
        <f t="shared" si="33"/>
        <v>71958</v>
      </c>
      <c r="AN6" s="17">
        <f t="shared" si="5"/>
        <v>433689</v>
      </c>
      <c r="AO6" s="17">
        <f t="shared" ref="AO6:AZ6" si="34">AO7+AO8+AO9+AO10</f>
        <v>34751</v>
      </c>
      <c r="AP6" s="17">
        <f t="shared" si="34"/>
        <v>38046</v>
      </c>
      <c r="AQ6" s="17">
        <f t="shared" si="34"/>
        <v>52081</v>
      </c>
      <c r="AR6" s="17">
        <f t="shared" si="34"/>
        <v>69199</v>
      </c>
      <c r="AS6" s="17">
        <f t="shared" si="34"/>
        <v>88276</v>
      </c>
      <c r="AT6" s="17">
        <f t="shared" si="34"/>
        <v>99745</v>
      </c>
      <c r="AU6" s="17">
        <f t="shared" si="34"/>
        <v>109836</v>
      </c>
      <c r="AV6" s="17">
        <f t="shared" si="34"/>
        <v>140381</v>
      </c>
      <c r="AW6" s="17">
        <f t="shared" si="34"/>
        <v>107685</v>
      </c>
      <c r="AX6" s="17">
        <f t="shared" si="34"/>
        <v>79952</v>
      </c>
      <c r="AY6" s="17">
        <f t="shared" si="34"/>
        <v>215887</v>
      </c>
      <c r="AZ6" s="17">
        <f t="shared" si="34"/>
        <v>86047</v>
      </c>
      <c r="BA6" s="17">
        <f t="shared" si="7"/>
        <v>1121886</v>
      </c>
      <c r="BB6" s="17">
        <f t="shared" ref="BB6:BM6" si="35">BB7+BB8+BB9+BB10</f>
        <v>239302</v>
      </c>
      <c r="BC6" s="17">
        <f t="shared" si="35"/>
        <v>110858</v>
      </c>
      <c r="BD6" s="17">
        <f t="shared" si="35"/>
        <v>259289</v>
      </c>
      <c r="BE6" s="17">
        <f t="shared" si="35"/>
        <v>269455</v>
      </c>
      <c r="BF6" s="17">
        <f t="shared" si="35"/>
        <v>351426</v>
      </c>
      <c r="BG6" s="17">
        <f t="shared" si="35"/>
        <v>227054</v>
      </c>
      <c r="BH6" s="17">
        <f t="shared" si="35"/>
        <v>307309</v>
      </c>
      <c r="BI6" s="17">
        <f t="shared" si="35"/>
        <v>297546</v>
      </c>
      <c r="BJ6" s="17">
        <f t="shared" si="35"/>
        <v>225169</v>
      </c>
      <c r="BK6" s="17">
        <f t="shared" si="35"/>
        <v>274933</v>
      </c>
      <c r="BL6" s="17">
        <f t="shared" si="35"/>
        <v>301289</v>
      </c>
      <c r="BM6" s="17">
        <f t="shared" si="35"/>
        <v>168537</v>
      </c>
      <c r="BN6" s="17">
        <f t="shared" si="9"/>
        <v>3032167</v>
      </c>
      <c r="BO6" s="17">
        <f t="shared" ref="BO6:BZ6" si="36">BO7+BO8+BO9+BO10</f>
        <v>259906</v>
      </c>
      <c r="BP6" s="17">
        <f t="shared" si="36"/>
        <v>257736</v>
      </c>
      <c r="BQ6" s="17">
        <f t="shared" si="36"/>
        <v>340843</v>
      </c>
      <c r="BR6" s="17">
        <f t="shared" si="36"/>
        <v>402056</v>
      </c>
      <c r="BS6" s="17">
        <f t="shared" si="36"/>
        <v>282049</v>
      </c>
      <c r="BT6" s="17">
        <f t="shared" si="36"/>
        <v>355908</v>
      </c>
      <c r="BU6" s="17">
        <f t="shared" si="36"/>
        <v>434085</v>
      </c>
      <c r="BV6" s="17">
        <f t="shared" si="36"/>
        <v>497627</v>
      </c>
      <c r="BW6" s="17">
        <f t="shared" si="36"/>
        <v>363788</v>
      </c>
      <c r="BX6" s="17">
        <f t="shared" si="36"/>
        <v>305517</v>
      </c>
      <c r="BY6" s="17">
        <f t="shared" si="36"/>
        <v>305242</v>
      </c>
      <c r="BZ6" s="17">
        <f t="shared" si="36"/>
        <v>240413</v>
      </c>
      <c r="CA6" s="17">
        <f t="shared" si="11"/>
        <v>4045170</v>
      </c>
      <c r="CB6" s="17">
        <f t="shared" ref="CB6:CM6" si="37">CB7+CB8+CB9+CB10</f>
        <v>397605</v>
      </c>
      <c r="CC6" s="17">
        <f t="shared" si="37"/>
        <v>540029</v>
      </c>
      <c r="CD6" s="17">
        <f t="shared" si="37"/>
        <v>521074</v>
      </c>
      <c r="CE6" s="17">
        <f t="shared" si="37"/>
        <v>1210009</v>
      </c>
      <c r="CF6" s="17">
        <f t="shared" si="37"/>
        <v>782253</v>
      </c>
      <c r="CG6" s="17">
        <f t="shared" si="37"/>
        <v>627131</v>
      </c>
      <c r="CH6" s="17">
        <f t="shared" si="37"/>
        <v>480181</v>
      </c>
      <c r="CI6" s="17">
        <f t="shared" si="37"/>
        <v>421987</v>
      </c>
      <c r="CJ6" s="17">
        <f t="shared" si="37"/>
        <v>627526</v>
      </c>
      <c r="CK6" s="17">
        <f t="shared" si="37"/>
        <v>414066</v>
      </c>
      <c r="CL6" s="17">
        <f t="shared" si="37"/>
        <v>710111</v>
      </c>
      <c r="CM6" s="17">
        <f t="shared" si="37"/>
        <v>644353</v>
      </c>
      <c r="CN6" s="17">
        <f t="shared" si="13"/>
        <v>7376325</v>
      </c>
      <c r="CO6" s="17">
        <f t="shared" ref="CO6:CZ6" si="38">CO7+CO8+CO9+CO10</f>
        <v>590980</v>
      </c>
      <c r="CP6" s="17">
        <f t="shared" si="38"/>
        <v>363802</v>
      </c>
      <c r="CQ6" s="17">
        <f t="shared" si="38"/>
        <v>1048941</v>
      </c>
      <c r="CR6" s="17">
        <f t="shared" si="38"/>
        <v>594616</v>
      </c>
      <c r="CS6" s="17">
        <f t="shared" si="38"/>
        <v>755917</v>
      </c>
      <c r="CT6" s="17">
        <f t="shared" si="38"/>
        <v>1043661</v>
      </c>
      <c r="CU6" s="17">
        <f t="shared" si="38"/>
        <v>716314</v>
      </c>
      <c r="CV6" s="17">
        <f t="shared" si="38"/>
        <v>704876</v>
      </c>
      <c r="CW6" s="17">
        <f t="shared" si="38"/>
        <v>1002365</v>
      </c>
      <c r="CX6" s="17">
        <f t="shared" si="38"/>
        <v>818122</v>
      </c>
      <c r="CY6" s="17">
        <f t="shared" si="38"/>
        <v>924253</v>
      </c>
      <c r="CZ6" s="17">
        <f t="shared" si="38"/>
        <v>610950</v>
      </c>
      <c r="DA6" s="17">
        <f t="shared" si="15"/>
        <v>9174797</v>
      </c>
      <c r="DB6" s="17">
        <f t="shared" ref="DB6:DM6" si="39">DB7+DB8+DB9+DB10</f>
        <v>885862</v>
      </c>
      <c r="DC6" s="17">
        <f t="shared" si="39"/>
        <v>1083670</v>
      </c>
      <c r="DD6" s="17">
        <f t="shared" si="39"/>
        <v>1239755</v>
      </c>
      <c r="DE6" s="17">
        <f t="shared" si="39"/>
        <v>992653</v>
      </c>
      <c r="DF6" s="17">
        <f t="shared" si="39"/>
        <v>1280647</v>
      </c>
      <c r="DG6" s="17">
        <f t="shared" si="39"/>
        <v>1226280</v>
      </c>
      <c r="DH6" s="17">
        <f t="shared" si="39"/>
        <v>941818</v>
      </c>
      <c r="DI6" s="17">
        <f t="shared" si="39"/>
        <v>855010</v>
      </c>
      <c r="DJ6" s="17">
        <f t="shared" si="39"/>
        <v>900474</v>
      </c>
      <c r="DK6" s="17">
        <f t="shared" si="39"/>
        <v>710927</v>
      </c>
      <c r="DL6" s="17">
        <f t="shared" si="39"/>
        <v>813134</v>
      </c>
      <c r="DM6" s="17">
        <f t="shared" si="39"/>
        <v>626854</v>
      </c>
      <c r="DN6" s="17">
        <f t="shared" si="17"/>
        <v>11557084</v>
      </c>
      <c r="DO6" s="17">
        <f t="shared" ref="DO6:DZ6" si="40">DO7+DO8+DO9+DO10</f>
        <v>813367</v>
      </c>
      <c r="DP6" s="17">
        <f t="shared" si="40"/>
        <v>566406</v>
      </c>
      <c r="DQ6" s="17">
        <f t="shared" si="40"/>
        <v>984006</v>
      </c>
      <c r="DR6" s="17">
        <f t="shared" si="40"/>
        <v>981100</v>
      </c>
      <c r="DS6" s="17">
        <f t="shared" si="40"/>
        <v>1713823</v>
      </c>
      <c r="DT6" s="17">
        <f t="shared" si="40"/>
        <v>1614090</v>
      </c>
      <c r="DU6" s="17">
        <f t="shared" si="40"/>
        <v>1189244</v>
      </c>
      <c r="DV6" s="17">
        <f t="shared" si="40"/>
        <v>1521775</v>
      </c>
      <c r="DW6" s="17">
        <f t="shared" si="40"/>
        <v>762074</v>
      </c>
      <c r="DX6" s="17">
        <f t="shared" si="40"/>
        <v>865514</v>
      </c>
      <c r="DY6" s="17">
        <f t="shared" si="40"/>
        <v>1056266</v>
      </c>
      <c r="DZ6" s="17">
        <f t="shared" si="40"/>
        <v>554487</v>
      </c>
      <c r="EA6" s="17">
        <f t="shared" si="19"/>
        <v>12622152</v>
      </c>
      <c r="EB6" s="17">
        <f t="shared" ref="EB6:EM6" si="41">EB7+EB8+EB9+EB10</f>
        <v>1322166</v>
      </c>
      <c r="EC6" s="17">
        <f t="shared" si="41"/>
        <v>1211803</v>
      </c>
      <c r="ED6" s="17">
        <f t="shared" si="41"/>
        <v>1654773</v>
      </c>
      <c r="EE6" s="17">
        <f t="shared" si="41"/>
        <v>1117516</v>
      </c>
      <c r="EF6" s="17">
        <f t="shared" si="41"/>
        <v>1018318</v>
      </c>
      <c r="EG6" s="17">
        <f t="shared" si="41"/>
        <v>1208781</v>
      </c>
      <c r="EH6" s="17">
        <f t="shared" si="41"/>
        <v>1076650</v>
      </c>
      <c r="EI6" s="17">
        <f t="shared" si="41"/>
        <v>930599</v>
      </c>
      <c r="EJ6" s="17">
        <f t="shared" si="41"/>
        <v>1225380</v>
      </c>
      <c r="EK6" s="17">
        <f t="shared" si="41"/>
        <v>836054</v>
      </c>
      <c r="EL6" s="17">
        <f t="shared" si="41"/>
        <v>842644</v>
      </c>
      <c r="EM6" s="17">
        <f t="shared" si="41"/>
        <v>1339899</v>
      </c>
      <c r="EN6" s="17">
        <f t="shared" si="21"/>
        <v>13784583</v>
      </c>
      <c r="EO6" s="17">
        <f t="shared" ref="EO6:EZ6" si="42">EO7+EO8+EO9+EO10</f>
        <v>1611255</v>
      </c>
      <c r="EP6" s="17">
        <f t="shared" si="42"/>
        <v>2041153</v>
      </c>
      <c r="EQ6" s="17">
        <f t="shared" si="42"/>
        <v>2311009</v>
      </c>
      <c r="ER6" s="17">
        <f t="shared" si="42"/>
        <v>2079812</v>
      </c>
      <c r="ES6" s="17">
        <f t="shared" si="42"/>
        <v>2072160</v>
      </c>
      <c r="ET6" s="17">
        <f t="shared" si="42"/>
        <v>2565062</v>
      </c>
      <c r="EU6" s="17">
        <f t="shared" si="42"/>
        <v>2496057</v>
      </c>
      <c r="EV6" s="17">
        <f t="shared" si="42"/>
        <v>2772001</v>
      </c>
      <c r="EW6" s="17">
        <f t="shared" si="42"/>
        <v>1730002</v>
      </c>
      <c r="EX6" s="17">
        <f t="shared" si="42"/>
        <v>996620</v>
      </c>
      <c r="EY6" s="17">
        <f t="shared" si="42"/>
        <v>633813</v>
      </c>
      <c r="EZ6" s="17">
        <f t="shared" si="42"/>
        <v>617724</v>
      </c>
      <c r="FA6" s="17">
        <f t="shared" si="23"/>
        <v>21926668</v>
      </c>
      <c r="FB6" s="17">
        <f>FB7+FB8+FB9+FB10</f>
        <v>1602368</v>
      </c>
      <c r="FC6" s="17">
        <f>FC7+FC8+FC9+FC10</f>
        <v>1097930</v>
      </c>
      <c r="FD6" s="17">
        <f>FD7+FD8+FD9+FD10</f>
        <v>1347026</v>
      </c>
      <c r="FE6" s="17">
        <v>1055141</v>
      </c>
      <c r="FF6" s="17">
        <v>1084991.5</v>
      </c>
      <c r="FG6" s="17">
        <v>891335</v>
      </c>
      <c r="FH6" s="17">
        <f>FH7+FH8+FH9+FH10</f>
        <v>635784</v>
      </c>
      <c r="FI6" s="17">
        <v>772379</v>
      </c>
      <c r="FJ6" s="17">
        <v>585225</v>
      </c>
      <c r="FK6" s="17">
        <v>546017</v>
      </c>
      <c r="FL6" s="17">
        <v>472128</v>
      </c>
      <c r="FM6" s="17">
        <v>339434</v>
      </c>
      <c r="FN6" s="17">
        <f t="shared" si="24"/>
        <v>10429758.5</v>
      </c>
      <c r="FO6" s="17">
        <v>633307</v>
      </c>
      <c r="FP6" s="17">
        <v>938876</v>
      </c>
      <c r="FQ6" s="17">
        <v>768648</v>
      </c>
      <c r="FR6" s="17">
        <v>400588</v>
      </c>
      <c r="FS6" s="17">
        <v>572364</v>
      </c>
      <c r="FT6" s="17">
        <v>889462</v>
      </c>
      <c r="FU6" s="17">
        <v>586352</v>
      </c>
      <c r="FV6" s="17">
        <v>711772</v>
      </c>
      <c r="FW6" s="17">
        <v>281399</v>
      </c>
      <c r="FX6" s="17">
        <v>290920</v>
      </c>
      <c r="FY6" s="17">
        <v>233264</v>
      </c>
      <c r="FZ6" s="17">
        <v>345246</v>
      </c>
      <c r="GA6" s="17">
        <f t="shared" si="25"/>
        <v>6652198</v>
      </c>
      <c r="GB6" s="17">
        <v>532445</v>
      </c>
      <c r="GC6" s="17">
        <v>599036</v>
      </c>
      <c r="GD6" s="17">
        <v>585092</v>
      </c>
      <c r="GE6" s="17">
        <v>517995</v>
      </c>
      <c r="GF6" s="17">
        <v>443120</v>
      </c>
      <c r="GG6" s="17">
        <v>358285</v>
      </c>
      <c r="GH6" s="17">
        <v>387496</v>
      </c>
      <c r="GI6" s="17">
        <v>215841</v>
      </c>
      <c r="GJ6" s="17">
        <v>182637</v>
      </c>
      <c r="GK6" s="17">
        <v>192072</v>
      </c>
      <c r="GL6" s="17">
        <v>166648</v>
      </c>
      <c r="GM6" s="17">
        <v>160896</v>
      </c>
      <c r="GN6" s="17">
        <f t="shared" si="26"/>
        <v>4341563</v>
      </c>
      <c r="GO6" s="17">
        <v>349532</v>
      </c>
      <c r="GP6" s="17">
        <v>109792</v>
      </c>
      <c r="GQ6" s="17">
        <v>232923</v>
      </c>
      <c r="GR6" s="17">
        <v>229388</v>
      </c>
      <c r="GS6" s="17">
        <v>282305</v>
      </c>
      <c r="GT6" s="17">
        <v>287357</v>
      </c>
      <c r="GU6" s="17">
        <f>SUM(GU7:GU10)</f>
        <v>215481</v>
      </c>
      <c r="GV6" s="17">
        <v>202028</v>
      </c>
      <c r="GW6" s="17">
        <v>178435</v>
      </c>
      <c r="GX6" s="17">
        <v>134947</v>
      </c>
      <c r="GY6" s="17">
        <v>117393</v>
      </c>
      <c r="GZ6" s="17">
        <v>88757</v>
      </c>
      <c r="HA6" s="17">
        <f t="shared" si="27"/>
        <v>2428338</v>
      </c>
      <c r="HB6" s="17">
        <v>181918</v>
      </c>
      <c r="HC6" s="17">
        <v>131568</v>
      </c>
      <c r="HD6" s="17">
        <v>161236</v>
      </c>
      <c r="HE6" s="17">
        <v>153448</v>
      </c>
      <c r="HF6" s="17">
        <v>146559</v>
      </c>
      <c r="HG6" s="17">
        <v>178924</v>
      </c>
      <c r="HH6" s="17">
        <v>121267</v>
      </c>
      <c r="HI6" s="17">
        <v>184380</v>
      </c>
      <c r="HJ6" s="17">
        <v>163894</v>
      </c>
      <c r="HK6" s="17">
        <v>140784</v>
      </c>
      <c r="HL6" s="17">
        <v>183743</v>
      </c>
      <c r="HM6" s="18">
        <v>137756</v>
      </c>
      <c r="HN6" s="18">
        <f t="shared" si="28"/>
        <v>1885477</v>
      </c>
      <c r="HO6" s="18">
        <v>213870</v>
      </c>
      <c r="HP6" s="18">
        <v>95593</v>
      </c>
      <c r="HQ6" s="18">
        <v>177873</v>
      </c>
      <c r="HR6" s="18">
        <v>99606</v>
      </c>
      <c r="HS6" s="18">
        <v>331977</v>
      </c>
      <c r="HT6" s="18">
        <v>210549</v>
      </c>
      <c r="HU6" s="18">
        <v>277016</v>
      </c>
      <c r="HV6" s="18">
        <v>525808</v>
      </c>
      <c r="HW6" s="18">
        <v>286119</v>
      </c>
      <c r="HX6" s="18">
        <v>311080</v>
      </c>
      <c r="HY6" s="18">
        <v>343894</v>
      </c>
      <c r="HZ6" s="18">
        <v>339270</v>
      </c>
      <c r="IA6" s="18">
        <f t="shared" si="29"/>
        <v>3212655</v>
      </c>
      <c r="IB6" s="18">
        <v>422159</v>
      </c>
      <c r="IC6" s="18">
        <v>297898</v>
      </c>
      <c r="ID6" s="18">
        <v>824255</v>
      </c>
      <c r="IE6" s="18">
        <v>370474</v>
      </c>
      <c r="IF6" s="18">
        <v>481687</v>
      </c>
      <c r="IG6" s="18">
        <v>368288.5</v>
      </c>
      <c r="IH6" s="18">
        <v>379671</v>
      </c>
      <c r="II6" s="18">
        <v>339622</v>
      </c>
      <c r="IJ6" s="18">
        <v>307472</v>
      </c>
      <c r="IK6" s="18">
        <v>349339</v>
      </c>
      <c r="IL6" s="18">
        <v>483800</v>
      </c>
      <c r="IM6" s="18">
        <v>291584</v>
      </c>
      <c r="IN6" s="18">
        <f t="shared" si="30"/>
        <v>4916249.5</v>
      </c>
    </row>
    <row r="7" spans="1:248" s="12" customFormat="1" ht="24" customHeight="1">
      <c r="A7" s="16" t="s">
        <v>384</v>
      </c>
      <c r="B7" s="17">
        <v>510</v>
      </c>
      <c r="C7" s="17">
        <v>321</v>
      </c>
      <c r="D7" s="17">
        <v>0</v>
      </c>
      <c r="E7" s="17">
        <v>0</v>
      </c>
      <c r="F7" s="17">
        <v>0</v>
      </c>
      <c r="G7" s="17">
        <v>0</v>
      </c>
      <c r="H7" s="19">
        <v>7804</v>
      </c>
      <c r="I7" s="19">
        <v>627</v>
      </c>
      <c r="J7" s="19">
        <v>0</v>
      </c>
      <c r="K7" s="19">
        <v>3734</v>
      </c>
      <c r="L7" s="19">
        <v>0</v>
      </c>
      <c r="M7" s="19">
        <v>3292</v>
      </c>
      <c r="N7" s="19">
        <f t="shared" si="1"/>
        <v>16288</v>
      </c>
      <c r="O7" s="19">
        <v>2584</v>
      </c>
      <c r="P7" s="19">
        <v>248</v>
      </c>
      <c r="Q7" s="19">
        <v>4505</v>
      </c>
      <c r="R7" s="19">
        <v>0</v>
      </c>
      <c r="S7" s="19">
        <v>4094</v>
      </c>
      <c r="T7" s="19">
        <v>9686</v>
      </c>
      <c r="U7" s="19">
        <v>4160</v>
      </c>
      <c r="V7" s="19">
        <v>701</v>
      </c>
      <c r="W7" s="19">
        <v>2226</v>
      </c>
      <c r="X7" s="19">
        <v>20633</v>
      </c>
      <c r="Y7" s="19">
        <v>7444</v>
      </c>
      <c r="Z7" s="19">
        <v>9189</v>
      </c>
      <c r="AA7" s="19">
        <f t="shared" si="3"/>
        <v>65470</v>
      </c>
      <c r="AB7" s="19">
        <v>1535</v>
      </c>
      <c r="AC7" s="19">
        <v>6454</v>
      </c>
      <c r="AD7" s="19">
        <v>4386</v>
      </c>
      <c r="AE7" s="19">
        <v>3908</v>
      </c>
      <c r="AF7" s="19">
        <v>9755</v>
      </c>
      <c r="AG7" s="19">
        <v>16527</v>
      </c>
      <c r="AH7" s="19">
        <v>7560</v>
      </c>
      <c r="AI7" s="19">
        <v>13716</v>
      </c>
      <c r="AJ7" s="19">
        <v>21415</v>
      </c>
      <c r="AK7" s="19">
        <v>26955</v>
      </c>
      <c r="AL7" s="19">
        <v>38011</v>
      </c>
      <c r="AM7" s="19">
        <v>43440</v>
      </c>
      <c r="AN7" s="19">
        <f t="shared" si="5"/>
        <v>193662</v>
      </c>
      <c r="AO7" s="19">
        <v>28009</v>
      </c>
      <c r="AP7" s="19">
        <v>17858</v>
      </c>
      <c r="AQ7" s="19">
        <v>31973</v>
      </c>
      <c r="AR7" s="19">
        <v>33270</v>
      </c>
      <c r="AS7" s="19">
        <v>20537</v>
      </c>
      <c r="AT7" s="19">
        <v>39573</v>
      </c>
      <c r="AU7" s="19">
        <v>34472</v>
      </c>
      <c r="AV7" s="19">
        <v>47526</v>
      </c>
      <c r="AW7" s="19">
        <v>66214</v>
      </c>
      <c r="AX7" s="19">
        <v>21119</v>
      </c>
      <c r="AY7" s="19">
        <v>94807</v>
      </c>
      <c r="AZ7" s="19">
        <v>32723</v>
      </c>
      <c r="BA7" s="19">
        <f t="shared" si="7"/>
        <v>468081</v>
      </c>
      <c r="BB7" s="19">
        <v>91268</v>
      </c>
      <c r="BC7" s="19">
        <v>55175</v>
      </c>
      <c r="BD7" s="19">
        <v>118888</v>
      </c>
      <c r="BE7" s="19">
        <v>68214</v>
      </c>
      <c r="BF7" s="19">
        <v>74038</v>
      </c>
      <c r="BG7" s="19">
        <v>107056</v>
      </c>
      <c r="BH7" s="19">
        <v>142463</v>
      </c>
      <c r="BI7" s="19">
        <v>137893</v>
      </c>
      <c r="BJ7" s="19">
        <v>110563</v>
      </c>
      <c r="BK7" s="19">
        <v>92522</v>
      </c>
      <c r="BL7" s="19">
        <v>10051</v>
      </c>
      <c r="BM7" s="19">
        <v>38640</v>
      </c>
      <c r="BN7" s="19">
        <f t="shared" si="9"/>
        <v>1046771</v>
      </c>
      <c r="BO7" s="19">
        <v>34610</v>
      </c>
      <c r="BP7" s="19">
        <v>30912</v>
      </c>
      <c r="BQ7" s="19">
        <v>114715</v>
      </c>
      <c r="BR7" s="19">
        <v>49840</v>
      </c>
      <c r="BS7" s="19">
        <v>57925</v>
      </c>
      <c r="BT7" s="19">
        <v>100899</v>
      </c>
      <c r="BU7" s="19">
        <v>40878</v>
      </c>
      <c r="BV7" s="19">
        <v>64310</v>
      </c>
      <c r="BW7" s="19">
        <v>75288</v>
      </c>
      <c r="BX7" s="19">
        <v>52621</v>
      </c>
      <c r="BY7" s="19">
        <v>55132</v>
      </c>
      <c r="BZ7" s="19">
        <v>22766</v>
      </c>
      <c r="CA7" s="19">
        <f t="shared" si="11"/>
        <v>699896</v>
      </c>
      <c r="CB7" s="19">
        <v>13857</v>
      </c>
      <c r="CC7" s="19">
        <v>17471</v>
      </c>
      <c r="CD7" s="19">
        <v>28650</v>
      </c>
      <c r="CE7" s="19">
        <v>41051</v>
      </c>
      <c r="CF7" s="19">
        <v>33518</v>
      </c>
      <c r="CG7" s="19">
        <v>69883</v>
      </c>
      <c r="CH7" s="19">
        <v>61671</v>
      </c>
      <c r="CI7" s="19">
        <v>50444</v>
      </c>
      <c r="CJ7" s="19">
        <v>159124</v>
      </c>
      <c r="CK7" s="19">
        <v>40512</v>
      </c>
      <c r="CL7" s="19">
        <v>118864</v>
      </c>
      <c r="CM7" s="19">
        <v>86302</v>
      </c>
      <c r="CN7" s="19">
        <f t="shared" si="13"/>
        <v>721347</v>
      </c>
      <c r="CO7" s="19">
        <v>87837</v>
      </c>
      <c r="CP7" s="19">
        <v>51092</v>
      </c>
      <c r="CQ7" s="19">
        <v>54189</v>
      </c>
      <c r="CR7" s="19">
        <v>4125</v>
      </c>
      <c r="CS7" s="19">
        <v>77533</v>
      </c>
      <c r="CT7" s="19">
        <v>44043</v>
      </c>
      <c r="CU7" s="19">
        <v>48473</v>
      </c>
      <c r="CV7" s="19">
        <v>8845</v>
      </c>
      <c r="CW7" s="19">
        <v>132880</v>
      </c>
      <c r="CX7" s="19">
        <v>135158</v>
      </c>
      <c r="CY7" s="19">
        <v>164994</v>
      </c>
      <c r="CZ7" s="19">
        <v>90682</v>
      </c>
      <c r="DA7" s="19">
        <f t="shared" si="15"/>
        <v>899851</v>
      </c>
      <c r="DB7" s="19">
        <v>79343</v>
      </c>
      <c r="DC7" s="19">
        <v>126807</v>
      </c>
      <c r="DD7" s="19">
        <v>148361</v>
      </c>
      <c r="DE7" s="19">
        <v>52781</v>
      </c>
      <c r="DF7" s="19">
        <v>239479</v>
      </c>
      <c r="DG7" s="19">
        <v>125350</v>
      </c>
      <c r="DH7" s="19">
        <v>113716</v>
      </c>
      <c r="DI7" s="19">
        <v>48714</v>
      </c>
      <c r="DJ7" s="19">
        <v>56598</v>
      </c>
      <c r="DK7" s="19">
        <v>18293</v>
      </c>
      <c r="DL7" s="19">
        <v>18216</v>
      </c>
      <c r="DM7" s="19">
        <v>23913</v>
      </c>
      <c r="DN7" s="19">
        <f t="shared" si="17"/>
        <v>1051571</v>
      </c>
      <c r="DO7" s="19">
        <v>9555</v>
      </c>
      <c r="DP7" s="19">
        <v>3295</v>
      </c>
      <c r="DQ7" s="19">
        <v>24817</v>
      </c>
      <c r="DR7" s="19">
        <v>7321</v>
      </c>
      <c r="DS7" s="19">
        <v>19547</v>
      </c>
      <c r="DT7" s="19">
        <v>8000</v>
      </c>
      <c r="DU7" s="19">
        <v>75124</v>
      </c>
      <c r="DV7" s="19">
        <v>79635</v>
      </c>
      <c r="DW7" s="19">
        <v>59140</v>
      </c>
      <c r="DX7" s="19">
        <v>27386</v>
      </c>
      <c r="DY7" s="19">
        <v>121468</v>
      </c>
      <c r="DZ7" s="19">
        <v>51259</v>
      </c>
      <c r="EA7" s="19">
        <f t="shared" si="19"/>
        <v>486547</v>
      </c>
      <c r="EB7" s="19">
        <v>109398</v>
      </c>
      <c r="EC7" s="19">
        <v>145882</v>
      </c>
      <c r="ED7" s="19">
        <v>15202</v>
      </c>
      <c r="EE7" s="19">
        <v>37147</v>
      </c>
      <c r="EF7" s="19">
        <v>34215</v>
      </c>
      <c r="EG7" s="19">
        <v>21855</v>
      </c>
      <c r="EH7" s="19">
        <v>21474</v>
      </c>
      <c r="EI7" s="19">
        <v>12847</v>
      </c>
      <c r="EJ7" s="19">
        <v>28907</v>
      </c>
      <c r="EK7" s="19">
        <v>66563</v>
      </c>
      <c r="EL7" s="19">
        <v>48944</v>
      </c>
      <c r="EM7" s="19">
        <v>62207</v>
      </c>
      <c r="EN7" s="19">
        <f t="shared" si="21"/>
        <v>604641</v>
      </c>
      <c r="EO7" s="19">
        <v>57205</v>
      </c>
      <c r="EP7" s="19">
        <v>17475</v>
      </c>
      <c r="EQ7" s="19">
        <v>24759</v>
      </c>
      <c r="ER7" s="19">
        <v>18767</v>
      </c>
      <c r="ES7" s="19">
        <v>27426</v>
      </c>
      <c r="ET7" s="19">
        <v>33476</v>
      </c>
      <c r="EU7" s="19">
        <v>0</v>
      </c>
      <c r="EV7" s="19">
        <v>5268</v>
      </c>
      <c r="EW7" s="19">
        <v>6440</v>
      </c>
      <c r="EX7" s="19">
        <v>0</v>
      </c>
      <c r="EY7" s="19">
        <v>0</v>
      </c>
      <c r="EZ7" s="19">
        <v>0</v>
      </c>
      <c r="FA7" s="19">
        <f t="shared" si="23"/>
        <v>190816</v>
      </c>
      <c r="FB7" s="19">
        <v>10350</v>
      </c>
      <c r="FC7" s="19">
        <v>5306</v>
      </c>
      <c r="FD7" s="19">
        <v>7954</v>
      </c>
      <c r="FE7" s="19">
        <v>1628</v>
      </c>
      <c r="FF7" s="20">
        <v>8023</v>
      </c>
      <c r="FG7" s="20">
        <v>16131</v>
      </c>
      <c r="FH7" s="20">
        <v>0</v>
      </c>
      <c r="FI7" s="20">
        <v>0</v>
      </c>
      <c r="FJ7" s="19">
        <v>400</v>
      </c>
      <c r="FK7" s="19">
        <v>12313</v>
      </c>
      <c r="FL7" s="19">
        <v>0</v>
      </c>
      <c r="FM7" s="19">
        <v>0</v>
      </c>
      <c r="FN7" s="19">
        <f t="shared" si="24"/>
        <v>62105</v>
      </c>
      <c r="FO7" s="19">
        <v>0</v>
      </c>
      <c r="FP7" s="19">
        <v>0</v>
      </c>
      <c r="FQ7" s="19">
        <v>0</v>
      </c>
      <c r="FR7" s="19">
        <v>0</v>
      </c>
      <c r="FS7" s="19">
        <v>0</v>
      </c>
      <c r="FT7" s="21">
        <v>15568</v>
      </c>
      <c r="FU7" s="21">
        <v>300</v>
      </c>
      <c r="FV7" s="21">
        <v>0</v>
      </c>
      <c r="FW7" s="21">
        <v>3048</v>
      </c>
      <c r="FX7" s="21">
        <v>0</v>
      </c>
      <c r="FY7" s="21">
        <v>0</v>
      </c>
      <c r="FZ7" s="21">
        <v>17081</v>
      </c>
      <c r="GA7" s="21">
        <f t="shared" si="25"/>
        <v>35997</v>
      </c>
      <c r="GB7" s="21">
        <v>0</v>
      </c>
      <c r="GC7" s="21">
        <v>11748</v>
      </c>
      <c r="GD7" s="21">
        <v>0</v>
      </c>
      <c r="GE7" s="21">
        <v>0</v>
      </c>
      <c r="GF7" s="21">
        <v>0</v>
      </c>
      <c r="GG7" s="21">
        <v>149</v>
      </c>
      <c r="GH7" s="21">
        <v>0</v>
      </c>
      <c r="GI7" s="21">
        <v>0</v>
      </c>
      <c r="GJ7" s="21">
        <v>0</v>
      </c>
      <c r="GK7" s="21">
        <v>574</v>
      </c>
      <c r="GL7" s="21">
        <v>0</v>
      </c>
      <c r="GM7" s="21">
        <v>0</v>
      </c>
      <c r="GN7" s="21">
        <f t="shared" si="26"/>
        <v>12471</v>
      </c>
      <c r="GO7" s="21">
        <v>771</v>
      </c>
      <c r="GP7" s="21">
        <v>0</v>
      </c>
      <c r="GQ7" s="21">
        <v>0</v>
      </c>
      <c r="GR7" s="21">
        <v>0</v>
      </c>
      <c r="GS7" s="21">
        <v>668</v>
      </c>
      <c r="GT7" s="21">
        <v>0</v>
      </c>
      <c r="GU7" s="21">
        <v>0</v>
      </c>
      <c r="GV7" s="21">
        <v>0</v>
      </c>
      <c r="GW7" s="21">
        <v>0</v>
      </c>
      <c r="GX7" s="21">
        <v>0</v>
      </c>
      <c r="GY7" s="21">
        <v>0</v>
      </c>
      <c r="GZ7" s="21">
        <v>0</v>
      </c>
      <c r="HA7" s="21">
        <f t="shared" si="27"/>
        <v>1439</v>
      </c>
      <c r="HB7" s="21">
        <v>0</v>
      </c>
      <c r="HC7" s="21">
        <v>0</v>
      </c>
      <c r="HD7" s="21">
        <v>0</v>
      </c>
      <c r="HE7" s="21">
        <v>7895</v>
      </c>
      <c r="HF7" s="17">
        <v>0</v>
      </c>
      <c r="HG7" s="17">
        <v>0</v>
      </c>
      <c r="HH7" s="17">
        <v>0</v>
      </c>
      <c r="HI7" s="17">
        <v>0</v>
      </c>
      <c r="HJ7" s="17">
        <v>0</v>
      </c>
      <c r="HK7" s="17">
        <v>0</v>
      </c>
      <c r="HL7" s="17">
        <v>0</v>
      </c>
      <c r="HM7" s="18">
        <v>0</v>
      </c>
      <c r="HN7" s="18">
        <f t="shared" si="28"/>
        <v>7895</v>
      </c>
      <c r="HO7" s="18">
        <v>0</v>
      </c>
      <c r="HP7" s="18">
        <v>0</v>
      </c>
      <c r="HQ7" s="18">
        <v>0</v>
      </c>
      <c r="HR7" s="18">
        <v>0</v>
      </c>
      <c r="HS7" s="18">
        <v>0</v>
      </c>
      <c r="HT7" s="18">
        <v>0</v>
      </c>
      <c r="HU7" s="18">
        <v>0</v>
      </c>
      <c r="HV7" s="18">
        <v>65616</v>
      </c>
      <c r="HW7" s="18">
        <v>918</v>
      </c>
      <c r="HX7" s="18">
        <v>0</v>
      </c>
      <c r="HY7" s="18">
        <v>0</v>
      </c>
      <c r="HZ7" s="18">
        <v>0</v>
      </c>
      <c r="IA7" s="18">
        <f t="shared" si="29"/>
        <v>66534</v>
      </c>
      <c r="IB7" s="18">
        <v>0</v>
      </c>
      <c r="IC7" s="18">
        <v>0</v>
      </c>
      <c r="ID7" s="18">
        <v>500</v>
      </c>
      <c r="IE7" s="18">
        <v>0</v>
      </c>
      <c r="IF7" s="18">
        <v>0</v>
      </c>
      <c r="IG7" s="18">
        <v>0</v>
      </c>
      <c r="IH7" s="18">
        <v>0</v>
      </c>
      <c r="II7" s="18">
        <v>0</v>
      </c>
      <c r="IJ7" s="18">
        <v>0</v>
      </c>
      <c r="IK7" s="18">
        <v>0</v>
      </c>
      <c r="IL7" s="18">
        <v>0</v>
      </c>
      <c r="IM7" s="18">
        <v>3868</v>
      </c>
      <c r="IN7" s="18">
        <f t="shared" si="30"/>
        <v>4368</v>
      </c>
    </row>
    <row r="8" spans="1:248" s="12" customFormat="1" ht="24" customHeight="1">
      <c r="A8" s="16" t="s">
        <v>385</v>
      </c>
      <c r="B8" s="17">
        <v>8266</v>
      </c>
      <c r="C8" s="17">
        <v>11785</v>
      </c>
      <c r="D8" s="17">
        <v>4411</v>
      </c>
      <c r="E8" s="17">
        <v>13425</v>
      </c>
      <c r="F8" s="17">
        <v>17843</v>
      </c>
      <c r="G8" s="17">
        <v>18559</v>
      </c>
      <c r="H8" s="19">
        <v>7868</v>
      </c>
      <c r="I8" s="19">
        <v>13813</v>
      </c>
      <c r="J8" s="19">
        <v>53652</v>
      </c>
      <c r="K8" s="19">
        <v>13111</v>
      </c>
      <c r="L8" s="19">
        <v>4956</v>
      </c>
      <c r="M8" s="19">
        <v>5365</v>
      </c>
      <c r="N8" s="19">
        <f t="shared" si="1"/>
        <v>173054</v>
      </c>
      <c r="O8" s="19">
        <v>7051</v>
      </c>
      <c r="P8" s="19">
        <v>4439</v>
      </c>
      <c r="Q8" s="19">
        <v>14089</v>
      </c>
      <c r="R8" s="19">
        <v>16916</v>
      </c>
      <c r="S8" s="19">
        <v>11072</v>
      </c>
      <c r="T8" s="19">
        <v>22684</v>
      </c>
      <c r="U8" s="19">
        <v>9751</v>
      </c>
      <c r="V8" s="19">
        <v>7379</v>
      </c>
      <c r="W8" s="19">
        <v>7770</v>
      </c>
      <c r="X8" s="19">
        <v>17715</v>
      </c>
      <c r="Y8" s="19">
        <v>14063</v>
      </c>
      <c r="Z8" s="19">
        <v>12336</v>
      </c>
      <c r="AA8" s="19">
        <f t="shared" si="3"/>
        <v>145265</v>
      </c>
      <c r="AB8" s="19">
        <v>12295</v>
      </c>
      <c r="AC8" s="19">
        <v>16804</v>
      </c>
      <c r="AD8" s="19">
        <v>18199</v>
      </c>
      <c r="AE8" s="19">
        <v>7296</v>
      </c>
      <c r="AF8" s="19">
        <v>21438</v>
      </c>
      <c r="AG8" s="19">
        <v>13592</v>
      </c>
      <c r="AH8" s="19">
        <v>15161</v>
      </c>
      <c r="AI8" s="19">
        <v>17547</v>
      </c>
      <c r="AJ8" s="19">
        <v>13993</v>
      </c>
      <c r="AK8" s="19">
        <v>24877</v>
      </c>
      <c r="AL8" s="19">
        <v>17337</v>
      </c>
      <c r="AM8" s="19">
        <v>28010</v>
      </c>
      <c r="AN8" s="19">
        <f t="shared" si="5"/>
        <v>206549</v>
      </c>
      <c r="AO8" s="19">
        <v>6742</v>
      </c>
      <c r="AP8" s="19">
        <v>17666</v>
      </c>
      <c r="AQ8" s="19">
        <v>15904</v>
      </c>
      <c r="AR8" s="19">
        <v>32769</v>
      </c>
      <c r="AS8" s="19">
        <v>60335</v>
      </c>
      <c r="AT8" s="19">
        <v>60102</v>
      </c>
      <c r="AU8" s="19">
        <v>68483</v>
      </c>
      <c r="AV8" s="19">
        <v>89365</v>
      </c>
      <c r="AW8" s="19">
        <v>38534</v>
      </c>
      <c r="AX8" s="19">
        <v>55689</v>
      </c>
      <c r="AY8" s="19">
        <v>118780</v>
      </c>
      <c r="AZ8" s="19">
        <v>52063</v>
      </c>
      <c r="BA8" s="19">
        <f t="shared" si="7"/>
        <v>616432</v>
      </c>
      <c r="BB8" s="19">
        <v>128447</v>
      </c>
      <c r="BC8" s="19">
        <v>49301</v>
      </c>
      <c r="BD8" s="19">
        <v>131432</v>
      </c>
      <c r="BE8" s="19">
        <v>163176</v>
      </c>
      <c r="BF8" s="19">
        <v>199794</v>
      </c>
      <c r="BG8" s="19">
        <v>102595</v>
      </c>
      <c r="BH8" s="19">
        <v>143161</v>
      </c>
      <c r="BI8" s="19">
        <v>133502</v>
      </c>
      <c r="BJ8" s="19">
        <v>99957</v>
      </c>
      <c r="BK8" s="19">
        <v>152864</v>
      </c>
      <c r="BL8" s="19">
        <v>218853</v>
      </c>
      <c r="BM8" s="19">
        <v>115206</v>
      </c>
      <c r="BN8" s="19">
        <f t="shared" si="9"/>
        <v>1638288</v>
      </c>
      <c r="BO8" s="19">
        <v>186222</v>
      </c>
      <c r="BP8" s="19">
        <v>169020</v>
      </c>
      <c r="BQ8" s="19">
        <v>198990</v>
      </c>
      <c r="BR8" s="19">
        <v>248865</v>
      </c>
      <c r="BS8" s="19">
        <v>186750</v>
      </c>
      <c r="BT8" s="19">
        <v>229641</v>
      </c>
      <c r="BU8" s="19">
        <v>301573</v>
      </c>
      <c r="BV8" s="19">
        <v>342741</v>
      </c>
      <c r="BW8" s="19">
        <v>240951</v>
      </c>
      <c r="BX8" s="19">
        <v>213716</v>
      </c>
      <c r="BY8" s="19">
        <v>227143</v>
      </c>
      <c r="BZ8" s="19">
        <v>197960</v>
      </c>
      <c r="CA8" s="19">
        <f t="shared" si="11"/>
        <v>2743572</v>
      </c>
      <c r="CB8" s="19">
        <v>239236</v>
      </c>
      <c r="CC8" s="19">
        <v>386536</v>
      </c>
      <c r="CD8" s="19">
        <v>420362</v>
      </c>
      <c r="CE8" s="19">
        <v>552119</v>
      </c>
      <c r="CF8" s="19">
        <v>536286</v>
      </c>
      <c r="CG8" s="19">
        <v>466767</v>
      </c>
      <c r="CH8" s="19">
        <v>357371</v>
      </c>
      <c r="CI8" s="19">
        <v>296515</v>
      </c>
      <c r="CJ8" s="19">
        <v>323400</v>
      </c>
      <c r="CK8" s="19">
        <v>301524</v>
      </c>
      <c r="CL8" s="19">
        <v>385240</v>
      </c>
      <c r="CM8" s="19">
        <v>421504</v>
      </c>
      <c r="CN8" s="19">
        <f t="shared" si="13"/>
        <v>4686860</v>
      </c>
      <c r="CO8" s="19">
        <v>356155</v>
      </c>
      <c r="CP8" s="19">
        <v>209878</v>
      </c>
      <c r="CQ8" s="19">
        <v>708880</v>
      </c>
      <c r="CR8" s="19">
        <v>458887</v>
      </c>
      <c r="CS8" s="19">
        <v>529470</v>
      </c>
      <c r="CT8" s="19">
        <v>657324</v>
      </c>
      <c r="CU8" s="19">
        <v>496809</v>
      </c>
      <c r="CV8" s="19">
        <v>481082</v>
      </c>
      <c r="CW8" s="19">
        <v>591904</v>
      </c>
      <c r="CX8" s="19">
        <v>445114</v>
      </c>
      <c r="CY8" s="19">
        <v>570228</v>
      </c>
      <c r="CZ8" s="19">
        <v>341355</v>
      </c>
      <c r="DA8" s="19">
        <f t="shared" si="15"/>
        <v>5847086</v>
      </c>
      <c r="DB8" s="19">
        <v>549438</v>
      </c>
      <c r="DC8" s="19">
        <v>591947</v>
      </c>
      <c r="DD8" s="19">
        <v>824819</v>
      </c>
      <c r="DE8" s="19">
        <v>699690</v>
      </c>
      <c r="DF8" s="19">
        <v>821107</v>
      </c>
      <c r="DG8" s="19">
        <v>766707</v>
      </c>
      <c r="DH8" s="19">
        <v>575780</v>
      </c>
      <c r="DI8" s="19">
        <v>591005</v>
      </c>
      <c r="DJ8" s="19">
        <v>590480</v>
      </c>
      <c r="DK8" s="19">
        <v>487200</v>
      </c>
      <c r="DL8" s="19">
        <v>571708</v>
      </c>
      <c r="DM8" s="19">
        <v>379319</v>
      </c>
      <c r="DN8" s="19">
        <f t="shared" si="17"/>
        <v>7449200</v>
      </c>
      <c r="DO8" s="19">
        <v>548086</v>
      </c>
      <c r="DP8" s="19">
        <v>369914</v>
      </c>
      <c r="DQ8" s="19">
        <v>698552</v>
      </c>
      <c r="DR8" s="19">
        <v>706120</v>
      </c>
      <c r="DS8" s="19">
        <v>1081985</v>
      </c>
      <c r="DT8" s="19">
        <v>1318135</v>
      </c>
      <c r="DU8" s="19">
        <v>853073</v>
      </c>
      <c r="DV8" s="19">
        <v>1125824</v>
      </c>
      <c r="DW8" s="19">
        <v>415160</v>
      </c>
      <c r="DX8" s="19">
        <v>577448</v>
      </c>
      <c r="DY8" s="19">
        <v>761040</v>
      </c>
      <c r="DZ8" s="19">
        <v>361703</v>
      </c>
      <c r="EA8" s="19">
        <f t="shared" si="19"/>
        <v>8817040</v>
      </c>
      <c r="EB8" s="19">
        <v>935553</v>
      </c>
      <c r="EC8" s="19">
        <v>995366</v>
      </c>
      <c r="ED8" s="19">
        <v>1438916</v>
      </c>
      <c r="EE8" s="19">
        <v>904633</v>
      </c>
      <c r="EF8" s="19">
        <v>879035</v>
      </c>
      <c r="EG8" s="19">
        <v>1093869</v>
      </c>
      <c r="EH8" s="19">
        <v>939667</v>
      </c>
      <c r="EI8" s="19">
        <v>870969</v>
      </c>
      <c r="EJ8" s="19">
        <v>1116245</v>
      </c>
      <c r="EK8" s="19">
        <v>677122</v>
      </c>
      <c r="EL8" s="19">
        <v>700894</v>
      </c>
      <c r="EM8" s="19">
        <v>1195251</v>
      </c>
      <c r="EN8" s="19">
        <f t="shared" si="21"/>
        <v>11747520</v>
      </c>
      <c r="EO8" s="19">
        <v>1509381</v>
      </c>
      <c r="EP8" s="19">
        <v>1952499</v>
      </c>
      <c r="EQ8" s="19">
        <v>2182412</v>
      </c>
      <c r="ER8" s="19">
        <v>2026730</v>
      </c>
      <c r="ES8" s="19">
        <v>2012680</v>
      </c>
      <c r="ET8" s="19">
        <v>2467910</v>
      </c>
      <c r="EU8" s="19">
        <v>2413055</v>
      </c>
      <c r="EV8" s="19">
        <v>2696639</v>
      </c>
      <c r="EW8" s="19">
        <v>1654810</v>
      </c>
      <c r="EX8" s="19">
        <v>932240</v>
      </c>
      <c r="EY8" s="19">
        <v>589046</v>
      </c>
      <c r="EZ8" s="19">
        <v>563334</v>
      </c>
      <c r="FA8" s="19">
        <f t="shared" si="23"/>
        <v>21000736</v>
      </c>
      <c r="FB8" s="19">
        <v>1493067</v>
      </c>
      <c r="FC8" s="19">
        <v>962286</v>
      </c>
      <c r="FD8" s="19">
        <v>1217846</v>
      </c>
      <c r="FE8" s="19">
        <v>989332</v>
      </c>
      <c r="FF8" s="20">
        <v>944031</v>
      </c>
      <c r="FG8" s="20">
        <v>785314</v>
      </c>
      <c r="FH8" s="20">
        <v>589228</v>
      </c>
      <c r="FI8" s="20">
        <v>697758</v>
      </c>
      <c r="FJ8" s="19">
        <v>534684</v>
      </c>
      <c r="FK8" s="19">
        <v>465730</v>
      </c>
      <c r="FL8" s="19">
        <v>443113</v>
      </c>
      <c r="FM8" s="21">
        <v>305422</v>
      </c>
      <c r="FN8" s="21">
        <f t="shared" si="24"/>
        <v>9427811</v>
      </c>
      <c r="FO8" s="21">
        <v>573631</v>
      </c>
      <c r="FP8" s="21">
        <v>885205</v>
      </c>
      <c r="FQ8" s="21">
        <v>684822</v>
      </c>
      <c r="FR8" s="21">
        <v>363399</v>
      </c>
      <c r="FS8" s="21">
        <v>540769</v>
      </c>
      <c r="FT8" s="21">
        <v>832627</v>
      </c>
      <c r="FU8" s="21">
        <v>542102</v>
      </c>
      <c r="FV8" s="22">
        <v>691639</v>
      </c>
      <c r="FW8" s="22">
        <v>263435</v>
      </c>
      <c r="FX8" s="22">
        <v>270880</v>
      </c>
      <c r="FY8" s="23">
        <v>211714</v>
      </c>
      <c r="FZ8" s="23">
        <v>307964</v>
      </c>
      <c r="GA8" s="23">
        <f t="shared" si="25"/>
        <v>6168187</v>
      </c>
      <c r="GB8" s="23">
        <v>501391</v>
      </c>
      <c r="GC8" s="23">
        <v>562391</v>
      </c>
      <c r="GD8" s="23">
        <v>550272</v>
      </c>
      <c r="GE8" s="24">
        <v>485198</v>
      </c>
      <c r="GF8" s="24">
        <v>423117</v>
      </c>
      <c r="GG8" s="24">
        <v>335921</v>
      </c>
      <c r="GH8" s="24">
        <v>351502</v>
      </c>
      <c r="GI8" s="24">
        <v>189057</v>
      </c>
      <c r="GJ8" s="24">
        <v>163942</v>
      </c>
      <c r="GK8" s="24">
        <v>166486</v>
      </c>
      <c r="GL8" s="24">
        <v>154018</v>
      </c>
      <c r="GM8" s="24">
        <v>150027</v>
      </c>
      <c r="GN8" s="23">
        <f t="shared" si="26"/>
        <v>4033322</v>
      </c>
      <c r="GO8" s="23">
        <v>318782</v>
      </c>
      <c r="GP8" s="24">
        <v>101104</v>
      </c>
      <c r="GQ8" s="24">
        <v>215102</v>
      </c>
      <c r="GR8" s="24">
        <v>209170</v>
      </c>
      <c r="GS8" s="24">
        <v>256260</v>
      </c>
      <c r="GT8" s="24">
        <v>272064</v>
      </c>
      <c r="GU8" s="23">
        <v>201995</v>
      </c>
      <c r="GV8" s="23">
        <v>189088</v>
      </c>
      <c r="GW8" s="23">
        <v>172590</v>
      </c>
      <c r="GX8" s="23">
        <v>121574</v>
      </c>
      <c r="GY8" s="23">
        <v>98374</v>
      </c>
      <c r="GZ8" s="23">
        <v>77404.5</v>
      </c>
      <c r="HA8" s="23">
        <f t="shared" si="27"/>
        <v>2233507.5</v>
      </c>
      <c r="HB8" s="23">
        <v>174091</v>
      </c>
      <c r="HC8" s="23">
        <v>127156</v>
      </c>
      <c r="HD8" s="23">
        <v>151200</v>
      </c>
      <c r="HE8" s="23">
        <v>138719</v>
      </c>
      <c r="HF8" s="23">
        <v>140013</v>
      </c>
      <c r="HG8" s="23">
        <v>171445</v>
      </c>
      <c r="HH8" s="23">
        <v>111695</v>
      </c>
      <c r="HI8" s="23">
        <v>158143</v>
      </c>
      <c r="HJ8" s="23">
        <v>157149</v>
      </c>
      <c r="HK8" s="23">
        <v>123641</v>
      </c>
      <c r="HL8" s="23">
        <v>172815</v>
      </c>
      <c r="HM8" s="18">
        <v>130168</v>
      </c>
      <c r="HN8" s="18">
        <f t="shared" si="28"/>
        <v>1756235</v>
      </c>
      <c r="HO8" s="18">
        <v>205541</v>
      </c>
      <c r="HP8" s="18">
        <v>90471</v>
      </c>
      <c r="HQ8" s="18">
        <v>153998</v>
      </c>
      <c r="HR8" s="18">
        <v>92501</v>
      </c>
      <c r="HS8" s="18">
        <v>321076</v>
      </c>
      <c r="HT8" s="18">
        <v>203769</v>
      </c>
      <c r="HU8" s="18">
        <v>264716</v>
      </c>
      <c r="HV8" s="18">
        <v>447579</v>
      </c>
      <c r="HW8" s="18">
        <v>276942</v>
      </c>
      <c r="HX8" s="18">
        <v>305564</v>
      </c>
      <c r="HY8" s="18">
        <v>336915</v>
      </c>
      <c r="HZ8" s="18">
        <v>334872</v>
      </c>
      <c r="IA8" s="18">
        <f t="shared" si="29"/>
        <v>3033944</v>
      </c>
      <c r="IB8" s="18">
        <v>412154</v>
      </c>
      <c r="IC8" s="18">
        <v>290176</v>
      </c>
      <c r="ID8" s="18">
        <v>782053</v>
      </c>
      <c r="IE8" s="18">
        <v>337512</v>
      </c>
      <c r="IF8" s="18">
        <v>465017</v>
      </c>
      <c r="IG8" s="18">
        <v>331607</v>
      </c>
      <c r="IH8" s="18">
        <v>362629</v>
      </c>
      <c r="II8" s="18">
        <v>326373</v>
      </c>
      <c r="IJ8" s="18">
        <v>296493</v>
      </c>
      <c r="IK8" s="18">
        <v>334229</v>
      </c>
      <c r="IL8" s="18">
        <v>430141</v>
      </c>
      <c r="IM8" s="18">
        <v>275417</v>
      </c>
      <c r="IN8" s="18">
        <f t="shared" si="30"/>
        <v>4643801</v>
      </c>
    </row>
    <row r="9" spans="1:248" s="12" customFormat="1" ht="24" customHeight="1">
      <c r="A9" s="16" t="s">
        <v>386</v>
      </c>
      <c r="B9" s="17">
        <v>0</v>
      </c>
      <c r="C9" s="17">
        <v>0</v>
      </c>
      <c r="D9" s="17">
        <v>0</v>
      </c>
      <c r="E9" s="17">
        <v>0</v>
      </c>
      <c r="F9" s="17">
        <v>0</v>
      </c>
      <c r="G9" s="17">
        <v>276</v>
      </c>
      <c r="H9" s="19">
        <v>2819</v>
      </c>
      <c r="I9" s="19">
        <v>801</v>
      </c>
      <c r="J9" s="19">
        <v>1103</v>
      </c>
      <c r="K9" s="19">
        <v>2075</v>
      </c>
      <c r="L9" s="19">
        <v>0</v>
      </c>
      <c r="M9" s="19">
        <v>709</v>
      </c>
      <c r="N9" s="19">
        <f t="shared" si="1"/>
        <v>7783</v>
      </c>
      <c r="O9" s="19">
        <v>80</v>
      </c>
      <c r="P9" s="19">
        <v>165</v>
      </c>
      <c r="Q9" s="19">
        <v>416</v>
      </c>
      <c r="R9" s="19">
        <v>1015</v>
      </c>
      <c r="S9" s="19">
        <v>35</v>
      </c>
      <c r="T9" s="19">
        <v>2008</v>
      </c>
      <c r="U9" s="19">
        <v>0</v>
      </c>
      <c r="V9" s="19">
        <v>0</v>
      </c>
      <c r="W9" s="19">
        <v>318</v>
      </c>
      <c r="X9" s="19">
        <v>2412</v>
      </c>
      <c r="Y9" s="19">
        <v>2757</v>
      </c>
      <c r="Z9" s="19">
        <v>385</v>
      </c>
      <c r="AA9" s="19">
        <f t="shared" si="3"/>
        <v>9591</v>
      </c>
      <c r="AB9" s="19">
        <v>214</v>
      </c>
      <c r="AC9" s="19">
        <v>3475</v>
      </c>
      <c r="AD9" s="19">
        <v>263</v>
      </c>
      <c r="AE9" s="19">
        <v>3539</v>
      </c>
      <c r="AF9" s="19">
        <v>5550</v>
      </c>
      <c r="AG9" s="19">
        <v>0</v>
      </c>
      <c r="AH9" s="19">
        <v>335</v>
      </c>
      <c r="AI9" s="19">
        <v>1864</v>
      </c>
      <c r="AJ9" s="19">
        <v>0</v>
      </c>
      <c r="AK9" s="19">
        <v>0</v>
      </c>
      <c r="AL9" s="19">
        <v>660</v>
      </c>
      <c r="AM9" s="19">
        <v>155</v>
      </c>
      <c r="AN9" s="19">
        <f t="shared" si="5"/>
        <v>16055</v>
      </c>
      <c r="AO9" s="19">
        <v>0</v>
      </c>
      <c r="AP9" s="19">
        <v>1132</v>
      </c>
      <c r="AQ9" s="19">
        <v>2036</v>
      </c>
      <c r="AR9" s="19">
        <v>1415</v>
      </c>
      <c r="AS9" s="19">
        <v>3702</v>
      </c>
      <c r="AT9" s="19">
        <v>35</v>
      </c>
      <c r="AU9" s="19">
        <v>2120</v>
      </c>
      <c r="AV9" s="19">
        <v>2764</v>
      </c>
      <c r="AW9" s="19">
        <v>1555</v>
      </c>
      <c r="AX9" s="19">
        <v>1762</v>
      </c>
      <c r="AY9" s="19">
        <v>824</v>
      </c>
      <c r="AZ9" s="19">
        <v>462</v>
      </c>
      <c r="BA9" s="19">
        <f t="shared" si="7"/>
        <v>17807</v>
      </c>
      <c r="BB9" s="19">
        <v>9591</v>
      </c>
      <c r="BC9" s="19">
        <v>3266</v>
      </c>
      <c r="BD9" s="19">
        <v>4779</v>
      </c>
      <c r="BE9" s="19">
        <v>26516</v>
      </c>
      <c r="BF9" s="19">
        <v>38388</v>
      </c>
      <c r="BG9" s="19">
        <v>12792</v>
      </c>
      <c r="BH9" s="19">
        <v>17675</v>
      </c>
      <c r="BI9" s="19">
        <v>20516</v>
      </c>
      <c r="BJ9" s="19">
        <v>10552</v>
      </c>
      <c r="BK9" s="19">
        <v>26333</v>
      </c>
      <c r="BL9" s="19">
        <v>45925</v>
      </c>
      <c r="BM9" s="19">
        <v>11551</v>
      </c>
      <c r="BN9" s="19">
        <f t="shared" si="9"/>
        <v>227884</v>
      </c>
      <c r="BO9" s="19">
        <v>28007</v>
      </c>
      <c r="BP9" s="19">
        <v>42276</v>
      </c>
      <c r="BQ9" s="19">
        <v>15819</v>
      </c>
      <c r="BR9" s="19">
        <v>53620</v>
      </c>
      <c r="BS9" s="19">
        <v>19512</v>
      </c>
      <c r="BT9" s="19">
        <v>16809</v>
      </c>
      <c r="BU9" s="19">
        <v>51651</v>
      </c>
      <c r="BV9" s="19">
        <v>43290</v>
      </c>
      <c r="BW9" s="19">
        <v>38417</v>
      </c>
      <c r="BX9" s="19">
        <v>28988</v>
      </c>
      <c r="BY9" s="19">
        <v>15702</v>
      </c>
      <c r="BZ9" s="19">
        <v>14732</v>
      </c>
      <c r="CA9" s="19">
        <f t="shared" si="11"/>
        <v>368823</v>
      </c>
      <c r="CB9" s="19">
        <v>22654</v>
      </c>
      <c r="CC9" s="19">
        <v>74274</v>
      </c>
      <c r="CD9" s="19">
        <v>31402</v>
      </c>
      <c r="CE9" s="19">
        <v>218098</v>
      </c>
      <c r="CF9" s="19">
        <v>129026</v>
      </c>
      <c r="CG9" s="19">
        <v>51684</v>
      </c>
      <c r="CH9" s="19">
        <v>19993</v>
      </c>
      <c r="CI9" s="19">
        <v>20944</v>
      </c>
      <c r="CJ9" s="19">
        <v>64858</v>
      </c>
      <c r="CK9" s="19">
        <v>41375</v>
      </c>
      <c r="CL9" s="19">
        <v>122395</v>
      </c>
      <c r="CM9" s="19">
        <v>80107</v>
      </c>
      <c r="CN9" s="19">
        <f t="shared" si="13"/>
        <v>876810</v>
      </c>
      <c r="CO9" s="19">
        <v>64688</v>
      </c>
      <c r="CP9" s="19">
        <v>48828</v>
      </c>
      <c r="CQ9" s="19">
        <v>141437</v>
      </c>
      <c r="CR9" s="19">
        <v>56492</v>
      </c>
      <c r="CS9" s="19">
        <v>58218</v>
      </c>
      <c r="CT9" s="19">
        <v>145387</v>
      </c>
      <c r="CU9" s="19">
        <v>97665</v>
      </c>
      <c r="CV9" s="19">
        <v>130151</v>
      </c>
      <c r="CW9" s="19">
        <v>161058</v>
      </c>
      <c r="CX9" s="19">
        <v>133772</v>
      </c>
      <c r="CY9" s="19">
        <v>94948</v>
      </c>
      <c r="CZ9" s="19">
        <v>96725</v>
      </c>
      <c r="DA9" s="19">
        <f t="shared" si="15"/>
        <v>1229369</v>
      </c>
      <c r="DB9" s="19">
        <v>119795</v>
      </c>
      <c r="DC9" s="19">
        <v>169941</v>
      </c>
      <c r="DD9" s="19">
        <v>137464</v>
      </c>
      <c r="DE9" s="19">
        <v>125369</v>
      </c>
      <c r="DF9" s="19">
        <v>100404</v>
      </c>
      <c r="DG9" s="19">
        <v>162077</v>
      </c>
      <c r="DH9" s="19">
        <v>135550</v>
      </c>
      <c r="DI9" s="19">
        <v>94856</v>
      </c>
      <c r="DJ9" s="19">
        <v>135547</v>
      </c>
      <c r="DK9" s="19">
        <v>108750</v>
      </c>
      <c r="DL9" s="19">
        <v>105680</v>
      </c>
      <c r="DM9" s="19">
        <v>118655</v>
      </c>
      <c r="DN9" s="19">
        <f t="shared" si="17"/>
        <v>1514088</v>
      </c>
      <c r="DO9" s="19">
        <v>113910</v>
      </c>
      <c r="DP9" s="19">
        <v>86155</v>
      </c>
      <c r="DQ9" s="19">
        <v>109969</v>
      </c>
      <c r="DR9" s="19">
        <v>125333</v>
      </c>
      <c r="DS9" s="19">
        <v>266780</v>
      </c>
      <c r="DT9" s="19">
        <v>140885</v>
      </c>
      <c r="DU9" s="19">
        <v>110604</v>
      </c>
      <c r="DV9" s="19">
        <v>163520</v>
      </c>
      <c r="DW9" s="19">
        <v>113577</v>
      </c>
      <c r="DX9" s="19">
        <v>109894</v>
      </c>
      <c r="DY9" s="19">
        <v>94186</v>
      </c>
      <c r="DZ9" s="19">
        <v>75667</v>
      </c>
      <c r="EA9" s="19">
        <f t="shared" si="19"/>
        <v>1510480</v>
      </c>
      <c r="EB9" s="19">
        <v>157391</v>
      </c>
      <c r="EC9" s="19">
        <v>28548</v>
      </c>
      <c r="ED9" s="19">
        <v>118332</v>
      </c>
      <c r="EE9" s="19">
        <v>84348</v>
      </c>
      <c r="EF9" s="19">
        <v>51616</v>
      </c>
      <c r="EG9" s="19">
        <v>39285</v>
      </c>
      <c r="EH9" s="19">
        <v>55304</v>
      </c>
      <c r="EI9" s="19">
        <v>23259</v>
      </c>
      <c r="EJ9" s="19">
        <v>50257</v>
      </c>
      <c r="EK9" s="19">
        <v>57539</v>
      </c>
      <c r="EL9" s="19">
        <v>43531</v>
      </c>
      <c r="EM9" s="19">
        <v>27066</v>
      </c>
      <c r="EN9" s="19">
        <f t="shared" si="21"/>
        <v>736476</v>
      </c>
      <c r="EO9" s="19">
        <v>30298</v>
      </c>
      <c r="EP9" s="19">
        <v>44036</v>
      </c>
      <c r="EQ9" s="19">
        <v>63083</v>
      </c>
      <c r="ER9" s="19">
        <v>14829</v>
      </c>
      <c r="ES9" s="19">
        <v>13973</v>
      </c>
      <c r="ET9" s="19">
        <v>37010</v>
      </c>
      <c r="EU9" s="19">
        <v>38489</v>
      </c>
      <c r="EV9" s="19">
        <v>46331</v>
      </c>
      <c r="EW9" s="19">
        <v>43404</v>
      </c>
      <c r="EX9" s="19">
        <v>35866</v>
      </c>
      <c r="EY9" s="19">
        <v>30733</v>
      </c>
      <c r="EZ9" s="19">
        <v>28528</v>
      </c>
      <c r="FA9" s="19">
        <f t="shared" si="23"/>
        <v>426580</v>
      </c>
      <c r="FB9" s="19">
        <v>55267</v>
      </c>
      <c r="FC9" s="19">
        <v>71035</v>
      </c>
      <c r="FD9" s="19">
        <v>63231</v>
      </c>
      <c r="FE9" s="19">
        <v>33422</v>
      </c>
      <c r="FF9" s="20">
        <v>90156.5</v>
      </c>
      <c r="FG9" s="20">
        <v>49895</v>
      </c>
      <c r="FH9" s="20">
        <v>19315</v>
      </c>
      <c r="FI9" s="20">
        <v>36410</v>
      </c>
      <c r="FJ9" s="19">
        <v>25653</v>
      </c>
      <c r="FK9" s="19">
        <v>24573</v>
      </c>
      <c r="FL9" s="19">
        <v>17452</v>
      </c>
      <c r="FM9" s="21">
        <v>12201</v>
      </c>
      <c r="FN9" s="21">
        <f t="shared" si="24"/>
        <v>498610.5</v>
      </c>
      <c r="FO9" s="21">
        <v>24543</v>
      </c>
      <c r="FP9" s="21">
        <v>22891</v>
      </c>
      <c r="FQ9" s="21">
        <v>42013</v>
      </c>
      <c r="FR9" s="21">
        <v>18655</v>
      </c>
      <c r="FS9" s="21">
        <v>14376</v>
      </c>
      <c r="FT9" s="21">
        <v>11355</v>
      </c>
      <c r="FU9" s="21">
        <v>17955</v>
      </c>
      <c r="FV9" s="22">
        <v>5688</v>
      </c>
      <c r="FW9" s="22">
        <v>4263</v>
      </c>
      <c r="FX9" s="22">
        <v>5658</v>
      </c>
      <c r="FY9" s="23">
        <v>8193</v>
      </c>
      <c r="FZ9" s="23">
        <v>7457</v>
      </c>
      <c r="GA9" s="23">
        <f t="shared" si="25"/>
        <v>183047</v>
      </c>
      <c r="GB9" s="23">
        <v>7267</v>
      </c>
      <c r="GC9" s="23">
        <v>11674</v>
      </c>
      <c r="GD9" s="23">
        <v>15148</v>
      </c>
      <c r="GE9" s="24">
        <v>9751</v>
      </c>
      <c r="GF9" s="24">
        <v>4338</v>
      </c>
      <c r="GG9" s="24">
        <v>10857</v>
      </c>
      <c r="GH9" s="24">
        <v>12833</v>
      </c>
      <c r="GI9" s="24">
        <v>7991</v>
      </c>
      <c r="GJ9" s="24">
        <v>10206</v>
      </c>
      <c r="GK9" s="24">
        <v>11214</v>
      </c>
      <c r="GL9" s="24">
        <v>1592</v>
      </c>
      <c r="GM9" s="24">
        <v>1063</v>
      </c>
      <c r="GN9" s="23">
        <f t="shared" si="26"/>
        <v>103934</v>
      </c>
      <c r="GO9" s="23">
        <v>9266</v>
      </c>
      <c r="GP9" s="24">
        <v>1022</v>
      </c>
      <c r="GQ9" s="24">
        <v>3099</v>
      </c>
      <c r="GR9" s="24">
        <v>8944</v>
      </c>
      <c r="GS9" s="24">
        <v>3648</v>
      </c>
      <c r="GT9" s="24">
        <v>5065</v>
      </c>
      <c r="GU9" s="23">
        <v>2302</v>
      </c>
      <c r="GV9" s="23">
        <v>2147</v>
      </c>
      <c r="GW9" s="23">
        <v>269</v>
      </c>
      <c r="GX9" s="23">
        <v>10134</v>
      </c>
      <c r="GY9" s="23">
        <v>11827</v>
      </c>
      <c r="GZ9" s="23">
        <v>4388</v>
      </c>
      <c r="HA9" s="23">
        <f t="shared" si="27"/>
        <v>62111</v>
      </c>
      <c r="HB9" s="23">
        <v>2072</v>
      </c>
      <c r="HC9" s="23">
        <v>844</v>
      </c>
      <c r="HD9" s="23">
        <v>1187</v>
      </c>
      <c r="HE9" s="23">
        <v>2220</v>
      </c>
      <c r="HF9" s="23">
        <v>933</v>
      </c>
      <c r="HG9" s="23">
        <v>804</v>
      </c>
      <c r="HH9" s="23">
        <v>3123</v>
      </c>
      <c r="HI9" s="23">
        <v>8547</v>
      </c>
      <c r="HJ9" s="23">
        <v>1091</v>
      </c>
      <c r="HK9" s="23">
        <v>1105</v>
      </c>
      <c r="HL9" s="23">
        <v>730</v>
      </c>
      <c r="HM9" s="18">
        <v>686</v>
      </c>
      <c r="HN9" s="18">
        <f t="shared" si="28"/>
        <v>23342</v>
      </c>
      <c r="HO9" s="18">
        <v>943</v>
      </c>
      <c r="HP9" s="18">
        <v>1004</v>
      </c>
      <c r="HQ9" s="18">
        <v>565</v>
      </c>
      <c r="HR9" s="18">
        <v>581</v>
      </c>
      <c r="HS9" s="18">
        <v>2199</v>
      </c>
      <c r="HT9" s="18">
        <v>1307</v>
      </c>
      <c r="HU9" s="18">
        <v>1033</v>
      </c>
      <c r="HV9" s="18">
        <v>1848</v>
      </c>
      <c r="HW9" s="18">
        <v>2052</v>
      </c>
      <c r="HX9" s="18">
        <v>1102</v>
      </c>
      <c r="HY9" s="18">
        <v>1534</v>
      </c>
      <c r="HZ9" s="18">
        <v>437</v>
      </c>
      <c r="IA9" s="18">
        <f t="shared" si="29"/>
        <v>14605</v>
      </c>
      <c r="IB9" s="18">
        <v>1351</v>
      </c>
      <c r="IC9" s="18">
        <v>1139</v>
      </c>
      <c r="ID9" s="18">
        <v>17198</v>
      </c>
      <c r="IE9" s="18">
        <v>4426</v>
      </c>
      <c r="IF9" s="18">
        <v>4867</v>
      </c>
      <c r="IG9" s="18">
        <v>3467</v>
      </c>
      <c r="IH9" s="18">
        <v>3666</v>
      </c>
      <c r="II9" s="18">
        <v>2714</v>
      </c>
      <c r="IJ9" s="18">
        <v>1798</v>
      </c>
      <c r="IK9" s="18">
        <v>280</v>
      </c>
      <c r="IL9" s="18">
        <v>24935</v>
      </c>
      <c r="IM9" s="18">
        <v>8163</v>
      </c>
      <c r="IN9" s="18">
        <f t="shared" si="30"/>
        <v>74004</v>
      </c>
    </row>
    <row r="10" spans="1:248" s="12" customFormat="1" ht="24" customHeight="1">
      <c r="A10" s="16" t="s">
        <v>387</v>
      </c>
      <c r="B10" s="17">
        <v>0</v>
      </c>
      <c r="C10" s="17">
        <v>212</v>
      </c>
      <c r="D10" s="17">
        <v>107</v>
      </c>
      <c r="E10" s="17">
        <v>110</v>
      </c>
      <c r="F10" s="17">
        <v>136</v>
      </c>
      <c r="G10" s="17">
        <v>621</v>
      </c>
      <c r="H10" s="19">
        <v>2819</v>
      </c>
      <c r="I10" s="19">
        <v>1045</v>
      </c>
      <c r="J10" s="19">
        <v>1172</v>
      </c>
      <c r="K10" s="19">
        <v>2140</v>
      </c>
      <c r="L10" s="19">
        <v>0</v>
      </c>
      <c r="M10" s="19">
        <v>0</v>
      </c>
      <c r="N10" s="19">
        <f t="shared" si="1"/>
        <v>8362</v>
      </c>
      <c r="O10" s="19">
        <v>145</v>
      </c>
      <c r="P10" s="19">
        <v>99</v>
      </c>
      <c r="Q10" s="19">
        <v>734</v>
      </c>
      <c r="R10" s="19">
        <v>1605</v>
      </c>
      <c r="S10" s="19">
        <v>68</v>
      </c>
      <c r="T10" s="19">
        <v>2008</v>
      </c>
      <c r="U10" s="19">
        <v>0</v>
      </c>
      <c r="V10" s="19">
        <v>0</v>
      </c>
      <c r="W10" s="19">
        <v>318</v>
      </c>
      <c r="X10" s="19">
        <v>2412</v>
      </c>
      <c r="Y10" s="19">
        <v>2630</v>
      </c>
      <c r="Z10" s="19">
        <v>480</v>
      </c>
      <c r="AA10" s="19">
        <f t="shared" si="3"/>
        <v>10499</v>
      </c>
      <c r="AB10" s="19">
        <v>245</v>
      </c>
      <c r="AC10" s="19">
        <v>3445</v>
      </c>
      <c r="AD10" s="19">
        <v>263</v>
      </c>
      <c r="AE10" s="19">
        <v>3439</v>
      </c>
      <c r="AF10" s="19">
        <v>5550</v>
      </c>
      <c r="AG10" s="19">
        <v>86</v>
      </c>
      <c r="AH10" s="19">
        <v>365</v>
      </c>
      <c r="AI10" s="19">
        <v>2040</v>
      </c>
      <c r="AJ10" s="19">
        <v>166</v>
      </c>
      <c r="AK10" s="19">
        <v>227</v>
      </c>
      <c r="AL10" s="19">
        <v>1244</v>
      </c>
      <c r="AM10" s="19">
        <v>353</v>
      </c>
      <c r="AN10" s="19">
        <f t="shared" si="5"/>
        <v>17423</v>
      </c>
      <c r="AO10" s="19">
        <v>0</v>
      </c>
      <c r="AP10" s="19">
        <v>1390</v>
      </c>
      <c r="AQ10" s="19">
        <v>2168</v>
      </c>
      <c r="AR10" s="19">
        <v>1745</v>
      </c>
      <c r="AS10" s="19">
        <v>3702</v>
      </c>
      <c r="AT10" s="19">
        <v>35</v>
      </c>
      <c r="AU10" s="19">
        <v>4761</v>
      </c>
      <c r="AV10" s="19">
        <v>726</v>
      </c>
      <c r="AW10" s="19">
        <v>1382</v>
      </c>
      <c r="AX10" s="19">
        <v>1382</v>
      </c>
      <c r="AY10" s="19">
        <v>1476</v>
      </c>
      <c r="AZ10" s="19">
        <v>799</v>
      </c>
      <c r="BA10" s="19">
        <f t="shared" si="7"/>
        <v>19566</v>
      </c>
      <c r="BB10" s="19">
        <v>9996</v>
      </c>
      <c r="BC10" s="19">
        <v>3116</v>
      </c>
      <c r="BD10" s="19">
        <v>4190</v>
      </c>
      <c r="BE10" s="19">
        <v>11549</v>
      </c>
      <c r="BF10" s="19">
        <v>39206</v>
      </c>
      <c r="BG10" s="19">
        <v>4611</v>
      </c>
      <c r="BH10" s="19">
        <v>4010</v>
      </c>
      <c r="BI10" s="19">
        <v>5635</v>
      </c>
      <c r="BJ10" s="19">
        <v>4097</v>
      </c>
      <c r="BK10" s="19">
        <v>3214</v>
      </c>
      <c r="BL10" s="19">
        <v>26460</v>
      </c>
      <c r="BM10" s="19">
        <v>3140</v>
      </c>
      <c r="BN10" s="19">
        <f t="shared" si="9"/>
        <v>119224</v>
      </c>
      <c r="BO10" s="19">
        <v>11067</v>
      </c>
      <c r="BP10" s="19">
        <v>15528</v>
      </c>
      <c r="BQ10" s="19">
        <v>11319</v>
      </c>
      <c r="BR10" s="19">
        <v>49731</v>
      </c>
      <c r="BS10" s="19">
        <v>17862</v>
      </c>
      <c r="BT10" s="19">
        <v>8559</v>
      </c>
      <c r="BU10" s="19">
        <v>39983</v>
      </c>
      <c r="BV10" s="19">
        <v>47286</v>
      </c>
      <c r="BW10" s="19">
        <v>9132</v>
      </c>
      <c r="BX10" s="19">
        <v>10192</v>
      </c>
      <c r="BY10" s="19">
        <v>7265</v>
      </c>
      <c r="BZ10" s="19">
        <v>4955</v>
      </c>
      <c r="CA10" s="19">
        <f t="shared" si="11"/>
        <v>232879</v>
      </c>
      <c r="CB10" s="19">
        <v>121858</v>
      </c>
      <c r="CC10" s="19">
        <v>61748</v>
      </c>
      <c r="CD10" s="19">
        <v>40660</v>
      </c>
      <c r="CE10" s="19">
        <v>398741</v>
      </c>
      <c r="CF10" s="19">
        <v>83423</v>
      </c>
      <c r="CG10" s="19">
        <v>38797</v>
      </c>
      <c r="CH10" s="19">
        <v>41146</v>
      </c>
      <c r="CI10" s="19">
        <v>54084</v>
      </c>
      <c r="CJ10" s="19">
        <v>80144</v>
      </c>
      <c r="CK10" s="19">
        <v>30655</v>
      </c>
      <c r="CL10" s="19">
        <v>83612</v>
      </c>
      <c r="CM10" s="19">
        <v>56440</v>
      </c>
      <c r="CN10" s="19">
        <f t="shared" si="13"/>
        <v>1091308</v>
      </c>
      <c r="CO10" s="19">
        <v>82300</v>
      </c>
      <c r="CP10" s="19">
        <v>54004</v>
      </c>
      <c r="CQ10" s="19">
        <v>144435</v>
      </c>
      <c r="CR10" s="19">
        <v>75112</v>
      </c>
      <c r="CS10" s="19">
        <v>90696</v>
      </c>
      <c r="CT10" s="19">
        <v>196907</v>
      </c>
      <c r="CU10" s="19">
        <v>73367</v>
      </c>
      <c r="CV10" s="19">
        <v>84798</v>
      </c>
      <c r="CW10" s="19">
        <v>116523</v>
      </c>
      <c r="CX10" s="19">
        <v>104078</v>
      </c>
      <c r="CY10" s="19">
        <v>94083</v>
      </c>
      <c r="CZ10" s="19">
        <v>82188</v>
      </c>
      <c r="DA10" s="19">
        <f t="shared" si="15"/>
        <v>1198491</v>
      </c>
      <c r="DB10" s="19">
        <v>137286</v>
      </c>
      <c r="DC10" s="19">
        <v>194975</v>
      </c>
      <c r="DD10" s="19">
        <v>129111</v>
      </c>
      <c r="DE10" s="19">
        <v>114813</v>
      </c>
      <c r="DF10" s="19">
        <v>119657</v>
      </c>
      <c r="DG10" s="19">
        <v>172146</v>
      </c>
      <c r="DH10" s="19">
        <v>116772</v>
      </c>
      <c r="DI10" s="19">
        <v>120435</v>
      </c>
      <c r="DJ10" s="19">
        <v>117849</v>
      </c>
      <c r="DK10" s="19">
        <v>96684</v>
      </c>
      <c r="DL10" s="19">
        <v>117530</v>
      </c>
      <c r="DM10" s="19">
        <v>104967</v>
      </c>
      <c r="DN10" s="19">
        <f t="shared" si="17"/>
        <v>1542225</v>
      </c>
      <c r="DO10" s="19">
        <v>141816</v>
      </c>
      <c r="DP10" s="19">
        <v>107042</v>
      </c>
      <c r="DQ10" s="19">
        <v>150668</v>
      </c>
      <c r="DR10" s="19">
        <v>142326</v>
      </c>
      <c r="DS10" s="19">
        <v>345511</v>
      </c>
      <c r="DT10" s="19">
        <v>147070</v>
      </c>
      <c r="DU10" s="19">
        <v>150443</v>
      </c>
      <c r="DV10" s="19">
        <v>152796</v>
      </c>
      <c r="DW10" s="19">
        <v>174197</v>
      </c>
      <c r="DX10" s="19">
        <v>150786</v>
      </c>
      <c r="DY10" s="19">
        <v>79572</v>
      </c>
      <c r="DZ10" s="19">
        <v>65858</v>
      </c>
      <c r="EA10" s="19">
        <f t="shared" si="19"/>
        <v>1808085</v>
      </c>
      <c r="EB10" s="19">
        <v>119824</v>
      </c>
      <c r="EC10" s="19">
        <v>42007</v>
      </c>
      <c r="ED10" s="19">
        <v>82323</v>
      </c>
      <c r="EE10" s="19">
        <v>91388</v>
      </c>
      <c r="EF10" s="19">
        <v>53452</v>
      </c>
      <c r="EG10" s="19">
        <v>53772</v>
      </c>
      <c r="EH10" s="19">
        <v>60205</v>
      </c>
      <c r="EI10" s="19">
        <v>23524</v>
      </c>
      <c r="EJ10" s="19">
        <v>29971</v>
      </c>
      <c r="EK10" s="19">
        <v>34830</v>
      </c>
      <c r="EL10" s="19">
        <v>49275</v>
      </c>
      <c r="EM10" s="19">
        <v>55375</v>
      </c>
      <c r="EN10" s="19">
        <f t="shared" si="21"/>
        <v>695946</v>
      </c>
      <c r="EO10" s="19">
        <v>14371</v>
      </c>
      <c r="EP10" s="19">
        <v>27143</v>
      </c>
      <c r="EQ10" s="19">
        <v>40755</v>
      </c>
      <c r="ER10" s="19">
        <v>19486</v>
      </c>
      <c r="ES10" s="19">
        <v>18081</v>
      </c>
      <c r="ET10" s="19">
        <v>26666</v>
      </c>
      <c r="EU10" s="19">
        <v>44513</v>
      </c>
      <c r="EV10" s="19">
        <v>23763</v>
      </c>
      <c r="EW10" s="19">
        <v>25348</v>
      </c>
      <c r="EX10" s="19">
        <v>28514</v>
      </c>
      <c r="EY10" s="19">
        <v>14034</v>
      </c>
      <c r="EZ10" s="19">
        <v>25862</v>
      </c>
      <c r="FA10" s="19">
        <f t="shared" si="23"/>
        <v>308536</v>
      </c>
      <c r="FB10" s="19">
        <v>43684</v>
      </c>
      <c r="FC10" s="19">
        <v>59303</v>
      </c>
      <c r="FD10" s="19">
        <v>57995</v>
      </c>
      <c r="FE10" s="19">
        <v>30759</v>
      </c>
      <c r="FF10" s="20">
        <v>42781</v>
      </c>
      <c r="FG10" s="20">
        <v>39995</v>
      </c>
      <c r="FH10" s="20">
        <v>27241</v>
      </c>
      <c r="FI10" s="20">
        <v>38211</v>
      </c>
      <c r="FJ10" s="19">
        <v>24488</v>
      </c>
      <c r="FK10" s="19">
        <v>43401</v>
      </c>
      <c r="FL10" s="19">
        <v>11563</v>
      </c>
      <c r="FM10" s="21">
        <v>21811</v>
      </c>
      <c r="FN10" s="21">
        <f t="shared" si="24"/>
        <v>441232</v>
      </c>
      <c r="FO10" s="21">
        <v>35133</v>
      </c>
      <c r="FP10" s="21">
        <v>30780</v>
      </c>
      <c r="FQ10" s="21">
        <v>41813</v>
      </c>
      <c r="FR10" s="21">
        <v>18534</v>
      </c>
      <c r="FS10" s="21">
        <v>17219</v>
      </c>
      <c r="FT10" s="21">
        <v>29912</v>
      </c>
      <c r="FU10" s="21">
        <v>25995</v>
      </c>
      <c r="FV10" s="22">
        <v>14445</v>
      </c>
      <c r="FW10" s="22">
        <v>10653</v>
      </c>
      <c r="FX10" s="22">
        <v>14382</v>
      </c>
      <c r="FY10" s="23">
        <v>13357</v>
      </c>
      <c r="FZ10" s="23">
        <v>12744</v>
      </c>
      <c r="GA10" s="23">
        <f t="shared" si="25"/>
        <v>264967</v>
      </c>
      <c r="GB10" s="23">
        <v>23787</v>
      </c>
      <c r="GC10" s="23">
        <v>13223</v>
      </c>
      <c r="GD10" s="23">
        <v>19672</v>
      </c>
      <c r="GE10" s="24">
        <v>23046</v>
      </c>
      <c r="GF10" s="24">
        <v>15665</v>
      </c>
      <c r="GG10" s="24">
        <v>11358</v>
      </c>
      <c r="GH10" s="24">
        <v>23161</v>
      </c>
      <c r="GI10" s="24">
        <v>18793</v>
      </c>
      <c r="GJ10" s="24">
        <v>8489</v>
      </c>
      <c r="GK10" s="24">
        <v>13798</v>
      </c>
      <c r="GL10" s="24">
        <v>11038</v>
      </c>
      <c r="GM10" s="24">
        <v>9806</v>
      </c>
      <c r="GN10" s="23">
        <f t="shared" si="26"/>
        <v>191836</v>
      </c>
      <c r="GO10" s="23">
        <v>20713</v>
      </c>
      <c r="GP10" s="24">
        <v>7666</v>
      </c>
      <c r="GQ10" s="24">
        <v>14722</v>
      </c>
      <c r="GR10" s="24">
        <v>11274</v>
      </c>
      <c r="GS10" s="24">
        <v>21729</v>
      </c>
      <c r="GT10" s="24">
        <v>10228</v>
      </c>
      <c r="GU10" s="23">
        <v>11184</v>
      </c>
      <c r="GV10" s="23">
        <v>10793</v>
      </c>
      <c r="GW10" s="23">
        <v>5576</v>
      </c>
      <c r="GX10" s="23">
        <v>3239</v>
      </c>
      <c r="GY10" s="23">
        <v>7192</v>
      </c>
      <c r="GZ10" s="23">
        <v>6963.5</v>
      </c>
      <c r="HA10" s="23">
        <f t="shared" si="27"/>
        <v>131279.5</v>
      </c>
      <c r="HB10" s="23">
        <v>5755</v>
      </c>
      <c r="HC10" s="23">
        <v>3568</v>
      </c>
      <c r="HD10" s="23">
        <v>8849</v>
      </c>
      <c r="HE10" s="23">
        <v>4614</v>
      </c>
      <c r="HF10" s="23">
        <v>5613</v>
      </c>
      <c r="HG10" s="23">
        <v>6675</v>
      </c>
      <c r="HH10" s="23">
        <v>6449</v>
      </c>
      <c r="HI10" s="23">
        <v>17690</v>
      </c>
      <c r="HJ10" s="23">
        <v>5654</v>
      </c>
      <c r="HK10" s="23">
        <v>16038</v>
      </c>
      <c r="HL10" s="23">
        <v>10198</v>
      </c>
      <c r="HM10" s="18">
        <v>6902</v>
      </c>
      <c r="HN10" s="18">
        <f t="shared" si="28"/>
        <v>98005</v>
      </c>
      <c r="HO10" s="18">
        <v>7386</v>
      </c>
      <c r="HP10" s="18">
        <v>4118</v>
      </c>
      <c r="HQ10" s="18">
        <v>23310</v>
      </c>
      <c r="HR10" s="18">
        <v>6524</v>
      </c>
      <c r="HS10" s="18">
        <v>8702</v>
      </c>
      <c r="HT10" s="18">
        <v>5473</v>
      </c>
      <c r="HU10" s="18">
        <v>11267</v>
      </c>
      <c r="HV10" s="18">
        <v>10765</v>
      </c>
      <c r="HW10" s="18">
        <v>6207</v>
      </c>
      <c r="HX10" s="18">
        <v>4414</v>
      </c>
      <c r="HY10" s="18">
        <v>5445</v>
      </c>
      <c r="HZ10" s="18">
        <v>3961</v>
      </c>
      <c r="IA10" s="18">
        <f t="shared" si="29"/>
        <v>97572</v>
      </c>
      <c r="IB10" s="18">
        <v>8654</v>
      </c>
      <c r="IC10" s="18">
        <v>6583</v>
      </c>
      <c r="ID10" s="18">
        <v>24504</v>
      </c>
      <c r="IE10" s="18">
        <v>28536</v>
      </c>
      <c r="IF10" s="18">
        <v>11803</v>
      </c>
      <c r="IG10" s="18">
        <v>33214.5</v>
      </c>
      <c r="IH10" s="18">
        <v>13376</v>
      </c>
      <c r="II10" s="18">
        <v>10535</v>
      </c>
      <c r="IJ10" s="18">
        <v>9181</v>
      </c>
      <c r="IK10" s="18">
        <v>14830</v>
      </c>
      <c r="IL10" s="18">
        <v>28724</v>
      </c>
      <c r="IM10" s="18">
        <v>4136</v>
      </c>
      <c r="IN10" s="18">
        <f t="shared" si="30"/>
        <v>194076.5</v>
      </c>
    </row>
    <row r="11" spans="1:248" s="12" customFormat="1" ht="24" customHeight="1">
      <c r="A11" s="16" t="s">
        <v>388</v>
      </c>
      <c r="B11" s="17">
        <f t="shared" ref="B11:M11" si="43">B12+B13+B14+B15</f>
        <v>14780</v>
      </c>
      <c r="C11" s="17">
        <f t="shared" si="43"/>
        <v>15649</v>
      </c>
      <c r="D11" s="17">
        <f t="shared" si="43"/>
        <v>6478</v>
      </c>
      <c r="E11" s="17">
        <f t="shared" si="43"/>
        <v>5456</v>
      </c>
      <c r="F11" s="17">
        <f t="shared" si="43"/>
        <v>306</v>
      </c>
      <c r="G11" s="17">
        <f t="shared" si="43"/>
        <v>1158</v>
      </c>
      <c r="H11" s="17">
        <f t="shared" si="43"/>
        <v>8142</v>
      </c>
      <c r="I11" s="17">
        <f t="shared" si="43"/>
        <v>8886</v>
      </c>
      <c r="J11" s="17">
        <f t="shared" si="43"/>
        <v>4403</v>
      </c>
      <c r="K11" s="17">
        <f t="shared" si="43"/>
        <v>1768</v>
      </c>
      <c r="L11" s="17">
        <f t="shared" si="43"/>
        <v>0</v>
      </c>
      <c r="M11" s="17">
        <f t="shared" si="43"/>
        <v>0</v>
      </c>
      <c r="N11" s="17">
        <f t="shared" si="1"/>
        <v>67026</v>
      </c>
      <c r="O11" s="17">
        <f t="shared" ref="O11:Z11" si="44">O12+O13+O14+O15</f>
        <v>0</v>
      </c>
      <c r="P11" s="17">
        <f t="shared" si="44"/>
        <v>274</v>
      </c>
      <c r="Q11" s="17">
        <f t="shared" si="44"/>
        <v>274</v>
      </c>
      <c r="R11" s="17">
        <f t="shared" si="44"/>
        <v>0</v>
      </c>
      <c r="S11" s="17">
        <f t="shared" si="44"/>
        <v>0</v>
      </c>
      <c r="T11" s="17">
        <f t="shared" si="44"/>
        <v>52</v>
      </c>
      <c r="U11" s="17">
        <f t="shared" si="44"/>
        <v>56</v>
      </c>
      <c r="V11" s="17">
        <f t="shared" si="44"/>
        <v>1106</v>
      </c>
      <c r="W11" s="17">
        <f t="shared" si="44"/>
        <v>974</v>
      </c>
      <c r="X11" s="17">
        <f t="shared" si="44"/>
        <v>1017</v>
      </c>
      <c r="Y11" s="17">
        <f t="shared" si="44"/>
        <v>575</v>
      </c>
      <c r="Z11" s="17">
        <f t="shared" si="44"/>
        <v>866</v>
      </c>
      <c r="AA11" s="17">
        <f t="shared" si="3"/>
        <v>5194</v>
      </c>
      <c r="AB11" s="17">
        <f t="shared" ref="AB11:AM11" si="45">AB12+AB13+AB14+AB15</f>
        <v>506</v>
      </c>
      <c r="AC11" s="17">
        <f t="shared" si="45"/>
        <v>116</v>
      </c>
      <c r="AD11" s="17">
        <f t="shared" si="45"/>
        <v>0</v>
      </c>
      <c r="AE11" s="17">
        <f t="shared" si="45"/>
        <v>58</v>
      </c>
      <c r="AF11" s="17">
        <f t="shared" si="45"/>
        <v>183</v>
      </c>
      <c r="AG11" s="17">
        <f t="shared" si="45"/>
        <v>44</v>
      </c>
      <c r="AH11" s="17">
        <f t="shared" si="45"/>
        <v>747</v>
      </c>
      <c r="AI11" s="17">
        <f t="shared" si="45"/>
        <v>534</v>
      </c>
      <c r="AJ11" s="17">
        <f t="shared" si="45"/>
        <v>1140</v>
      </c>
      <c r="AK11" s="17">
        <f t="shared" si="45"/>
        <v>772</v>
      </c>
      <c r="AL11" s="17">
        <f t="shared" si="45"/>
        <v>374</v>
      </c>
      <c r="AM11" s="17">
        <f t="shared" si="45"/>
        <v>323</v>
      </c>
      <c r="AN11" s="17">
        <f t="shared" si="5"/>
        <v>4797</v>
      </c>
      <c r="AO11" s="17">
        <f t="shared" ref="AO11:AZ11" si="46">AO12+AO13+AO14+AO15</f>
        <v>62</v>
      </c>
      <c r="AP11" s="17">
        <f t="shared" si="46"/>
        <v>0</v>
      </c>
      <c r="AQ11" s="17">
        <f t="shared" si="46"/>
        <v>26</v>
      </c>
      <c r="AR11" s="17">
        <f t="shared" si="46"/>
        <v>272</v>
      </c>
      <c r="AS11" s="17">
        <f t="shared" si="46"/>
        <v>690</v>
      </c>
      <c r="AT11" s="17">
        <f t="shared" si="46"/>
        <v>752</v>
      </c>
      <c r="AU11" s="17">
        <f t="shared" si="46"/>
        <v>231</v>
      </c>
      <c r="AV11" s="17">
        <f t="shared" si="46"/>
        <v>421</v>
      </c>
      <c r="AW11" s="17">
        <f t="shared" si="46"/>
        <v>320</v>
      </c>
      <c r="AX11" s="17">
        <f t="shared" si="46"/>
        <v>33247</v>
      </c>
      <c r="AY11" s="17">
        <f t="shared" si="46"/>
        <v>10814</v>
      </c>
      <c r="AZ11" s="17">
        <f t="shared" si="46"/>
        <v>56</v>
      </c>
      <c r="BA11" s="17">
        <f t="shared" si="7"/>
        <v>46891</v>
      </c>
      <c r="BB11" s="17">
        <f t="shared" ref="BB11:BM11" si="47">BB12+BB13+BB14+BB15</f>
        <v>14861</v>
      </c>
      <c r="BC11" s="17">
        <f t="shared" si="47"/>
        <v>122</v>
      </c>
      <c r="BD11" s="17">
        <f t="shared" si="47"/>
        <v>1934</v>
      </c>
      <c r="BE11" s="17">
        <f t="shared" si="47"/>
        <v>6990</v>
      </c>
      <c r="BF11" s="17">
        <f t="shared" si="47"/>
        <v>8013</v>
      </c>
      <c r="BG11" s="17">
        <f t="shared" si="47"/>
        <v>10697</v>
      </c>
      <c r="BH11" s="17">
        <f t="shared" si="47"/>
        <v>105020</v>
      </c>
      <c r="BI11" s="17">
        <f t="shared" si="47"/>
        <v>104106</v>
      </c>
      <c r="BJ11" s="17">
        <f t="shared" si="47"/>
        <v>72126</v>
      </c>
      <c r="BK11" s="17">
        <f t="shared" si="47"/>
        <v>78440</v>
      </c>
      <c r="BL11" s="17">
        <f t="shared" si="47"/>
        <v>20682</v>
      </c>
      <c r="BM11" s="17">
        <f t="shared" si="47"/>
        <v>19587</v>
      </c>
      <c r="BN11" s="17">
        <f t="shared" si="9"/>
        <v>442578</v>
      </c>
      <c r="BO11" s="17">
        <f t="shared" ref="BO11:BZ11" si="48">BO12+BO13+BO14+BO15</f>
        <v>42921</v>
      </c>
      <c r="BP11" s="17">
        <f t="shared" si="48"/>
        <v>35297</v>
      </c>
      <c r="BQ11" s="17">
        <f t="shared" si="48"/>
        <v>141581</v>
      </c>
      <c r="BR11" s="17">
        <f t="shared" si="48"/>
        <v>152986</v>
      </c>
      <c r="BS11" s="17">
        <f t="shared" si="48"/>
        <v>109137</v>
      </c>
      <c r="BT11" s="17">
        <f t="shared" si="48"/>
        <v>77115</v>
      </c>
      <c r="BU11" s="17">
        <f t="shared" si="48"/>
        <v>79036</v>
      </c>
      <c r="BV11" s="17">
        <f t="shared" si="48"/>
        <v>158081</v>
      </c>
      <c r="BW11" s="17">
        <f t="shared" si="48"/>
        <v>75264</v>
      </c>
      <c r="BX11" s="17">
        <f t="shared" si="48"/>
        <v>67828</v>
      </c>
      <c r="BY11" s="17">
        <f t="shared" si="48"/>
        <v>37027</v>
      </c>
      <c r="BZ11" s="17">
        <f t="shared" si="48"/>
        <v>44090</v>
      </c>
      <c r="CA11" s="17">
        <f t="shared" si="11"/>
        <v>1020363</v>
      </c>
      <c r="CB11" s="17">
        <f t="shared" ref="CB11:CM11" si="49">CB12+CB13+CB14+CB15</f>
        <v>40932</v>
      </c>
      <c r="CC11" s="17">
        <f t="shared" si="49"/>
        <v>29064</v>
      </c>
      <c r="CD11" s="17">
        <f t="shared" si="49"/>
        <v>37350</v>
      </c>
      <c r="CE11" s="17">
        <f t="shared" si="49"/>
        <v>27584</v>
      </c>
      <c r="CF11" s="17">
        <f t="shared" si="49"/>
        <v>58589</v>
      </c>
      <c r="CG11" s="17">
        <f t="shared" si="49"/>
        <v>157207</v>
      </c>
      <c r="CH11" s="17">
        <f t="shared" si="49"/>
        <v>206758</v>
      </c>
      <c r="CI11" s="17">
        <f t="shared" si="49"/>
        <v>380186</v>
      </c>
      <c r="CJ11" s="17">
        <f t="shared" si="49"/>
        <v>192417</v>
      </c>
      <c r="CK11" s="17">
        <f t="shared" si="49"/>
        <v>62964</v>
      </c>
      <c r="CL11" s="17">
        <f t="shared" si="49"/>
        <v>55792</v>
      </c>
      <c r="CM11" s="17">
        <f t="shared" si="49"/>
        <v>56417</v>
      </c>
      <c r="CN11" s="17">
        <f t="shared" si="13"/>
        <v>1305260</v>
      </c>
      <c r="CO11" s="17">
        <f t="shared" ref="CO11:CZ11" si="50">CO12+CO13+CO14+CO15</f>
        <v>62467</v>
      </c>
      <c r="CP11" s="17">
        <f t="shared" si="50"/>
        <v>47299</v>
      </c>
      <c r="CQ11" s="17">
        <f t="shared" si="50"/>
        <v>101275</v>
      </c>
      <c r="CR11" s="17">
        <f t="shared" si="50"/>
        <v>83291</v>
      </c>
      <c r="CS11" s="17">
        <f t="shared" si="50"/>
        <v>63187</v>
      </c>
      <c r="CT11" s="17">
        <f t="shared" si="50"/>
        <v>169684</v>
      </c>
      <c r="CU11" s="17">
        <f t="shared" si="50"/>
        <v>141590</v>
      </c>
      <c r="CV11" s="17">
        <f t="shared" si="50"/>
        <v>156499</v>
      </c>
      <c r="CW11" s="17">
        <f t="shared" si="50"/>
        <v>180652</v>
      </c>
      <c r="CX11" s="17">
        <f t="shared" si="50"/>
        <v>169282</v>
      </c>
      <c r="CY11" s="17">
        <f t="shared" si="50"/>
        <v>165266</v>
      </c>
      <c r="CZ11" s="17">
        <f t="shared" si="50"/>
        <v>148729</v>
      </c>
      <c r="DA11" s="17">
        <f t="shared" si="15"/>
        <v>1489221</v>
      </c>
      <c r="DB11" s="17">
        <f t="shared" ref="DB11:DM11" si="51">DB12+DB13+DB14+DB15</f>
        <v>122073</v>
      </c>
      <c r="DC11" s="17">
        <f t="shared" si="51"/>
        <v>112720</v>
      </c>
      <c r="DD11" s="17">
        <f t="shared" si="51"/>
        <v>201415</v>
      </c>
      <c r="DE11" s="17">
        <f t="shared" si="51"/>
        <v>204093</v>
      </c>
      <c r="DF11" s="17">
        <f t="shared" si="51"/>
        <v>272152</v>
      </c>
      <c r="DG11" s="17">
        <f t="shared" si="51"/>
        <v>211584</v>
      </c>
      <c r="DH11" s="17">
        <f t="shared" si="51"/>
        <v>155012</v>
      </c>
      <c r="DI11" s="17">
        <f t="shared" si="51"/>
        <v>329643</v>
      </c>
      <c r="DJ11" s="17">
        <f t="shared" si="51"/>
        <v>285440</v>
      </c>
      <c r="DK11" s="17">
        <f t="shared" si="51"/>
        <v>208003</v>
      </c>
      <c r="DL11" s="17">
        <f t="shared" si="51"/>
        <v>331813</v>
      </c>
      <c r="DM11" s="17">
        <f t="shared" si="51"/>
        <v>246997</v>
      </c>
      <c r="DN11" s="17">
        <f t="shared" si="17"/>
        <v>2680945</v>
      </c>
      <c r="DO11" s="17">
        <f t="shared" ref="DO11:DZ11" si="52">DO12+DO13+DO14+DO15</f>
        <v>639034</v>
      </c>
      <c r="DP11" s="17">
        <f t="shared" si="52"/>
        <v>906846</v>
      </c>
      <c r="DQ11" s="17">
        <f t="shared" si="52"/>
        <v>1402206</v>
      </c>
      <c r="DR11" s="17">
        <f t="shared" si="52"/>
        <v>973045</v>
      </c>
      <c r="DS11" s="17">
        <f t="shared" si="52"/>
        <v>910159</v>
      </c>
      <c r="DT11" s="17">
        <f t="shared" si="52"/>
        <v>946969</v>
      </c>
      <c r="DU11" s="17">
        <f t="shared" si="52"/>
        <v>1029709</v>
      </c>
      <c r="DV11" s="17">
        <f t="shared" si="52"/>
        <v>1687975</v>
      </c>
      <c r="DW11" s="17">
        <f t="shared" si="52"/>
        <v>1005326</v>
      </c>
      <c r="DX11" s="17">
        <f t="shared" si="52"/>
        <v>1538065</v>
      </c>
      <c r="DY11" s="17">
        <f t="shared" si="52"/>
        <v>1966464</v>
      </c>
      <c r="DZ11" s="17">
        <f t="shared" si="52"/>
        <v>884658</v>
      </c>
      <c r="EA11" s="17">
        <f t="shared" si="19"/>
        <v>13890456</v>
      </c>
      <c r="EB11" s="17">
        <f t="shared" ref="EB11:EM11" si="53">EB12+EB13+EB14+EB15</f>
        <v>2212935</v>
      </c>
      <c r="EC11" s="17">
        <f t="shared" si="53"/>
        <v>1417392</v>
      </c>
      <c r="ED11" s="17">
        <f t="shared" si="53"/>
        <v>1291882</v>
      </c>
      <c r="EE11" s="17">
        <f t="shared" si="53"/>
        <v>1383135</v>
      </c>
      <c r="EF11" s="17">
        <f t="shared" si="53"/>
        <v>1600305</v>
      </c>
      <c r="EG11" s="17">
        <f t="shared" si="53"/>
        <v>1640875</v>
      </c>
      <c r="EH11" s="17">
        <f t="shared" si="53"/>
        <v>995156</v>
      </c>
      <c r="EI11" s="17">
        <f t="shared" si="53"/>
        <v>753944</v>
      </c>
      <c r="EJ11" s="17">
        <f t="shared" si="53"/>
        <v>1334461</v>
      </c>
      <c r="EK11" s="17">
        <f t="shared" si="53"/>
        <v>627677</v>
      </c>
      <c r="EL11" s="17">
        <f t="shared" si="53"/>
        <v>460584</v>
      </c>
      <c r="EM11" s="17">
        <f t="shared" si="53"/>
        <v>561884</v>
      </c>
      <c r="EN11" s="17">
        <f t="shared" si="21"/>
        <v>14280230</v>
      </c>
      <c r="EO11" s="17">
        <f t="shared" ref="EO11:EZ11" si="54">EO12+EO13+EO14+EO15</f>
        <v>733129</v>
      </c>
      <c r="EP11" s="17">
        <f t="shared" si="54"/>
        <v>1083225</v>
      </c>
      <c r="EQ11" s="17">
        <f t="shared" si="54"/>
        <v>1254061</v>
      </c>
      <c r="ER11" s="17">
        <f t="shared" si="54"/>
        <v>818860</v>
      </c>
      <c r="ES11" s="17">
        <f t="shared" si="54"/>
        <v>792050</v>
      </c>
      <c r="ET11" s="17">
        <f t="shared" si="54"/>
        <v>957176</v>
      </c>
      <c r="EU11" s="17">
        <f t="shared" si="54"/>
        <v>759056</v>
      </c>
      <c r="EV11" s="17">
        <f t="shared" si="54"/>
        <v>681716</v>
      </c>
      <c r="EW11" s="17">
        <f t="shared" si="54"/>
        <v>535031</v>
      </c>
      <c r="EX11" s="17">
        <f t="shared" si="54"/>
        <v>858562</v>
      </c>
      <c r="EY11" s="17">
        <f t="shared" si="54"/>
        <v>715258</v>
      </c>
      <c r="EZ11" s="17">
        <f t="shared" si="54"/>
        <v>464643</v>
      </c>
      <c r="FA11" s="17">
        <f t="shared" si="23"/>
        <v>9652767</v>
      </c>
      <c r="FB11" s="17">
        <f>FB12+FB13+FB14+FB15</f>
        <v>775617</v>
      </c>
      <c r="FC11" s="17">
        <f>FC12+FC13+FC14+FC15</f>
        <v>783607</v>
      </c>
      <c r="FD11" s="17">
        <f>FD12+FD13+FD14+FD15</f>
        <v>970067</v>
      </c>
      <c r="FE11" s="17">
        <v>1176320</v>
      </c>
      <c r="FF11" s="17">
        <v>1398424</v>
      </c>
      <c r="FG11" s="17">
        <v>1017311</v>
      </c>
      <c r="FH11" s="17">
        <f>FH12+FH13+FH14+FH15</f>
        <v>1001326</v>
      </c>
      <c r="FI11" s="17">
        <v>1616588</v>
      </c>
      <c r="FJ11" s="17">
        <v>1894297</v>
      </c>
      <c r="FK11" s="17">
        <v>1670279</v>
      </c>
      <c r="FL11" s="17">
        <v>1395169</v>
      </c>
      <c r="FM11" s="17">
        <v>1189017</v>
      </c>
      <c r="FN11" s="17">
        <f t="shared" si="24"/>
        <v>14888022</v>
      </c>
      <c r="FO11" s="17">
        <v>1250907</v>
      </c>
      <c r="FP11" s="17">
        <v>1190070</v>
      </c>
      <c r="FQ11" s="17">
        <v>1241282</v>
      </c>
      <c r="FR11" s="17">
        <v>807582</v>
      </c>
      <c r="FS11" s="17">
        <v>848464</v>
      </c>
      <c r="FT11" s="17">
        <v>1156936</v>
      </c>
      <c r="FU11" s="17">
        <v>948319</v>
      </c>
      <c r="FV11" s="17">
        <v>1076412</v>
      </c>
      <c r="FW11" s="17">
        <v>706498</v>
      </c>
      <c r="FX11" s="17">
        <v>480282</v>
      </c>
      <c r="FY11" s="17">
        <v>584158</v>
      </c>
      <c r="FZ11" s="17">
        <v>365615</v>
      </c>
      <c r="GA11" s="17">
        <f t="shared" si="25"/>
        <v>10656525</v>
      </c>
      <c r="GB11" s="17">
        <v>353679</v>
      </c>
      <c r="GC11" s="17">
        <v>438520</v>
      </c>
      <c r="GD11" s="17">
        <v>552553</v>
      </c>
      <c r="GE11" s="17">
        <v>399578</v>
      </c>
      <c r="GF11" s="17">
        <v>564147</v>
      </c>
      <c r="GG11" s="17">
        <v>468519</v>
      </c>
      <c r="GH11" s="17">
        <v>439986</v>
      </c>
      <c r="GI11" s="17">
        <v>478867</v>
      </c>
      <c r="GJ11" s="17">
        <v>703101</v>
      </c>
      <c r="GK11" s="17">
        <v>463003</v>
      </c>
      <c r="GL11" s="17">
        <v>408774</v>
      </c>
      <c r="GM11" s="17">
        <v>279295</v>
      </c>
      <c r="GN11" s="17">
        <f t="shared" si="26"/>
        <v>5550022</v>
      </c>
      <c r="GO11" s="17">
        <v>354489</v>
      </c>
      <c r="GP11" s="17">
        <v>237949</v>
      </c>
      <c r="GQ11" s="17">
        <v>373103</v>
      </c>
      <c r="GR11" s="17">
        <v>423005</v>
      </c>
      <c r="GS11" s="17">
        <v>559019</v>
      </c>
      <c r="GT11" s="17">
        <v>362202</v>
      </c>
      <c r="GU11" s="17">
        <f>SUM(GU12:GU15)</f>
        <v>335376</v>
      </c>
      <c r="GV11" s="17">
        <v>417465.5</v>
      </c>
      <c r="GW11" s="17">
        <v>369331</v>
      </c>
      <c r="GX11" s="17">
        <v>351393</v>
      </c>
      <c r="GY11" s="17">
        <v>281794</v>
      </c>
      <c r="GZ11" s="17">
        <v>258697</v>
      </c>
      <c r="HA11" s="17">
        <f t="shared" si="27"/>
        <v>4323823.5</v>
      </c>
      <c r="HB11" s="17">
        <v>318757</v>
      </c>
      <c r="HC11" s="17">
        <v>309639</v>
      </c>
      <c r="HD11" s="17">
        <v>609943</v>
      </c>
      <c r="HE11" s="17">
        <v>451946</v>
      </c>
      <c r="HF11" s="17">
        <v>601913</v>
      </c>
      <c r="HG11" s="17">
        <v>441123</v>
      </c>
      <c r="HH11" s="17">
        <v>579699</v>
      </c>
      <c r="HI11" s="17">
        <v>345097</v>
      </c>
      <c r="HJ11" s="17">
        <v>508444</v>
      </c>
      <c r="HK11" s="17">
        <v>499813</v>
      </c>
      <c r="HL11" s="17">
        <v>257794</v>
      </c>
      <c r="HM11" s="18">
        <v>151095</v>
      </c>
      <c r="HN11" s="18">
        <f t="shared" si="28"/>
        <v>5075263</v>
      </c>
      <c r="HO11" s="18">
        <v>309164</v>
      </c>
      <c r="HP11" s="18">
        <v>220745</v>
      </c>
      <c r="HQ11" s="18">
        <v>297530</v>
      </c>
      <c r="HR11" s="18">
        <v>349161</v>
      </c>
      <c r="HS11" s="18">
        <v>429533</v>
      </c>
      <c r="HT11" s="18">
        <v>399813</v>
      </c>
      <c r="HU11" s="18">
        <v>335305</v>
      </c>
      <c r="HV11" s="18">
        <v>439068</v>
      </c>
      <c r="HW11" s="18">
        <v>277120</v>
      </c>
      <c r="HX11" s="18">
        <v>408364</v>
      </c>
      <c r="HY11" s="18">
        <v>244206</v>
      </c>
      <c r="HZ11" s="18">
        <v>287482</v>
      </c>
      <c r="IA11" s="18">
        <f t="shared" si="29"/>
        <v>3997491</v>
      </c>
      <c r="IB11" s="18">
        <v>691456</v>
      </c>
      <c r="IC11" s="18">
        <v>376787</v>
      </c>
      <c r="ID11" s="18">
        <v>313897</v>
      </c>
      <c r="IE11" s="18">
        <v>346056</v>
      </c>
      <c r="IF11" s="18">
        <v>457168</v>
      </c>
      <c r="IG11" s="18">
        <v>617994</v>
      </c>
      <c r="IH11" s="18">
        <v>482509</v>
      </c>
      <c r="II11" s="18">
        <v>729321</v>
      </c>
      <c r="IJ11" s="18">
        <v>651566</v>
      </c>
      <c r="IK11" s="18">
        <v>415004</v>
      </c>
      <c r="IL11" s="18">
        <v>434110</v>
      </c>
      <c r="IM11" s="18">
        <v>162986</v>
      </c>
      <c r="IN11" s="18">
        <f t="shared" si="30"/>
        <v>5678854</v>
      </c>
    </row>
    <row r="12" spans="1:248" s="12" customFormat="1" ht="24" customHeight="1">
      <c r="A12" s="16" t="s">
        <v>389</v>
      </c>
      <c r="B12" s="17">
        <v>584</v>
      </c>
      <c r="C12" s="17">
        <v>858</v>
      </c>
      <c r="D12" s="17">
        <v>2583</v>
      </c>
      <c r="E12" s="17">
        <v>3388</v>
      </c>
      <c r="F12" s="17">
        <v>92</v>
      </c>
      <c r="G12" s="17">
        <v>1018</v>
      </c>
      <c r="H12" s="19">
        <v>6137</v>
      </c>
      <c r="I12" s="19">
        <v>1516</v>
      </c>
      <c r="J12" s="19">
        <v>2018</v>
      </c>
      <c r="K12" s="19">
        <v>954</v>
      </c>
      <c r="L12" s="19">
        <v>0</v>
      </c>
      <c r="M12" s="19">
        <v>0</v>
      </c>
      <c r="N12" s="19">
        <f t="shared" si="1"/>
        <v>19148</v>
      </c>
      <c r="O12" s="19">
        <v>0</v>
      </c>
      <c r="P12" s="19">
        <v>137</v>
      </c>
      <c r="Q12" s="19">
        <v>137</v>
      </c>
      <c r="R12" s="19">
        <v>0</v>
      </c>
      <c r="S12" s="19">
        <v>0</v>
      </c>
      <c r="T12" s="19">
        <v>26</v>
      </c>
      <c r="U12" s="19">
        <v>28</v>
      </c>
      <c r="V12" s="19">
        <v>553</v>
      </c>
      <c r="W12" s="19">
        <v>487</v>
      </c>
      <c r="X12" s="19">
        <v>475</v>
      </c>
      <c r="Y12" s="19">
        <v>321</v>
      </c>
      <c r="Z12" s="19">
        <v>433</v>
      </c>
      <c r="AA12" s="19">
        <f t="shared" si="3"/>
        <v>2597</v>
      </c>
      <c r="AB12" s="19">
        <v>253</v>
      </c>
      <c r="AC12" s="19">
        <v>58</v>
      </c>
      <c r="AD12" s="19">
        <v>0</v>
      </c>
      <c r="AE12" s="19">
        <v>29</v>
      </c>
      <c r="AF12" s="19">
        <v>84</v>
      </c>
      <c r="AG12" s="19">
        <v>29</v>
      </c>
      <c r="AH12" s="19">
        <v>359</v>
      </c>
      <c r="AI12" s="19">
        <v>281</v>
      </c>
      <c r="AJ12" s="19">
        <v>570</v>
      </c>
      <c r="AK12" s="19">
        <v>386</v>
      </c>
      <c r="AL12" s="19">
        <v>172</v>
      </c>
      <c r="AM12" s="19">
        <v>176</v>
      </c>
      <c r="AN12" s="19">
        <f t="shared" si="5"/>
        <v>2397</v>
      </c>
      <c r="AO12" s="19">
        <v>62</v>
      </c>
      <c r="AP12" s="19">
        <v>0</v>
      </c>
      <c r="AQ12" s="19">
        <v>26</v>
      </c>
      <c r="AR12" s="19">
        <v>167</v>
      </c>
      <c r="AS12" s="19">
        <v>268</v>
      </c>
      <c r="AT12" s="19">
        <v>63</v>
      </c>
      <c r="AU12" s="19">
        <v>122</v>
      </c>
      <c r="AV12" s="19">
        <v>198</v>
      </c>
      <c r="AW12" s="19">
        <v>230</v>
      </c>
      <c r="AX12" s="19">
        <v>11980</v>
      </c>
      <c r="AY12" s="19">
        <v>5924</v>
      </c>
      <c r="AZ12" s="19">
        <v>28</v>
      </c>
      <c r="BA12" s="19">
        <f t="shared" si="7"/>
        <v>19068</v>
      </c>
      <c r="BB12" s="19">
        <v>12940</v>
      </c>
      <c r="BC12" s="19">
        <v>61</v>
      </c>
      <c r="BD12" s="19">
        <v>149</v>
      </c>
      <c r="BE12" s="19">
        <v>2854</v>
      </c>
      <c r="BF12" s="19">
        <v>701</v>
      </c>
      <c r="BG12" s="19">
        <v>6370</v>
      </c>
      <c r="BH12" s="19">
        <v>54637</v>
      </c>
      <c r="BI12" s="19">
        <v>55801</v>
      </c>
      <c r="BJ12" s="19">
        <v>38125</v>
      </c>
      <c r="BK12" s="19">
        <v>36857</v>
      </c>
      <c r="BL12" s="19">
        <v>11706</v>
      </c>
      <c r="BM12" s="19">
        <v>6870</v>
      </c>
      <c r="BN12" s="19">
        <f t="shared" si="9"/>
        <v>227071</v>
      </c>
      <c r="BO12" s="19">
        <v>22415</v>
      </c>
      <c r="BP12" s="19">
        <v>27117</v>
      </c>
      <c r="BQ12" s="19">
        <v>75146</v>
      </c>
      <c r="BR12" s="19">
        <v>67621</v>
      </c>
      <c r="BS12" s="19">
        <v>62813</v>
      </c>
      <c r="BT12" s="19">
        <v>29384</v>
      </c>
      <c r="BU12" s="19">
        <v>31477</v>
      </c>
      <c r="BV12" s="19">
        <v>76834</v>
      </c>
      <c r="BW12" s="19">
        <v>36271</v>
      </c>
      <c r="BX12" s="19">
        <v>33729</v>
      </c>
      <c r="BY12" s="19">
        <v>8782</v>
      </c>
      <c r="BZ12" s="19">
        <v>31058</v>
      </c>
      <c r="CA12" s="19">
        <f t="shared" si="11"/>
        <v>502647</v>
      </c>
      <c r="CB12" s="19">
        <v>19647</v>
      </c>
      <c r="CC12" s="19">
        <v>6196</v>
      </c>
      <c r="CD12" s="19">
        <v>9386</v>
      </c>
      <c r="CE12" s="19">
        <v>15295</v>
      </c>
      <c r="CF12" s="19">
        <v>31088</v>
      </c>
      <c r="CG12" s="19">
        <v>68195</v>
      </c>
      <c r="CH12" s="19">
        <v>101576</v>
      </c>
      <c r="CI12" s="19">
        <v>159799</v>
      </c>
      <c r="CJ12" s="19">
        <v>101474</v>
      </c>
      <c r="CK12" s="19">
        <v>35762</v>
      </c>
      <c r="CL12" s="19">
        <v>27859</v>
      </c>
      <c r="CM12" s="19">
        <v>35711</v>
      </c>
      <c r="CN12" s="19">
        <f t="shared" si="13"/>
        <v>611988</v>
      </c>
      <c r="CO12" s="19">
        <v>38458</v>
      </c>
      <c r="CP12" s="19">
        <v>35563</v>
      </c>
      <c r="CQ12" s="19">
        <v>59369</v>
      </c>
      <c r="CR12" s="19">
        <v>55067</v>
      </c>
      <c r="CS12" s="19">
        <v>41343</v>
      </c>
      <c r="CT12" s="19">
        <v>120620</v>
      </c>
      <c r="CU12" s="19">
        <v>97757</v>
      </c>
      <c r="CV12" s="19">
        <v>84965</v>
      </c>
      <c r="CW12" s="19">
        <v>113647</v>
      </c>
      <c r="CX12" s="19">
        <v>114136</v>
      </c>
      <c r="CY12" s="19">
        <v>107690</v>
      </c>
      <c r="CZ12" s="19">
        <v>112141</v>
      </c>
      <c r="DA12" s="19">
        <f t="shared" si="15"/>
        <v>980756</v>
      </c>
      <c r="DB12" s="19">
        <v>77742</v>
      </c>
      <c r="DC12" s="19">
        <v>92246</v>
      </c>
      <c r="DD12" s="19">
        <v>133296</v>
      </c>
      <c r="DE12" s="19">
        <v>99812</v>
      </c>
      <c r="DF12" s="19">
        <v>119856</v>
      </c>
      <c r="DG12" s="19">
        <v>114759</v>
      </c>
      <c r="DH12" s="19">
        <v>112612</v>
      </c>
      <c r="DI12" s="19">
        <v>173981</v>
      </c>
      <c r="DJ12" s="19">
        <v>159774</v>
      </c>
      <c r="DK12" s="19">
        <v>114980</v>
      </c>
      <c r="DL12" s="19">
        <v>193187</v>
      </c>
      <c r="DM12" s="19">
        <v>114408</v>
      </c>
      <c r="DN12" s="19">
        <f t="shared" si="17"/>
        <v>1506653</v>
      </c>
      <c r="DO12" s="19">
        <v>314330</v>
      </c>
      <c r="DP12" s="19">
        <v>462816</v>
      </c>
      <c r="DQ12" s="19">
        <v>665471</v>
      </c>
      <c r="DR12" s="19">
        <v>496695</v>
      </c>
      <c r="DS12" s="19">
        <v>454986</v>
      </c>
      <c r="DT12" s="19">
        <v>483824</v>
      </c>
      <c r="DU12" s="19">
        <v>552270</v>
      </c>
      <c r="DV12" s="19">
        <v>780874</v>
      </c>
      <c r="DW12" s="19">
        <v>486535</v>
      </c>
      <c r="DX12" s="19">
        <v>770537</v>
      </c>
      <c r="DY12" s="19">
        <v>952935</v>
      </c>
      <c r="DZ12" s="19">
        <v>456272</v>
      </c>
      <c r="EA12" s="19">
        <f t="shared" si="19"/>
        <v>6877545</v>
      </c>
      <c r="EB12" s="19">
        <v>1038564</v>
      </c>
      <c r="EC12" s="19">
        <v>760367</v>
      </c>
      <c r="ED12" s="19">
        <v>674907</v>
      </c>
      <c r="EE12" s="19">
        <v>724567</v>
      </c>
      <c r="EF12" s="19">
        <v>780774</v>
      </c>
      <c r="EG12" s="19">
        <v>816378</v>
      </c>
      <c r="EH12" s="19">
        <v>491008</v>
      </c>
      <c r="EI12" s="19">
        <v>361784</v>
      </c>
      <c r="EJ12" s="19">
        <v>608272</v>
      </c>
      <c r="EK12" s="19">
        <v>370898</v>
      </c>
      <c r="EL12" s="19">
        <v>250025</v>
      </c>
      <c r="EM12" s="19">
        <v>277901</v>
      </c>
      <c r="EN12" s="19">
        <f t="shared" si="21"/>
        <v>7155445</v>
      </c>
      <c r="EO12" s="19">
        <v>338726</v>
      </c>
      <c r="EP12" s="19">
        <v>525715</v>
      </c>
      <c r="EQ12" s="19">
        <v>633239</v>
      </c>
      <c r="ER12" s="19">
        <v>406394</v>
      </c>
      <c r="ES12" s="19">
        <v>390521</v>
      </c>
      <c r="ET12" s="19">
        <v>479259</v>
      </c>
      <c r="EU12" s="19">
        <v>361055</v>
      </c>
      <c r="EV12" s="19">
        <v>315853</v>
      </c>
      <c r="EW12" s="19">
        <v>261522</v>
      </c>
      <c r="EX12" s="19">
        <v>411465</v>
      </c>
      <c r="EY12" s="19">
        <v>367302</v>
      </c>
      <c r="EZ12" s="19">
        <v>225547</v>
      </c>
      <c r="FA12" s="19">
        <f t="shared" si="23"/>
        <v>4716598</v>
      </c>
      <c r="FB12" s="19">
        <v>384288</v>
      </c>
      <c r="FC12" s="19">
        <v>386606</v>
      </c>
      <c r="FD12" s="19">
        <v>480012</v>
      </c>
      <c r="FE12" s="19">
        <v>580280</v>
      </c>
      <c r="FF12" s="20">
        <v>670635</v>
      </c>
      <c r="FG12" s="20">
        <v>540709</v>
      </c>
      <c r="FH12" s="20">
        <v>502110</v>
      </c>
      <c r="FI12" s="20">
        <v>814572</v>
      </c>
      <c r="FJ12" s="19">
        <v>934579</v>
      </c>
      <c r="FK12" s="19">
        <v>834812</v>
      </c>
      <c r="FL12" s="19">
        <v>682111</v>
      </c>
      <c r="FM12" s="21">
        <v>570991</v>
      </c>
      <c r="FN12" s="21">
        <f t="shared" si="24"/>
        <v>7381705</v>
      </c>
      <c r="FO12" s="21">
        <v>605714</v>
      </c>
      <c r="FP12" s="21">
        <v>572468</v>
      </c>
      <c r="FQ12" s="21">
        <v>579690</v>
      </c>
      <c r="FR12" s="21">
        <v>340083</v>
      </c>
      <c r="FS12" s="21">
        <v>391114</v>
      </c>
      <c r="FT12" s="21">
        <v>543715</v>
      </c>
      <c r="FU12" s="21">
        <v>435719</v>
      </c>
      <c r="FV12" s="22">
        <v>545081</v>
      </c>
      <c r="FW12" s="22">
        <v>350373</v>
      </c>
      <c r="FX12" s="22">
        <v>226145</v>
      </c>
      <c r="FY12" s="23">
        <v>304473</v>
      </c>
      <c r="FZ12" s="23">
        <v>163701</v>
      </c>
      <c r="GA12" s="23">
        <f t="shared" si="25"/>
        <v>5058276</v>
      </c>
      <c r="GB12" s="23">
        <v>160594</v>
      </c>
      <c r="GC12" s="23">
        <v>210989</v>
      </c>
      <c r="GD12" s="23">
        <v>263104</v>
      </c>
      <c r="GE12" s="24">
        <v>196161</v>
      </c>
      <c r="GF12" s="24">
        <v>288614</v>
      </c>
      <c r="GG12" s="24">
        <v>228504</v>
      </c>
      <c r="GH12" s="24">
        <v>223232</v>
      </c>
      <c r="GI12" s="24">
        <v>235877</v>
      </c>
      <c r="GJ12" s="24">
        <v>362868</v>
      </c>
      <c r="GK12" s="24">
        <v>232497</v>
      </c>
      <c r="GL12" s="24">
        <v>199109</v>
      </c>
      <c r="GM12" s="24">
        <v>136999</v>
      </c>
      <c r="GN12" s="23">
        <f t="shared" si="26"/>
        <v>2738548</v>
      </c>
      <c r="GO12" s="23">
        <v>174304</v>
      </c>
      <c r="GP12" s="24">
        <v>115582</v>
      </c>
      <c r="GQ12" s="24">
        <v>195047</v>
      </c>
      <c r="GR12" s="24">
        <v>199206</v>
      </c>
      <c r="GS12" s="24">
        <v>287908</v>
      </c>
      <c r="GT12" s="24">
        <v>191645</v>
      </c>
      <c r="GU12" s="23">
        <v>163612</v>
      </c>
      <c r="GV12" s="23">
        <v>200523</v>
      </c>
      <c r="GW12" s="23">
        <v>179104</v>
      </c>
      <c r="GX12" s="23">
        <v>175042</v>
      </c>
      <c r="GY12" s="23">
        <v>142165</v>
      </c>
      <c r="GZ12" s="23">
        <v>130598</v>
      </c>
      <c r="HA12" s="23">
        <f t="shared" si="27"/>
        <v>2154736</v>
      </c>
      <c r="HB12" s="23">
        <v>157938</v>
      </c>
      <c r="HC12" s="23">
        <v>142406</v>
      </c>
      <c r="HD12" s="23">
        <v>286135</v>
      </c>
      <c r="HE12" s="23">
        <v>212962</v>
      </c>
      <c r="HF12" s="23">
        <v>292658</v>
      </c>
      <c r="HG12" s="23">
        <v>198437</v>
      </c>
      <c r="HH12" s="23">
        <v>276681</v>
      </c>
      <c r="HI12" s="23">
        <v>143530</v>
      </c>
      <c r="HJ12" s="23">
        <v>216969</v>
      </c>
      <c r="HK12" s="23">
        <v>218736</v>
      </c>
      <c r="HL12" s="23">
        <v>115685</v>
      </c>
      <c r="HM12" s="18">
        <v>64612</v>
      </c>
      <c r="HN12" s="18">
        <f t="shared" si="28"/>
        <v>2326749</v>
      </c>
      <c r="HO12" s="18">
        <v>160217</v>
      </c>
      <c r="HP12" s="18">
        <v>109210</v>
      </c>
      <c r="HQ12" s="18">
        <v>140591</v>
      </c>
      <c r="HR12" s="18">
        <v>172623</v>
      </c>
      <c r="HS12" s="18">
        <v>210358</v>
      </c>
      <c r="HT12" s="18">
        <v>199215</v>
      </c>
      <c r="HU12" s="18">
        <v>163036</v>
      </c>
      <c r="HV12" s="18">
        <v>223249</v>
      </c>
      <c r="HW12" s="18">
        <v>135980</v>
      </c>
      <c r="HX12" s="18">
        <v>205537</v>
      </c>
      <c r="HY12" s="18">
        <v>113907</v>
      </c>
      <c r="HZ12" s="18">
        <v>149792</v>
      </c>
      <c r="IA12" s="18">
        <f t="shared" si="29"/>
        <v>1983715</v>
      </c>
      <c r="IB12" s="18">
        <v>322271</v>
      </c>
      <c r="IC12" s="18">
        <v>202765</v>
      </c>
      <c r="ID12" s="18">
        <v>155953</v>
      </c>
      <c r="IE12" s="18">
        <v>176463</v>
      </c>
      <c r="IF12" s="18">
        <v>216870</v>
      </c>
      <c r="IG12" s="18">
        <v>289178</v>
      </c>
      <c r="IH12" s="18">
        <v>283474</v>
      </c>
      <c r="II12" s="18">
        <v>335750</v>
      </c>
      <c r="IJ12" s="18">
        <v>309087</v>
      </c>
      <c r="IK12" s="18">
        <v>225536</v>
      </c>
      <c r="IL12" s="18">
        <v>216772</v>
      </c>
      <c r="IM12" s="18">
        <v>92246</v>
      </c>
      <c r="IN12" s="18">
        <f t="shared" si="30"/>
        <v>2826365</v>
      </c>
    </row>
    <row r="13" spans="1:248" s="12" customFormat="1" ht="24" customHeight="1">
      <c r="A13" s="16" t="s">
        <v>390</v>
      </c>
      <c r="B13" s="17">
        <v>584</v>
      </c>
      <c r="C13" s="17">
        <v>1179</v>
      </c>
      <c r="D13" s="17">
        <v>3895</v>
      </c>
      <c r="E13" s="17">
        <v>2068</v>
      </c>
      <c r="F13" s="17">
        <v>214</v>
      </c>
      <c r="G13" s="17">
        <v>140</v>
      </c>
      <c r="H13" s="19">
        <v>2005</v>
      </c>
      <c r="I13" s="19">
        <v>7370</v>
      </c>
      <c r="J13" s="19">
        <v>2385</v>
      </c>
      <c r="K13" s="19">
        <v>814</v>
      </c>
      <c r="L13" s="19">
        <v>0</v>
      </c>
      <c r="M13" s="19">
        <v>0</v>
      </c>
      <c r="N13" s="19">
        <f t="shared" si="1"/>
        <v>20654</v>
      </c>
      <c r="O13" s="19">
        <v>0</v>
      </c>
      <c r="P13" s="19">
        <v>137</v>
      </c>
      <c r="Q13" s="19">
        <v>137</v>
      </c>
      <c r="R13" s="19">
        <v>0</v>
      </c>
      <c r="S13" s="19">
        <v>0</v>
      </c>
      <c r="T13" s="19">
        <v>26</v>
      </c>
      <c r="U13" s="19">
        <v>28</v>
      </c>
      <c r="V13" s="19">
        <v>553</v>
      </c>
      <c r="W13" s="19">
        <v>487</v>
      </c>
      <c r="X13" s="19">
        <v>542</v>
      </c>
      <c r="Y13" s="19">
        <v>254</v>
      </c>
      <c r="Z13" s="19">
        <v>433</v>
      </c>
      <c r="AA13" s="19">
        <f t="shared" si="3"/>
        <v>2597</v>
      </c>
      <c r="AB13" s="19">
        <v>253</v>
      </c>
      <c r="AC13" s="19">
        <v>58</v>
      </c>
      <c r="AD13" s="19">
        <v>0</v>
      </c>
      <c r="AE13" s="19">
        <v>29</v>
      </c>
      <c r="AF13" s="19">
        <v>99</v>
      </c>
      <c r="AG13" s="19">
        <v>15</v>
      </c>
      <c r="AH13" s="19">
        <v>388</v>
      </c>
      <c r="AI13" s="19">
        <v>253</v>
      </c>
      <c r="AJ13" s="19">
        <v>570</v>
      </c>
      <c r="AK13" s="19">
        <v>386</v>
      </c>
      <c r="AL13" s="19">
        <v>202</v>
      </c>
      <c r="AM13" s="19">
        <v>147</v>
      </c>
      <c r="AN13" s="19">
        <f t="shared" si="5"/>
        <v>2400</v>
      </c>
      <c r="AO13" s="19">
        <v>0</v>
      </c>
      <c r="AP13" s="19">
        <v>0</v>
      </c>
      <c r="AQ13" s="19">
        <v>0</v>
      </c>
      <c r="AR13" s="19">
        <v>105</v>
      </c>
      <c r="AS13" s="19">
        <v>422</v>
      </c>
      <c r="AT13" s="19">
        <v>689</v>
      </c>
      <c r="AU13" s="19">
        <v>109</v>
      </c>
      <c r="AV13" s="19">
        <v>223</v>
      </c>
      <c r="AW13" s="19">
        <v>90</v>
      </c>
      <c r="AX13" s="19">
        <v>21267</v>
      </c>
      <c r="AY13" s="19">
        <v>4890</v>
      </c>
      <c r="AZ13" s="19">
        <v>28</v>
      </c>
      <c r="BA13" s="19">
        <f t="shared" si="7"/>
        <v>27823</v>
      </c>
      <c r="BB13" s="19">
        <v>1921</v>
      </c>
      <c r="BC13" s="19">
        <v>61</v>
      </c>
      <c r="BD13" s="19">
        <v>1785</v>
      </c>
      <c r="BE13" s="19">
        <v>4136</v>
      </c>
      <c r="BF13" s="19">
        <v>7312</v>
      </c>
      <c r="BG13" s="19">
        <v>4327</v>
      </c>
      <c r="BH13" s="19">
        <v>50383</v>
      </c>
      <c r="BI13" s="19">
        <v>48305</v>
      </c>
      <c r="BJ13" s="19">
        <v>34001</v>
      </c>
      <c r="BK13" s="19">
        <v>41583</v>
      </c>
      <c r="BL13" s="19">
        <v>8976</v>
      </c>
      <c r="BM13" s="19">
        <v>12717</v>
      </c>
      <c r="BN13" s="19">
        <f t="shared" si="9"/>
        <v>215507</v>
      </c>
      <c r="BO13" s="19">
        <v>20506</v>
      </c>
      <c r="BP13" s="19">
        <v>8180</v>
      </c>
      <c r="BQ13" s="19">
        <v>66435</v>
      </c>
      <c r="BR13" s="19">
        <v>85365</v>
      </c>
      <c r="BS13" s="19">
        <v>46324</v>
      </c>
      <c r="BT13" s="19">
        <v>47731</v>
      </c>
      <c r="BU13" s="19">
        <v>47559</v>
      </c>
      <c r="BV13" s="19">
        <v>81247</v>
      </c>
      <c r="BW13" s="19">
        <v>38993</v>
      </c>
      <c r="BX13" s="19">
        <v>34099</v>
      </c>
      <c r="BY13" s="19">
        <v>28245</v>
      </c>
      <c r="BZ13" s="19">
        <v>13032</v>
      </c>
      <c r="CA13" s="19">
        <f t="shared" si="11"/>
        <v>517716</v>
      </c>
      <c r="CB13" s="19">
        <v>21285</v>
      </c>
      <c r="CC13" s="19">
        <v>22868</v>
      </c>
      <c r="CD13" s="19">
        <v>27964</v>
      </c>
      <c r="CE13" s="19">
        <v>12289</v>
      </c>
      <c r="CF13" s="19">
        <v>27401</v>
      </c>
      <c r="CG13" s="19">
        <v>89012</v>
      </c>
      <c r="CH13" s="19">
        <v>105182</v>
      </c>
      <c r="CI13" s="19">
        <v>220387</v>
      </c>
      <c r="CJ13" s="19">
        <v>90943</v>
      </c>
      <c r="CK13" s="19">
        <v>27202</v>
      </c>
      <c r="CL13" s="19">
        <v>27933</v>
      </c>
      <c r="CM13" s="19">
        <v>20706</v>
      </c>
      <c r="CN13" s="19">
        <f t="shared" si="13"/>
        <v>693172</v>
      </c>
      <c r="CO13" s="19">
        <v>23755</v>
      </c>
      <c r="CP13" s="19">
        <v>11736</v>
      </c>
      <c r="CQ13" s="19">
        <v>41906</v>
      </c>
      <c r="CR13" s="19">
        <v>27596</v>
      </c>
      <c r="CS13" s="19">
        <v>21468</v>
      </c>
      <c r="CT13" s="19">
        <v>49064</v>
      </c>
      <c r="CU13" s="19">
        <v>43833</v>
      </c>
      <c r="CV13" s="19">
        <v>71240</v>
      </c>
      <c r="CW13" s="19">
        <v>66806</v>
      </c>
      <c r="CX13" s="19">
        <v>55146</v>
      </c>
      <c r="CY13" s="19">
        <v>57576</v>
      </c>
      <c r="CZ13" s="19">
        <v>36588</v>
      </c>
      <c r="DA13" s="19">
        <f t="shared" si="15"/>
        <v>506714</v>
      </c>
      <c r="DB13" s="19">
        <v>44139</v>
      </c>
      <c r="DC13" s="19">
        <v>20474</v>
      </c>
      <c r="DD13" s="19">
        <v>67924</v>
      </c>
      <c r="DE13" s="19">
        <v>104089</v>
      </c>
      <c r="DF13" s="19">
        <v>152008</v>
      </c>
      <c r="DG13" s="19">
        <v>96825</v>
      </c>
      <c r="DH13" s="19">
        <v>42400</v>
      </c>
      <c r="DI13" s="19">
        <v>155662</v>
      </c>
      <c r="DJ13" s="19">
        <v>125666</v>
      </c>
      <c r="DK13" s="19">
        <v>93023</v>
      </c>
      <c r="DL13" s="19">
        <v>138626</v>
      </c>
      <c r="DM13" s="19">
        <v>132589</v>
      </c>
      <c r="DN13" s="19">
        <f t="shared" si="17"/>
        <v>1173425</v>
      </c>
      <c r="DO13" s="19">
        <v>324704</v>
      </c>
      <c r="DP13" s="19">
        <v>444030</v>
      </c>
      <c r="DQ13" s="19">
        <v>736735</v>
      </c>
      <c r="DR13" s="19">
        <v>476350</v>
      </c>
      <c r="DS13" s="19">
        <v>455173</v>
      </c>
      <c r="DT13" s="19">
        <v>447416</v>
      </c>
      <c r="DU13" s="19">
        <v>418887</v>
      </c>
      <c r="DV13" s="19">
        <v>880906</v>
      </c>
      <c r="DW13" s="19">
        <v>507384</v>
      </c>
      <c r="DX13" s="19">
        <v>692018</v>
      </c>
      <c r="DY13" s="19">
        <v>1013529</v>
      </c>
      <c r="DZ13" s="19">
        <v>428386</v>
      </c>
      <c r="EA13" s="19">
        <f t="shared" si="19"/>
        <v>6825518</v>
      </c>
      <c r="EB13" s="19">
        <v>1123517</v>
      </c>
      <c r="EC13" s="19">
        <v>653015</v>
      </c>
      <c r="ED13" s="19">
        <v>605915</v>
      </c>
      <c r="EE13" s="19">
        <v>658568</v>
      </c>
      <c r="EF13" s="19">
        <v>789751</v>
      </c>
      <c r="EG13" s="19">
        <v>813874</v>
      </c>
      <c r="EH13" s="19">
        <v>498642</v>
      </c>
      <c r="EI13" s="19">
        <v>359670</v>
      </c>
      <c r="EJ13" s="19">
        <v>691761</v>
      </c>
      <c r="EK13" s="19">
        <v>216238</v>
      </c>
      <c r="EL13" s="19">
        <v>198330</v>
      </c>
      <c r="EM13" s="19">
        <v>283983</v>
      </c>
      <c r="EN13" s="19">
        <f t="shared" si="21"/>
        <v>6893264</v>
      </c>
      <c r="EO13" s="19">
        <v>325284</v>
      </c>
      <c r="EP13" s="19">
        <v>516053</v>
      </c>
      <c r="EQ13" s="19">
        <v>620822</v>
      </c>
      <c r="ER13" s="19">
        <v>408016</v>
      </c>
      <c r="ES13" s="19">
        <v>396632</v>
      </c>
      <c r="ET13" s="19">
        <v>474678</v>
      </c>
      <c r="EU13" s="19">
        <v>370080</v>
      </c>
      <c r="EV13" s="19">
        <v>336947</v>
      </c>
      <c r="EW13" s="19">
        <v>247933</v>
      </c>
      <c r="EX13" s="19">
        <v>434648</v>
      </c>
      <c r="EY13" s="19">
        <v>339475</v>
      </c>
      <c r="EZ13" s="19">
        <v>238220</v>
      </c>
      <c r="FA13" s="19">
        <f t="shared" si="23"/>
        <v>4708788</v>
      </c>
      <c r="FB13" s="19">
        <v>391329</v>
      </c>
      <c r="FC13" s="19">
        <v>397001</v>
      </c>
      <c r="FD13" s="19">
        <v>490055</v>
      </c>
      <c r="FE13" s="19">
        <v>594370</v>
      </c>
      <c r="FF13" s="20">
        <v>725409</v>
      </c>
      <c r="FG13" s="20">
        <v>476602</v>
      </c>
      <c r="FH13" s="20">
        <v>499216</v>
      </c>
      <c r="FI13" s="20">
        <v>798164</v>
      </c>
      <c r="FJ13" s="19">
        <v>959718</v>
      </c>
      <c r="FK13" s="19">
        <v>835467</v>
      </c>
      <c r="FL13" s="19">
        <v>713058</v>
      </c>
      <c r="FM13" s="21">
        <v>598459</v>
      </c>
      <c r="FN13" s="21">
        <f t="shared" si="24"/>
        <v>7478848</v>
      </c>
      <c r="FO13" s="21">
        <v>606883</v>
      </c>
      <c r="FP13" s="21">
        <v>579250</v>
      </c>
      <c r="FQ13" s="21">
        <v>570319</v>
      </c>
      <c r="FR13" s="21">
        <v>376586</v>
      </c>
      <c r="FS13" s="21">
        <v>411745</v>
      </c>
      <c r="FT13" s="21">
        <v>556006</v>
      </c>
      <c r="FU13" s="21">
        <v>427463</v>
      </c>
      <c r="FV13" s="22">
        <v>523602</v>
      </c>
      <c r="FW13" s="22">
        <v>348181</v>
      </c>
      <c r="FX13" s="22">
        <v>225298</v>
      </c>
      <c r="FY13" s="23">
        <v>279685</v>
      </c>
      <c r="FZ13" s="23">
        <v>201914</v>
      </c>
      <c r="GA13" s="23">
        <f t="shared" si="25"/>
        <v>5106932</v>
      </c>
      <c r="GB13" s="23">
        <v>193085</v>
      </c>
      <c r="GC13" s="23">
        <v>227531</v>
      </c>
      <c r="GD13" s="23">
        <v>289449</v>
      </c>
      <c r="GE13" s="24">
        <v>203417</v>
      </c>
      <c r="GF13" s="24">
        <v>275533</v>
      </c>
      <c r="GG13" s="24">
        <v>240015</v>
      </c>
      <c r="GH13" s="24">
        <v>216754</v>
      </c>
      <c r="GI13" s="24">
        <v>242840</v>
      </c>
      <c r="GJ13" s="24">
        <v>339940</v>
      </c>
      <c r="GK13" s="24">
        <v>229248</v>
      </c>
      <c r="GL13" s="24">
        <v>209665</v>
      </c>
      <c r="GM13" s="24">
        <v>142296</v>
      </c>
      <c r="GN13" s="23">
        <f t="shared" si="26"/>
        <v>2809773</v>
      </c>
      <c r="GO13" s="23">
        <v>179623</v>
      </c>
      <c r="GP13" s="24">
        <v>122367</v>
      </c>
      <c r="GQ13" s="24">
        <v>178056</v>
      </c>
      <c r="GR13" s="24">
        <v>223799</v>
      </c>
      <c r="GS13" s="24">
        <v>271111</v>
      </c>
      <c r="GT13" s="24">
        <v>170557</v>
      </c>
      <c r="GU13" s="23">
        <v>171764</v>
      </c>
      <c r="GV13" s="23">
        <v>216943</v>
      </c>
      <c r="GW13" s="23">
        <v>190227</v>
      </c>
      <c r="GX13" s="23">
        <v>176351</v>
      </c>
      <c r="GY13" s="23">
        <v>139629</v>
      </c>
      <c r="GZ13" s="23">
        <v>128099</v>
      </c>
      <c r="HA13" s="23">
        <f t="shared" si="27"/>
        <v>2168526</v>
      </c>
      <c r="HB13" s="23">
        <v>160819</v>
      </c>
      <c r="HC13" s="23">
        <v>167233</v>
      </c>
      <c r="HD13" s="23">
        <v>323808</v>
      </c>
      <c r="HE13" s="23">
        <v>219317</v>
      </c>
      <c r="HF13" s="23">
        <v>291225</v>
      </c>
      <c r="HG13" s="23">
        <v>215763</v>
      </c>
      <c r="HH13" s="23">
        <v>278235</v>
      </c>
      <c r="HI13" s="23">
        <v>149532</v>
      </c>
      <c r="HJ13" s="23">
        <v>224114</v>
      </c>
      <c r="HK13" s="23">
        <v>219416</v>
      </c>
      <c r="HL13" s="23">
        <v>113553</v>
      </c>
      <c r="HM13" s="18">
        <v>86483</v>
      </c>
      <c r="HN13" s="18">
        <f t="shared" si="28"/>
        <v>2449498</v>
      </c>
      <c r="HO13" s="18">
        <v>148947</v>
      </c>
      <c r="HP13" s="18">
        <v>111535</v>
      </c>
      <c r="HQ13" s="18">
        <v>156939</v>
      </c>
      <c r="HR13" s="18">
        <v>176536</v>
      </c>
      <c r="HS13" s="18">
        <v>218557</v>
      </c>
      <c r="HT13" s="18">
        <v>200598</v>
      </c>
      <c r="HU13" s="18">
        <v>168741</v>
      </c>
      <c r="HV13" s="18">
        <v>215160</v>
      </c>
      <c r="HW13" s="18">
        <v>141137</v>
      </c>
      <c r="HX13" s="18">
        <v>202826</v>
      </c>
      <c r="HY13" s="18">
        <v>127537</v>
      </c>
      <c r="HZ13" s="18">
        <v>133874</v>
      </c>
      <c r="IA13" s="18">
        <f t="shared" si="29"/>
        <v>2002387</v>
      </c>
      <c r="IB13" s="18">
        <v>367974</v>
      </c>
      <c r="IC13" s="18">
        <v>173970</v>
      </c>
      <c r="ID13" s="18">
        <v>156794</v>
      </c>
      <c r="IE13" s="18">
        <v>168434</v>
      </c>
      <c r="IF13" s="18">
        <v>240298</v>
      </c>
      <c r="IG13" s="18">
        <v>326391</v>
      </c>
      <c r="IH13" s="18">
        <v>199035</v>
      </c>
      <c r="II13" s="18">
        <v>393571</v>
      </c>
      <c r="IJ13" s="18">
        <v>342479</v>
      </c>
      <c r="IK13" s="18">
        <v>189190</v>
      </c>
      <c r="IL13" s="18">
        <v>210051</v>
      </c>
      <c r="IM13" s="18">
        <v>69904</v>
      </c>
      <c r="IN13" s="18">
        <f t="shared" si="30"/>
        <v>2838091</v>
      </c>
    </row>
    <row r="14" spans="1:248" s="12" customFormat="1" ht="24" customHeight="1">
      <c r="A14" s="16" t="s">
        <v>386</v>
      </c>
      <c r="B14" s="17">
        <v>6806</v>
      </c>
      <c r="C14" s="17">
        <v>6806</v>
      </c>
      <c r="D14" s="17">
        <v>0</v>
      </c>
      <c r="E14" s="17">
        <v>0</v>
      </c>
      <c r="F14" s="17">
        <v>0</v>
      </c>
      <c r="G14" s="17">
        <v>0</v>
      </c>
      <c r="H14" s="19">
        <v>0</v>
      </c>
      <c r="I14" s="19">
        <v>0</v>
      </c>
      <c r="J14" s="19">
        <v>0</v>
      </c>
      <c r="K14" s="19">
        <v>0</v>
      </c>
      <c r="L14" s="19">
        <v>0</v>
      </c>
      <c r="M14" s="19">
        <v>0</v>
      </c>
      <c r="N14" s="19">
        <f t="shared" si="1"/>
        <v>13612</v>
      </c>
      <c r="O14" s="19">
        <v>0</v>
      </c>
      <c r="P14" s="19">
        <v>0</v>
      </c>
      <c r="Q14" s="19">
        <v>0</v>
      </c>
      <c r="R14" s="19">
        <v>0</v>
      </c>
      <c r="S14" s="19">
        <v>0</v>
      </c>
      <c r="T14" s="19">
        <v>0</v>
      </c>
      <c r="U14" s="19">
        <v>0</v>
      </c>
      <c r="V14" s="19">
        <v>0</v>
      </c>
      <c r="W14" s="19">
        <v>0</v>
      </c>
      <c r="X14" s="19">
        <v>0</v>
      </c>
      <c r="Y14" s="19">
        <v>0</v>
      </c>
      <c r="Z14" s="19">
        <v>0</v>
      </c>
      <c r="AA14" s="19">
        <f t="shared" si="3"/>
        <v>0</v>
      </c>
      <c r="AB14" s="19">
        <v>0</v>
      </c>
      <c r="AC14" s="19">
        <v>0</v>
      </c>
      <c r="AD14" s="19">
        <v>0</v>
      </c>
      <c r="AE14" s="19">
        <v>0</v>
      </c>
      <c r="AF14" s="19">
        <v>0</v>
      </c>
      <c r="AG14" s="19">
        <v>0</v>
      </c>
      <c r="AH14" s="19">
        <v>0</v>
      </c>
      <c r="AI14" s="19">
        <v>0</v>
      </c>
      <c r="AJ14" s="19">
        <v>0</v>
      </c>
      <c r="AK14" s="19">
        <v>0</v>
      </c>
      <c r="AL14" s="19">
        <v>0</v>
      </c>
      <c r="AM14" s="19">
        <v>0</v>
      </c>
      <c r="AN14" s="19">
        <f t="shared" si="5"/>
        <v>0</v>
      </c>
      <c r="AO14" s="19">
        <v>0</v>
      </c>
      <c r="AP14" s="19">
        <v>0</v>
      </c>
      <c r="AQ14" s="19">
        <v>0</v>
      </c>
      <c r="AR14" s="19">
        <v>0</v>
      </c>
      <c r="AS14" s="19">
        <v>0</v>
      </c>
      <c r="AT14" s="19">
        <v>0</v>
      </c>
      <c r="AU14" s="19">
        <v>0</v>
      </c>
      <c r="AV14" s="19">
        <v>0</v>
      </c>
      <c r="AW14" s="19">
        <v>0</v>
      </c>
      <c r="AX14" s="19">
        <v>0</v>
      </c>
      <c r="AY14" s="19">
        <v>0</v>
      </c>
      <c r="AZ14" s="19">
        <v>0</v>
      </c>
      <c r="BA14" s="19">
        <f t="shared" si="7"/>
        <v>0</v>
      </c>
      <c r="BB14" s="19">
        <v>0</v>
      </c>
      <c r="BC14" s="19">
        <v>0</v>
      </c>
      <c r="BD14" s="19">
        <v>0</v>
      </c>
      <c r="BE14" s="19">
        <v>0</v>
      </c>
      <c r="BF14" s="19">
        <v>0</v>
      </c>
      <c r="BG14" s="19">
        <v>0</v>
      </c>
      <c r="BH14" s="19">
        <v>0</v>
      </c>
      <c r="BI14" s="19">
        <v>0</v>
      </c>
      <c r="BJ14" s="19">
        <v>0</v>
      </c>
      <c r="BK14" s="19">
        <v>0</v>
      </c>
      <c r="BL14" s="19">
        <v>0</v>
      </c>
      <c r="BM14" s="19">
        <v>0</v>
      </c>
      <c r="BN14" s="19">
        <f t="shared" si="9"/>
        <v>0</v>
      </c>
      <c r="BO14" s="19">
        <v>0</v>
      </c>
      <c r="BP14" s="19">
        <v>0</v>
      </c>
      <c r="BQ14" s="19">
        <v>0</v>
      </c>
      <c r="BR14" s="19">
        <v>0</v>
      </c>
      <c r="BS14" s="19">
        <v>0</v>
      </c>
      <c r="BT14" s="19">
        <v>0</v>
      </c>
      <c r="BU14" s="19">
        <v>0</v>
      </c>
      <c r="BV14" s="19">
        <v>0</v>
      </c>
      <c r="BW14" s="19">
        <v>0</v>
      </c>
      <c r="BX14" s="19">
        <v>0</v>
      </c>
      <c r="BY14" s="19">
        <v>0</v>
      </c>
      <c r="BZ14" s="19">
        <v>0</v>
      </c>
      <c r="CA14" s="19">
        <f t="shared" si="11"/>
        <v>0</v>
      </c>
      <c r="CB14" s="19">
        <v>0</v>
      </c>
      <c r="CC14" s="19">
        <v>0</v>
      </c>
      <c r="CD14" s="19">
        <v>0</v>
      </c>
      <c r="CE14" s="19">
        <v>0</v>
      </c>
      <c r="CF14" s="19">
        <v>33</v>
      </c>
      <c r="CG14" s="19">
        <v>0</v>
      </c>
      <c r="CH14" s="19">
        <v>0</v>
      </c>
      <c r="CI14" s="19">
        <v>0</v>
      </c>
      <c r="CJ14" s="19">
        <v>0</v>
      </c>
      <c r="CK14" s="19">
        <v>0</v>
      </c>
      <c r="CL14" s="19">
        <v>0</v>
      </c>
      <c r="CM14" s="19">
        <v>0</v>
      </c>
      <c r="CN14" s="19">
        <f t="shared" si="13"/>
        <v>33</v>
      </c>
      <c r="CO14" s="19">
        <v>127</v>
      </c>
      <c r="CP14" s="19">
        <v>0</v>
      </c>
      <c r="CQ14" s="19">
        <v>0</v>
      </c>
      <c r="CR14" s="19">
        <v>314</v>
      </c>
      <c r="CS14" s="19">
        <v>125</v>
      </c>
      <c r="CT14" s="19">
        <v>0</v>
      </c>
      <c r="CU14" s="19">
        <v>0</v>
      </c>
      <c r="CV14" s="19">
        <v>98</v>
      </c>
      <c r="CW14" s="19">
        <v>66</v>
      </c>
      <c r="CX14" s="19">
        <v>0</v>
      </c>
      <c r="CY14" s="19">
        <v>0</v>
      </c>
      <c r="CZ14" s="19">
        <v>0</v>
      </c>
      <c r="DA14" s="19">
        <f t="shared" si="15"/>
        <v>730</v>
      </c>
      <c r="DB14" s="19">
        <v>64</v>
      </c>
      <c r="DC14" s="19">
        <v>0</v>
      </c>
      <c r="DD14" s="19">
        <v>65</v>
      </c>
      <c r="DE14" s="19">
        <v>64</v>
      </c>
      <c r="DF14" s="19">
        <v>96</v>
      </c>
      <c r="DG14" s="19">
        <v>0</v>
      </c>
      <c r="DH14" s="19">
        <v>0</v>
      </c>
      <c r="DI14" s="19">
        <v>0</v>
      </c>
      <c r="DJ14" s="19">
        <v>0</v>
      </c>
      <c r="DK14" s="19">
        <v>0</v>
      </c>
      <c r="DL14" s="19">
        <v>0</v>
      </c>
      <c r="DM14" s="19">
        <v>0</v>
      </c>
      <c r="DN14" s="19">
        <f t="shared" si="17"/>
        <v>289</v>
      </c>
      <c r="DO14" s="19">
        <v>0</v>
      </c>
      <c r="DP14" s="19">
        <v>0</v>
      </c>
      <c r="DQ14" s="19">
        <v>0</v>
      </c>
      <c r="DR14" s="19">
        <v>0</v>
      </c>
      <c r="DS14" s="19">
        <v>0</v>
      </c>
      <c r="DT14" s="19">
        <v>15729</v>
      </c>
      <c r="DU14" s="19">
        <v>58552</v>
      </c>
      <c r="DV14" s="19">
        <v>15238</v>
      </c>
      <c r="DW14" s="19">
        <v>5127</v>
      </c>
      <c r="DX14" s="19">
        <v>50686</v>
      </c>
      <c r="DY14" s="19">
        <v>0</v>
      </c>
      <c r="DZ14" s="19">
        <v>0</v>
      </c>
      <c r="EA14" s="19">
        <f t="shared" si="19"/>
        <v>145332</v>
      </c>
      <c r="EB14" s="19">
        <v>28122</v>
      </c>
      <c r="EC14" s="19">
        <v>2832</v>
      </c>
      <c r="ED14" s="19">
        <v>4566</v>
      </c>
      <c r="EE14" s="19">
        <v>0</v>
      </c>
      <c r="EF14" s="19">
        <v>17931</v>
      </c>
      <c r="EG14" s="19">
        <v>3035</v>
      </c>
      <c r="EH14" s="19">
        <v>2753</v>
      </c>
      <c r="EI14" s="19">
        <v>17116</v>
      </c>
      <c r="EJ14" s="19">
        <v>17214</v>
      </c>
      <c r="EK14" s="19">
        <v>20048</v>
      </c>
      <c r="EL14" s="19">
        <v>6988</v>
      </c>
      <c r="EM14" s="19">
        <v>0</v>
      </c>
      <c r="EN14" s="19">
        <f t="shared" si="21"/>
        <v>120605</v>
      </c>
      <c r="EO14" s="19">
        <v>68161</v>
      </c>
      <c r="EP14" s="19">
        <v>23410</v>
      </c>
      <c r="EQ14" s="19">
        <v>0</v>
      </c>
      <c r="ER14" s="19">
        <v>2225</v>
      </c>
      <c r="ES14" s="19">
        <v>3265</v>
      </c>
      <c r="ET14" s="19">
        <v>0</v>
      </c>
      <c r="EU14" s="19">
        <v>16389</v>
      </c>
      <c r="EV14" s="19">
        <v>13428</v>
      </c>
      <c r="EW14" s="19">
        <v>13805</v>
      </c>
      <c r="EX14" s="19">
        <v>7223</v>
      </c>
      <c r="EY14" s="19">
        <v>4658</v>
      </c>
      <c r="EZ14" s="19">
        <v>876</v>
      </c>
      <c r="FA14" s="19">
        <f t="shared" si="23"/>
        <v>153440</v>
      </c>
      <c r="FB14" s="19">
        <v>0</v>
      </c>
      <c r="FC14" s="19">
        <v>0</v>
      </c>
      <c r="FD14" s="19">
        <v>0</v>
      </c>
      <c r="FE14" s="19">
        <v>0</v>
      </c>
      <c r="FF14" s="20">
        <v>1983</v>
      </c>
      <c r="FG14" s="20">
        <v>0</v>
      </c>
      <c r="FH14" s="20">
        <v>0</v>
      </c>
      <c r="FI14" s="20">
        <v>1926</v>
      </c>
      <c r="FJ14" s="19">
        <v>0</v>
      </c>
      <c r="FK14" s="19">
        <v>0</v>
      </c>
      <c r="FL14" s="19">
        <v>0</v>
      </c>
      <c r="FM14" s="21">
        <v>7500</v>
      </c>
      <c r="FN14" s="21">
        <f t="shared" si="24"/>
        <v>11409</v>
      </c>
      <c r="FO14" s="21">
        <v>18764</v>
      </c>
      <c r="FP14" s="21">
        <v>15631</v>
      </c>
      <c r="FQ14" s="21">
        <v>35521</v>
      </c>
      <c r="FR14" s="21">
        <v>50332</v>
      </c>
      <c r="FS14" s="21">
        <v>10006</v>
      </c>
      <c r="FT14" s="21">
        <v>24730</v>
      </c>
      <c r="FU14" s="21">
        <v>44826</v>
      </c>
      <c r="FV14" s="22">
        <v>7439</v>
      </c>
      <c r="FW14" s="22">
        <v>0</v>
      </c>
      <c r="FX14" s="22">
        <v>14419</v>
      </c>
      <c r="FY14" s="21">
        <v>0</v>
      </c>
      <c r="FZ14" s="21">
        <v>0</v>
      </c>
      <c r="GA14" s="21">
        <f t="shared" si="25"/>
        <v>221668</v>
      </c>
      <c r="GB14" s="21">
        <v>0</v>
      </c>
      <c r="GC14" s="21">
        <v>0</v>
      </c>
      <c r="GD14" s="21">
        <v>0</v>
      </c>
      <c r="GE14" s="21">
        <v>0</v>
      </c>
      <c r="GF14" s="21">
        <v>0</v>
      </c>
      <c r="GG14" s="21">
        <v>0</v>
      </c>
      <c r="GH14" s="21">
        <v>0</v>
      </c>
      <c r="GI14" s="21">
        <v>0</v>
      </c>
      <c r="GJ14" s="21">
        <v>0</v>
      </c>
      <c r="GK14" s="21">
        <v>0</v>
      </c>
      <c r="GL14" s="21">
        <v>0</v>
      </c>
      <c r="GM14" s="21">
        <v>0</v>
      </c>
      <c r="GN14" s="21">
        <f t="shared" si="26"/>
        <v>0</v>
      </c>
      <c r="GO14" s="21">
        <v>0</v>
      </c>
      <c r="GP14" s="21">
        <v>0</v>
      </c>
      <c r="GQ14" s="21">
        <v>0</v>
      </c>
      <c r="GR14" s="21">
        <v>0</v>
      </c>
      <c r="GS14" s="21">
        <v>0</v>
      </c>
      <c r="GT14" s="21">
        <v>0</v>
      </c>
      <c r="GU14" s="21">
        <v>0</v>
      </c>
      <c r="GV14" s="21">
        <v>0</v>
      </c>
      <c r="GW14" s="21">
        <v>0</v>
      </c>
      <c r="GX14" s="21">
        <v>0</v>
      </c>
      <c r="GY14" s="25">
        <v>0</v>
      </c>
      <c r="GZ14" s="21">
        <v>0</v>
      </c>
      <c r="HA14" s="21">
        <f t="shared" si="27"/>
        <v>0</v>
      </c>
      <c r="HB14" s="21">
        <v>0</v>
      </c>
      <c r="HC14" s="21">
        <v>0</v>
      </c>
      <c r="HD14" s="21">
        <v>0</v>
      </c>
      <c r="HE14" s="23">
        <v>7564</v>
      </c>
      <c r="HF14" s="23">
        <v>12020</v>
      </c>
      <c r="HG14" s="23">
        <v>11966</v>
      </c>
      <c r="HH14" s="23">
        <v>7510</v>
      </c>
      <c r="HI14" s="23">
        <v>28490</v>
      </c>
      <c r="HJ14" s="23">
        <v>24349</v>
      </c>
      <c r="HK14" s="23">
        <v>37131</v>
      </c>
      <c r="HL14" s="23">
        <v>14278</v>
      </c>
      <c r="HM14" s="18">
        <v>0</v>
      </c>
      <c r="HN14" s="18">
        <f t="shared" si="28"/>
        <v>143308</v>
      </c>
      <c r="HO14" s="18">
        <v>0</v>
      </c>
      <c r="HP14" s="18">
        <v>0</v>
      </c>
      <c r="HQ14" s="18">
        <v>0</v>
      </c>
      <c r="HR14" s="18">
        <v>1</v>
      </c>
      <c r="HS14" s="18">
        <v>309</v>
      </c>
      <c r="HT14" s="18">
        <v>0</v>
      </c>
      <c r="HU14" s="18">
        <v>1468</v>
      </c>
      <c r="HV14" s="18">
        <v>658</v>
      </c>
      <c r="HW14" s="18">
        <v>2</v>
      </c>
      <c r="HX14" s="18">
        <v>1</v>
      </c>
      <c r="HY14" s="18">
        <v>2015</v>
      </c>
      <c r="HZ14" s="18">
        <v>1661</v>
      </c>
      <c r="IA14" s="18">
        <f t="shared" si="29"/>
        <v>6115</v>
      </c>
      <c r="IB14" s="18">
        <v>1194</v>
      </c>
      <c r="IC14" s="18">
        <v>52</v>
      </c>
      <c r="ID14" s="18">
        <v>1150</v>
      </c>
      <c r="IE14" s="18">
        <v>1159</v>
      </c>
      <c r="IF14" s="18">
        <v>0</v>
      </c>
      <c r="IG14" s="18">
        <v>1221</v>
      </c>
      <c r="IH14" s="18">
        <v>0</v>
      </c>
      <c r="II14" s="18">
        <v>0</v>
      </c>
      <c r="IJ14" s="18">
        <v>0</v>
      </c>
      <c r="IK14" s="18">
        <v>278</v>
      </c>
      <c r="IL14" s="18">
        <v>5055</v>
      </c>
      <c r="IM14" s="18">
        <v>329</v>
      </c>
      <c r="IN14" s="18">
        <f t="shared" si="30"/>
        <v>10438</v>
      </c>
    </row>
    <row r="15" spans="1:248" s="12" customFormat="1" ht="24" customHeight="1">
      <c r="A15" s="16" t="s">
        <v>387</v>
      </c>
      <c r="B15" s="17">
        <v>6806</v>
      </c>
      <c r="C15" s="17">
        <v>6806</v>
      </c>
      <c r="D15" s="17">
        <v>0</v>
      </c>
      <c r="E15" s="17">
        <v>0</v>
      </c>
      <c r="F15" s="17">
        <v>0</v>
      </c>
      <c r="G15" s="17">
        <v>0</v>
      </c>
      <c r="H15" s="19">
        <v>0</v>
      </c>
      <c r="I15" s="19">
        <v>0</v>
      </c>
      <c r="J15" s="19">
        <v>0</v>
      </c>
      <c r="K15" s="19">
        <v>0</v>
      </c>
      <c r="L15" s="19">
        <v>0</v>
      </c>
      <c r="M15" s="19">
        <v>0</v>
      </c>
      <c r="N15" s="19">
        <f t="shared" si="1"/>
        <v>13612</v>
      </c>
      <c r="O15" s="19">
        <v>0</v>
      </c>
      <c r="P15" s="19">
        <v>0</v>
      </c>
      <c r="Q15" s="19">
        <v>0</v>
      </c>
      <c r="R15" s="19">
        <v>0</v>
      </c>
      <c r="S15" s="19">
        <v>0</v>
      </c>
      <c r="T15" s="19">
        <v>0</v>
      </c>
      <c r="U15" s="19">
        <v>0</v>
      </c>
      <c r="V15" s="19">
        <v>0</v>
      </c>
      <c r="W15" s="19">
        <v>0</v>
      </c>
      <c r="X15" s="19">
        <v>0</v>
      </c>
      <c r="Y15" s="19">
        <v>0</v>
      </c>
      <c r="Z15" s="19">
        <v>0</v>
      </c>
      <c r="AA15" s="19">
        <f t="shared" si="3"/>
        <v>0</v>
      </c>
      <c r="AB15" s="19">
        <v>0</v>
      </c>
      <c r="AC15" s="19">
        <v>0</v>
      </c>
      <c r="AD15" s="19">
        <v>0</v>
      </c>
      <c r="AE15" s="19">
        <v>0</v>
      </c>
      <c r="AF15" s="19">
        <v>0</v>
      </c>
      <c r="AG15" s="19">
        <v>0</v>
      </c>
      <c r="AH15" s="19">
        <v>0</v>
      </c>
      <c r="AI15" s="19">
        <v>0</v>
      </c>
      <c r="AJ15" s="19">
        <v>0</v>
      </c>
      <c r="AK15" s="19">
        <v>0</v>
      </c>
      <c r="AL15" s="19">
        <v>0</v>
      </c>
      <c r="AM15" s="19">
        <v>0</v>
      </c>
      <c r="AN15" s="19">
        <f t="shared" si="5"/>
        <v>0</v>
      </c>
      <c r="AO15" s="19">
        <v>0</v>
      </c>
      <c r="AP15" s="19">
        <v>0</v>
      </c>
      <c r="AQ15" s="19">
        <v>0</v>
      </c>
      <c r="AR15" s="19">
        <v>0</v>
      </c>
      <c r="AS15" s="19">
        <v>0</v>
      </c>
      <c r="AT15" s="19">
        <v>0</v>
      </c>
      <c r="AU15" s="19">
        <v>0</v>
      </c>
      <c r="AV15" s="19">
        <v>0</v>
      </c>
      <c r="AW15" s="19">
        <v>0</v>
      </c>
      <c r="AX15" s="19">
        <v>0</v>
      </c>
      <c r="AY15" s="19">
        <v>0</v>
      </c>
      <c r="AZ15" s="19">
        <v>0</v>
      </c>
      <c r="BA15" s="19">
        <f t="shared" si="7"/>
        <v>0</v>
      </c>
      <c r="BB15" s="19">
        <v>0</v>
      </c>
      <c r="BC15" s="19">
        <v>0</v>
      </c>
      <c r="BD15" s="19">
        <v>0</v>
      </c>
      <c r="BE15" s="19">
        <v>0</v>
      </c>
      <c r="BF15" s="19">
        <v>0</v>
      </c>
      <c r="BG15" s="19">
        <v>0</v>
      </c>
      <c r="BH15" s="19">
        <v>0</v>
      </c>
      <c r="BI15" s="19">
        <v>0</v>
      </c>
      <c r="BJ15" s="19">
        <v>0</v>
      </c>
      <c r="BK15" s="19">
        <v>0</v>
      </c>
      <c r="BL15" s="19">
        <v>0</v>
      </c>
      <c r="BM15" s="19">
        <v>0</v>
      </c>
      <c r="BN15" s="19">
        <f t="shared" si="9"/>
        <v>0</v>
      </c>
      <c r="BO15" s="19">
        <v>0</v>
      </c>
      <c r="BP15" s="19">
        <v>0</v>
      </c>
      <c r="BQ15" s="19">
        <v>0</v>
      </c>
      <c r="BR15" s="19">
        <v>0</v>
      </c>
      <c r="BS15" s="19">
        <v>0</v>
      </c>
      <c r="BT15" s="19">
        <v>0</v>
      </c>
      <c r="BU15" s="19">
        <v>0</v>
      </c>
      <c r="BV15" s="19">
        <v>0</v>
      </c>
      <c r="BW15" s="19">
        <v>0</v>
      </c>
      <c r="BX15" s="19">
        <v>0</v>
      </c>
      <c r="BY15" s="19">
        <v>0</v>
      </c>
      <c r="BZ15" s="19">
        <v>0</v>
      </c>
      <c r="CA15" s="19">
        <f t="shared" si="11"/>
        <v>0</v>
      </c>
      <c r="CB15" s="19">
        <v>0</v>
      </c>
      <c r="CC15" s="19">
        <v>0</v>
      </c>
      <c r="CD15" s="19">
        <v>0</v>
      </c>
      <c r="CE15" s="19">
        <v>0</v>
      </c>
      <c r="CF15" s="19">
        <v>67</v>
      </c>
      <c r="CG15" s="19">
        <v>0</v>
      </c>
      <c r="CH15" s="19">
        <v>0</v>
      </c>
      <c r="CI15" s="19">
        <v>0</v>
      </c>
      <c r="CJ15" s="19">
        <v>0</v>
      </c>
      <c r="CK15" s="19">
        <v>0</v>
      </c>
      <c r="CL15" s="19">
        <v>0</v>
      </c>
      <c r="CM15" s="19">
        <v>0</v>
      </c>
      <c r="CN15" s="19">
        <f t="shared" si="13"/>
        <v>67</v>
      </c>
      <c r="CO15" s="19">
        <v>127</v>
      </c>
      <c r="CP15" s="19">
        <v>0</v>
      </c>
      <c r="CQ15" s="19">
        <v>0</v>
      </c>
      <c r="CR15" s="19">
        <v>314</v>
      </c>
      <c r="CS15" s="19">
        <v>251</v>
      </c>
      <c r="CT15" s="19">
        <v>0</v>
      </c>
      <c r="CU15" s="19">
        <v>0</v>
      </c>
      <c r="CV15" s="19">
        <v>196</v>
      </c>
      <c r="CW15" s="19">
        <v>133</v>
      </c>
      <c r="CX15" s="19">
        <v>0</v>
      </c>
      <c r="CY15" s="19">
        <v>0</v>
      </c>
      <c r="CZ15" s="19">
        <v>0</v>
      </c>
      <c r="DA15" s="19">
        <f t="shared" si="15"/>
        <v>1021</v>
      </c>
      <c r="DB15" s="19">
        <v>128</v>
      </c>
      <c r="DC15" s="19">
        <v>0</v>
      </c>
      <c r="DD15" s="19">
        <v>130</v>
      </c>
      <c r="DE15" s="19">
        <v>128</v>
      </c>
      <c r="DF15" s="19">
        <v>192</v>
      </c>
      <c r="DG15" s="19">
        <v>0</v>
      </c>
      <c r="DH15" s="19">
        <v>0</v>
      </c>
      <c r="DI15" s="19">
        <v>0</v>
      </c>
      <c r="DJ15" s="19">
        <v>0</v>
      </c>
      <c r="DK15" s="19">
        <v>0</v>
      </c>
      <c r="DL15" s="19">
        <v>0</v>
      </c>
      <c r="DM15" s="19">
        <v>0</v>
      </c>
      <c r="DN15" s="19">
        <f t="shared" si="17"/>
        <v>578</v>
      </c>
      <c r="DO15" s="19">
        <v>0</v>
      </c>
      <c r="DP15" s="19">
        <v>0</v>
      </c>
      <c r="DQ15" s="19">
        <v>0</v>
      </c>
      <c r="DR15" s="19">
        <v>0</v>
      </c>
      <c r="DS15" s="19">
        <v>0</v>
      </c>
      <c r="DT15" s="19">
        <v>0</v>
      </c>
      <c r="DU15" s="19">
        <v>0</v>
      </c>
      <c r="DV15" s="19">
        <v>10957</v>
      </c>
      <c r="DW15" s="19">
        <v>6280</v>
      </c>
      <c r="DX15" s="19">
        <v>24824</v>
      </c>
      <c r="DY15" s="19">
        <v>0</v>
      </c>
      <c r="DZ15" s="19">
        <v>0</v>
      </c>
      <c r="EA15" s="19">
        <f t="shared" si="19"/>
        <v>42061</v>
      </c>
      <c r="EB15" s="19">
        <v>22732</v>
      </c>
      <c r="EC15" s="19">
        <v>1178</v>
      </c>
      <c r="ED15" s="19">
        <v>6494</v>
      </c>
      <c r="EE15" s="19">
        <v>0</v>
      </c>
      <c r="EF15" s="19">
        <v>11849</v>
      </c>
      <c r="EG15" s="19">
        <v>7588</v>
      </c>
      <c r="EH15" s="19">
        <v>2753</v>
      </c>
      <c r="EI15" s="19">
        <v>15374</v>
      </c>
      <c r="EJ15" s="19">
        <v>17214</v>
      </c>
      <c r="EK15" s="19">
        <v>20493</v>
      </c>
      <c r="EL15" s="19">
        <v>5241</v>
      </c>
      <c r="EM15" s="19">
        <v>0</v>
      </c>
      <c r="EN15" s="19">
        <f t="shared" si="21"/>
        <v>110916</v>
      </c>
      <c r="EO15" s="19">
        <v>958</v>
      </c>
      <c r="EP15" s="19">
        <v>18047</v>
      </c>
      <c r="EQ15" s="19">
        <v>0</v>
      </c>
      <c r="ER15" s="19">
        <v>2225</v>
      </c>
      <c r="ES15" s="19">
        <v>1632</v>
      </c>
      <c r="ET15" s="19">
        <v>3239</v>
      </c>
      <c r="EU15" s="19">
        <v>11532</v>
      </c>
      <c r="EV15" s="19">
        <v>15488</v>
      </c>
      <c r="EW15" s="19">
        <v>11771</v>
      </c>
      <c r="EX15" s="19">
        <v>5226</v>
      </c>
      <c r="EY15" s="19">
        <v>3823</v>
      </c>
      <c r="EZ15" s="19">
        <v>0</v>
      </c>
      <c r="FA15" s="19">
        <f t="shared" si="23"/>
        <v>73941</v>
      </c>
      <c r="FB15" s="19">
        <v>0</v>
      </c>
      <c r="FC15" s="19">
        <v>0</v>
      </c>
      <c r="FD15" s="19">
        <v>0</v>
      </c>
      <c r="FE15" s="19">
        <v>1670</v>
      </c>
      <c r="FF15" s="26">
        <v>397</v>
      </c>
      <c r="FG15" s="26">
        <v>0</v>
      </c>
      <c r="FH15" s="26">
        <v>0</v>
      </c>
      <c r="FI15" s="26">
        <v>1926</v>
      </c>
      <c r="FJ15" s="27">
        <v>0</v>
      </c>
      <c r="FK15" s="27">
        <v>0</v>
      </c>
      <c r="FL15" s="27">
        <v>0</v>
      </c>
      <c r="FM15" s="27">
        <v>12067</v>
      </c>
      <c r="FN15" s="27">
        <f t="shared" si="24"/>
        <v>16060</v>
      </c>
      <c r="FO15" s="27">
        <v>19546</v>
      </c>
      <c r="FP15" s="27">
        <v>22721</v>
      </c>
      <c r="FQ15" s="27">
        <v>55752</v>
      </c>
      <c r="FR15" s="27">
        <v>40581</v>
      </c>
      <c r="FS15" s="27">
        <v>35599</v>
      </c>
      <c r="FT15" s="27">
        <v>32485</v>
      </c>
      <c r="FU15" s="27">
        <v>40311</v>
      </c>
      <c r="FV15" s="26">
        <v>290</v>
      </c>
      <c r="FW15" s="26">
        <v>7944</v>
      </c>
      <c r="FX15" s="26">
        <v>14420</v>
      </c>
      <c r="FY15" s="21">
        <v>0</v>
      </c>
      <c r="FZ15" s="21">
        <v>0</v>
      </c>
      <c r="GA15" s="21">
        <f t="shared" si="25"/>
        <v>269649</v>
      </c>
      <c r="GB15" s="21">
        <v>0</v>
      </c>
      <c r="GC15" s="21">
        <v>0</v>
      </c>
      <c r="GD15" s="21">
        <v>0</v>
      </c>
      <c r="GE15" s="21">
        <v>0</v>
      </c>
      <c r="GF15" s="21">
        <v>0</v>
      </c>
      <c r="GG15" s="21">
        <v>0</v>
      </c>
      <c r="GH15" s="21">
        <v>0</v>
      </c>
      <c r="GI15" s="21">
        <v>150</v>
      </c>
      <c r="GJ15" s="27">
        <v>293</v>
      </c>
      <c r="GK15" s="27">
        <v>1258</v>
      </c>
      <c r="GL15" s="27">
        <v>0</v>
      </c>
      <c r="GM15" s="27">
        <v>0</v>
      </c>
      <c r="GN15" s="27">
        <f t="shared" si="26"/>
        <v>1701</v>
      </c>
      <c r="GO15" s="27">
        <v>562</v>
      </c>
      <c r="GP15" s="27">
        <v>0</v>
      </c>
      <c r="GQ15" s="27">
        <v>0</v>
      </c>
      <c r="GR15" s="27">
        <v>0</v>
      </c>
      <c r="GS15" s="27">
        <v>0</v>
      </c>
      <c r="GT15" s="27">
        <v>0</v>
      </c>
      <c r="GU15" s="21">
        <v>0</v>
      </c>
      <c r="GV15" s="21">
        <v>0</v>
      </c>
      <c r="GW15" s="21">
        <v>0</v>
      </c>
      <c r="GX15" s="21">
        <v>0</v>
      </c>
      <c r="GY15" s="21">
        <v>0</v>
      </c>
      <c r="GZ15" s="21">
        <v>0</v>
      </c>
      <c r="HA15" s="21">
        <f t="shared" si="27"/>
        <v>562</v>
      </c>
      <c r="HB15" s="21">
        <v>0</v>
      </c>
      <c r="HC15" s="21">
        <v>0</v>
      </c>
      <c r="HD15" s="21">
        <v>0</v>
      </c>
      <c r="HE15" s="23">
        <v>12103</v>
      </c>
      <c r="HF15" s="23">
        <v>6010</v>
      </c>
      <c r="HG15" s="23">
        <v>14957</v>
      </c>
      <c r="HH15" s="23">
        <v>17273</v>
      </c>
      <c r="HI15" s="23">
        <v>23545</v>
      </c>
      <c r="HJ15" s="23">
        <v>43012</v>
      </c>
      <c r="HK15" s="23">
        <v>24530</v>
      </c>
      <c r="HL15" s="23">
        <v>14278</v>
      </c>
      <c r="HM15" s="28">
        <v>0</v>
      </c>
      <c r="HN15" s="28">
        <f t="shared" si="28"/>
        <v>155708</v>
      </c>
      <c r="HO15" s="28">
        <v>0</v>
      </c>
      <c r="HP15" s="28">
        <v>0</v>
      </c>
      <c r="HQ15" s="28">
        <v>0</v>
      </c>
      <c r="HR15" s="28">
        <v>1</v>
      </c>
      <c r="HS15" s="28">
        <v>309</v>
      </c>
      <c r="HT15" s="28">
        <v>0</v>
      </c>
      <c r="HU15" s="28">
        <v>2060</v>
      </c>
      <c r="HV15" s="28">
        <v>1</v>
      </c>
      <c r="HW15" s="28">
        <v>1</v>
      </c>
      <c r="HX15" s="28">
        <v>0</v>
      </c>
      <c r="HY15" s="28">
        <v>747</v>
      </c>
      <c r="HZ15" s="28">
        <v>2155</v>
      </c>
      <c r="IA15" s="28">
        <f t="shared" si="29"/>
        <v>5274</v>
      </c>
      <c r="IB15" s="28">
        <v>17</v>
      </c>
      <c r="IC15" s="28">
        <v>0</v>
      </c>
      <c r="ID15" s="28">
        <v>0</v>
      </c>
      <c r="IE15" s="28">
        <v>0</v>
      </c>
      <c r="IF15" s="28">
        <v>0</v>
      </c>
      <c r="IG15" s="28">
        <v>1204</v>
      </c>
      <c r="IH15" s="28">
        <v>0</v>
      </c>
      <c r="II15" s="28">
        <v>0</v>
      </c>
      <c r="IJ15" s="28">
        <v>0</v>
      </c>
      <c r="IK15" s="28">
        <v>0</v>
      </c>
      <c r="IL15" s="28">
        <v>2232</v>
      </c>
      <c r="IM15" s="28">
        <v>507</v>
      </c>
      <c r="IN15" s="28">
        <f t="shared" si="30"/>
        <v>3960</v>
      </c>
    </row>
    <row r="16" spans="1:248" s="12" customFormat="1" ht="24" customHeight="1">
      <c r="A16" s="29" t="s">
        <v>391</v>
      </c>
      <c r="B16" s="14">
        <f t="shared" ref="B16:M16" si="55">B17+B23</f>
        <v>928720</v>
      </c>
      <c r="C16" s="14">
        <f t="shared" si="55"/>
        <v>1117446</v>
      </c>
      <c r="D16" s="14">
        <f t="shared" si="55"/>
        <v>1004001</v>
      </c>
      <c r="E16" s="14">
        <f t="shared" si="55"/>
        <v>952749</v>
      </c>
      <c r="F16" s="14">
        <f t="shared" si="55"/>
        <v>921123</v>
      </c>
      <c r="G16" s="14">
        <f t="shared" si="55"/>
        <v>964653</v>
      </c>
      <c r="H16" s="14">
        <f t="shared" si="55"/>
        <v>829880</v>
      </c>
      <c r="I16" s="14">
        <f t="shared" si="55"/>
        <v>887287</v>
      </c>
      <c r="J16" s="14">
        <f t="shared" si="55"/>
        <v>1051113</v>
      </c>
      <c r="K16" s="14">
        <f t="shared" si="55"/>
        <v>1012671</v>
      </c>
      <c r="L16" s="14">
        <f t="shared" si="55"/>
        <v>701983</v>
      </c>
      <c r="M16" s="14">
        <f t="shared" si="55"/>
        <v>797306</v>
      </c>
      <c r="N16" s="14">
        <f t="shared" si="1"/>
        <v>11168932</v>
      </c>
      <c r="O16" s="14">
        <f t="shared" ref="O16:Z16" si="56">O17+O23</f>
        <v>779298</v>
      </c>
      <c r="P16" s="14">
        <f t="shared" si="56"/>
        <v>734734</v>
      </c>
      <c r="Q16" s="14">
        <f t="shared" si="56"/>
        <v>858613</v>
      </c>
      <c r="R16" s="14">
        <f t="shared" si="56"/>
        <v>840204</v>
      </c>
      <c r="S16" s="14">
        <f t="shared" si="56"/>
        <v>746803</v>
      </c>
      <c r="T16" s="14">
        <f t="shared" si="56"/>
        <v>874192</v>
      </c>
      <c r="U16" s="14">
        <f t="shared" si="56"/>
        <v>868755</v>
      </c>
      <c r="V16" s="14">
        <f t="shared" si="56"/>
        <v>1030563</v>
      </c>
      <c r="W16" s="14">
        <f t="shared" si="56"/>
        <v>970502</v>
      </c>
      <c r="X16" s="14">
        <f t="shared" si="56"/>
        <v>819016</v>
      </c>
      <c r="Y16" s="14">
        <f t="shared" si="56"/>
        <v>826546</v>
      </c>
      <c r="Z16" s="14">
        <f t="shared" si="56"/>
        <v>795310</v>
      </c>
      <c r="AA16" s="14">
        <f t="shared" si="3"/>
        <v>10144536</v>
      </c>
      <c r="AB16" s="14">
        <f t="shared" ref="AB16:AM16" si="57">AB17+AB23</f>
        <v>974247</v>
      </c>
      <c r="AC16" s="14">
        <f t="shared" si="57"/>
        <v>862561</v>
      </c>
      <c r="AD16" s="14">
        <f t="shared" si="57"/>
        <v>1120527</v>
      </c>
      <c r="AE16" s="14">
        <f t="shared" si="57"/>
        <v>905987</v>
      </c>
      <c r="AF16" s="14">
        <f t="shared" si="57"/>
        <v>1136330</v>
      </c>
      <c r="AG16" s="14">
        <f t="shared" si="57"/>
        <v>1012653</v>
      </c>
      <c r="AH16" s="14">
        <f t="shared" si="57"/>
        <v>840377</v>
      </c>
      <c r="AI16" s="14">
        <f t="shared" si="57"/>
        <v>913072</v>
      </c>
      <c r="AJ16" s="14">
        <f t="shared" si="57"/>
        <v>1064927</v>
      </c>
      <c r="AK16" s="14">
        <f t="shared" si="57"/>
        <v>1114157</v>
      </c>
      <c r="AL16" s="14">
        <f t="shared" si="57"/>
        <v>1132059</v>
      </c>
      <c r="AM16" s="14">
        <f t="shared" si="57"/>
        <v>1284954</v>
      </c>
      <c r="AN16" s="14">
        <f t="shared" si="5"/>
        <v>12361851</v>
      </c>
      <c r="AO16" s="14">
        <f t="shared" ref="AO16:AZ16" si="58">AO17+AO23</f>
        <v>981183</v>
      </c>
      <c r="AP16" s="14">
        <f t="shared" si="58"/>
        <v>826539</v>
      </c>
      <c r="AQ16" s="14">
        <f t="shared" si="58"/>
        <v>1139089</v>
      </c>
      <c r="AR16" s="14">
        <f t="shared" si="58"/>
        <v>1034892</v>
      </c>
      <c r="AS16" s="14">
        <f t="shared" si="58"/>
        <v>1143835</v>
      </c>
      <c r="AT16" s="14">
        <f t="shared" si="58"/>
        <v>1107768</v>
      </c>
      <c r="AU16" s="14">
        <f t="shared" si="58"/>
        <v>1127495</v>
      </c>
      <c r="AV16" s="14">
        <f t="shared" si="58"/>
        <v>1175335</v>
      </c>
      <c r="AW16" s="14">
        <f t="shared" si="58"/>
        <v>956415</v>
      </c>
      <c r="AX16" s="14">
        <f t="shared" si="58"/>
        <v>1009834</v>
      </c>
      <c r="AY16" s="14">
        <f t="shared" si="58"/>
        <v>1210930</v>
      </c>
      <c r="AZ16" s="14">
        <f t="shared" si="58"/>
        <v>1149087</v>
      </c>
      <c r="BA16" s="14">
        <f t="shared" si="7"/>
        <v>12862402</v>
      </c>
      <c r="BB16" s="14">
        <f t="shared" ref="BB16:BM16" si="59">BB17+BB23</f>
        <v>1296572</v>
      </c>
      <c r="BC16" s="14">
        <f t="shared" si="59"/>
        <v>1010961</v>
      </c>
      <c r="BD16" s="14">
        <f t="shared" si="59"/>
        <v>1311254</v>
      </c>
      <c r="BE16" s="14">
        <f t="shared" si="59"/>
        <v>1371856</v>
      </c>
      <c r="BF16" s="14">
        <f t="shared" si="59"/>
        <v>1446182</v>
      </c>
      <c r="BG16" s="14">
        <f t="shared" si="59"/>
        <v>1669183</v>
      </c>
      <c r="BH16" s="14">
        <f t="shared" si="59"/>
        <v>2044870</v>
      </c>
      <c r="BI16" s="14">
        <f t="shared" si="59"/>
        <v>1332149</v>
      </c>
      <c r="BJ16" s="14">
        <f t="shared" si="59"/>
        <v>1325977</v>
      </c>
      <c r="BK16" s="14">
        <f t="shared" si="59"/>
        <v>1573246</v>
      </c>
      <c r="BL16" s="14">
        <f t="shared" si="59"/>
        <v>1451139</v>
      </c>
      <c r="BM16" s="14">
        <f t="shared" si="59"/>
        <v>1495026</v>
      </c>
      <c r="BN16" s="14">
        <f t="shared" si="9"/>
        <v>17328415</v>
      </c>
      <c r="BO16" s="14">
        <f t="shared" ref="BO16:BZ16" si="60">BO17+BO23</f>
        <v>1756163</v>
      </c>
      <c r="BP16" s="14">
        <f t="shared" si="60"/>
        <v>1361716</v>
      </c>
      <c r="BQ16" s="14">
        <f t="shared" si="60"/>
        <v>1693392</v>
      </c>
      <c r="BR16" s="14">
        <f t="shared" si="60"/>
        <v>1789986</v>
      </c>
      <c r="BS16" s="14">
        <f t="shared" si="60"/>
        <v>2077604</v>
      </c>
      <c r="BT16" s="14">
        <f t="shared" si="60"/>
        <v>1980560</v>
      </c>
      <c r="BU16" s="14">
        <f t="shared" si="60"/>
        <v>2140784</v>
      </c>
      <c r="BV16" s="14">
        <f t="shared" si="60"/>
        <v>1992341</v>
      </c>
      <c r="BW16" s="14">
        <f t="shared" si="60"/>
        <v>2872861</v>
      </c>
      <c r="BX16" s="14">
        <f t="shared" si="60"/>
        <v>3198434</v>
      </c>
      <c r="BY16" s="14">
        <f t="shared" si="60"/>
        <v>2186373</v>
      </c>
      <c r="BZ16" s="14">
        <f t="shared" si="60"/>
        <v>2293359</v>
      </c>
      <c r="CA16" s="14">
        <f t="shared" si="11"/>
        <v>25343573</v>
      </c>
      <c r="CB16" s="14">
        <f t="shared" ref="CB16:CM16" si="61">CB17+CB23</f>
        <v>3215357</v>
      </c>
      <c r="CC16" s="14">
        <f t="shared" si="61"/>
        <v>3440014</v>
      </c>
      <c r="CD16" s="14">
        <f t="shared" si="61"/>
        <v>3365183</v>
      </c>
      <c r="CE16" s="14">
        <f t="shared" si="61"/>
        <v>3652758</v>
      </c>
      <c r="CF16" s="14">
        <f t="shared" si="61"/>
        <v>3648958</v>
      </c>
      <c r="CG16" s="14">
        <f t="shared" si="61"/>
        <v>3434169</v>
      </c>
      <c r="CH16" s="14">
        <f t="shared" si="61"/>
        <v>3275781</v>
      </c>
      <c r="CI16" s="14">
        <f t="shared" si="61"/>
        <v>2958146</v>
      </c>
      <c r="CJ16" s="14">
        <f t="shared" si="61"/>
        <v>3252826</v>
      </c>
      <c r="CK16" s="14">
        <f t="shared" si="61"/>
        <v>3303162</v>
      </c>
      <c r="CL16" s="14">
        <f t="shared" si="61"/>
        <v>3639055</v>
      </c>
      <c r="CM16" s="14">
        <f t="shared" si="61"/>
        <v>3924629</v>
      </c>
      <c r="CN16" s="14">
        <f t="shared" si="13"/>
        <v>41110038</v>
      </c>
      <c r="CO16" s="14">
        <f t="shared" ref="CO16:CZ16" si="62">CO17+CO23</f>
        <v>3253385</v>
      </c>
      <c r="CP16" s="14">
        <f t="shared" si="62"/>
        <v>2401830</v>
      </c>
      <c r="CQ16" s="14">
        <f t="shared" si="62"/>
        <v>3760509</v>
      </c>
      <c r="CR16" s="14">
        <f t="shared" si="62"/>
        <v>3227891</v>
      </c>
      <c r="CS16" s="14">
        <f t="shared" si="62"/>
        <v>3141894</v>
      </c>
      <c r="CT16" s="14">
        <f t="shared" si="62"/>
        <v>3544338</v>
      </c>
      <c r="CU16" s="14">
        <f t="shared" si="62"/>
        <v>3603352</v>
      </c>
      <c r="CV16" s="14">
        <f t="shared" si="62"/>
        <v>3959518</v>
      </c>
      <c r="CW16" s="14">
        <f t="shared" si="62"/>
        <v>3708636</v>
      </c>
      <c r="CX16" s="14">
        <f t="shared" si="62"/>
        <v>4032741</v>
      </c>
      <c r="CY16" s="14">
        <f t="shared" si="62"/>
        <v>4059077</v>
      </c>
      <c r="CZ16" s="14">
        <f t="shared" si="62"/>
        <v>5006039</v>
      </c>
      <c r="DA16" s="14">
        <f t="shared" si="15"/>
        <v>43699210</v>
      </c>
      <c r="DB16" s="14">
        <f t="shared" ref="DB16:DM16" si="63">DB17+DB23</f>
        <v>4030497</v>
      </c>
      <c r="DC16" s="14">
        <f t="shared" si="63"/>
        <v>3733484</v>
      </c>
      <c r="DD16" s="14">
        <f t="shared" si="63"/>
        <v>4892798</v>
      </c>
      <c r="DE16" s="14">
        <f t="shared" si="63"/>
        <v>4035141</v>
      </c>
      <c r="DF16" s="14">
        <f t="shared" si="63"/>
        <v>4794263</v>
      </c>
      <c r="DG16" s="14">
        <f t="shared" si="63"/>
        <v>5576623</v>
      </c>
      <c r="DH16" s="14">
        <f t="shared" si="63"/>
        <v>5215658</v>
      </c>
      <c r="DI16" s="14">
        <f t="shared" si="63"/>
        <v>5853565</v>
      </c>
      <c r="DJ16" s="14">
        <f t="shared" si="63"/>
        <v>5826624</v>
      </c>
      <c r="DK16" s="14">
        <f t="shared" si="63"/>
        <v>5514188</v>
      </c>
      <c r="DL16" s="14">
        <f t="shared" si="63"/>
        <v>6334281</v>
      </c>
      <c r="DM16" s="14">
        <f t="shared" si="63"/>
        <v>6304659</v>
      </c>
      <c r="DN16" s="14">
        <f t="shared" si="17"/>
        <v>62111781</v>
      </c>
      <c r="DO16" s="14">
        <f t="shared" ref="DO16:DZ16" si="64">DO17+DO23</f>
        <v>6153711</v>
      </c>
      <c r="DP16" s="14">
        <f t="shared" si="64"/>
        <v>4313923</v>
      </c>
      <c r="DQ16" s="14">
        <f t="shared" si="64"/>
        <v>6423127</v>
      </c>
      <c r="DR16" s="14">
        <f t="shared" si="64"/>
        <v>4793839</v>
      </c>
      <c r="DS16" s="14">
        <f t="shared" si="64"/>
        <v>5808833</v>
      </c>
      <c r="DT16" s="14">
        <f t="shared" si="64"/>
        <v>5494503</v>
      </c>
      <c r="DU16" s="14">
        <f t="shared" si="64"/>
        <v>6242920</v>
      </c>
      <c r="DV16" s="14">
        <f t="shared" si="64"/>
        <v>6412308</v>
      </c>
      <c r="DW16" s="14">
        <f t="shared" si="64"/>
        <v>5438541</v>
      </c>
      <c r="DX16" s="14">
        <f t="shared" si="64"/>
        <v>6598816</v>
      </c>
      <c r="DY16" s="14">
        <f t="shared" si="64"/>
        <v>6878062</v>
      </c>
      <c r="DZ16" s="14">
        <f t="shared" si="64"/>
        <v>5497460</v>
      </c>
      <c r="EA16" s="14">
        <f t="shared" si="19"/>
        <v>70056043</v>
      </c>
      <c r="EB16" s="14">
        <f t="shared" ref="EB16:EM16" si="65">EB17+EB23</f>
        <v>6497490</v>
      </c>
      <c r="EC16" s="14">
        <f t="shared" si="65"/>
        <v>5132908</v>
      </c>
      <c r="ED16" s="14">
        <f t="shared" si="65"/>
        <v>6552712</v>
      </c>
      <c r="EE16" s="14">
        <f t="shared" si="65"/>
        <v>6130528</v>
      </c>
      <c r="EF16" s="14">
        <f t="shared" si="65"/>
        <v>5925206</v>
      </c>
      <c r="EG16" s="14">
        <f t="shared" si="65"/>
        <v>5782702</v>
      </c>
      <c r="EH16" s="14">
        <f t="shared" si="65"/>
        <v>6085706</v>
      </c>
      <c r="EI16" s="14">
        <f t="shared" si="65"/>
        <v>5684049</v>
      </c>
      <c r="EJ16" s="14">
        <f t="shared" si="65"/>
        <v>6731112</v>
      </c>
      <c r="EK16" s="14">
        <f t="shared" si="65"/>
        <v>7462691</v>
      </c>
      <c r="EL16" s="14">
        <f t="shared" si="65"/>
        <v>4616060</v>
      </c>
      <c r="EM16" s="14">
        <f t="shared" si="65"/>
        <v>4634432</v>
      </c>
      <c r="EN16" s="14">
        <f t="shared" si="21"/>
        <v>71235596</v>
      </c>
      <c r="EO16" s="14">
        <f t="shared" ref="EO16:EZ16" si="66">EO17+EO23</f>
        <v>3871472</v>
      </c>
      <c r="EP16" s="14">
        <f t="shared" si="66"/>
        <v>4966324</v>
      </c>
      <c r="EQ16" s="14">
        <f t="shared" si="66"/>
        <v>5330087</v>
      </c>
      <c r="ER16" s="14">
        <f t="shared" si="66"/>
        <v>5290798</v>
      </c>
      <c r="ES16" s="14">
        <f t="shared" si="66"/>
        <v>5084914</v>
      </c>
      <c r="ET16" s="14">
        <f t="shared" si="66"/>
        <v>5706837</v>
      </c>
      <c r="EU16" s="14">
        <f t="shared" si="66"/>
        <v>5730547</v>
      </c>
      <c r="EV16" s="14">
        <f t="shared" si="66"/>
        <v>5749648</v>
      </c>
      <c r="EW16" s="14">
        <f t="shared" si="66"/>
        <v>6452391</v>
      </c>
      <c r="EX16" s="14">
        <f t="shared" si="66"/>
        <v>6679218</v>
      </c>
      <c r="EY16" s="14">
        <f t="shared" si="66"/>
        <v>7110271</v>
      </c>
      <c r="EZ16" s="14">
        <f t="shared" si="66"/>
        <v>6944166</v>
      </c>
      <c r="FA16" s="14">
        <f t="shared" si="23"/>
        <v>68916673</v>
      </c>
      <c r="FB16" s="14">
        <f>FB17+FB23</f>
        <v>7055208</v>
      </c>
      <c r="FC16" s="14">
        <f>FC17+FC23</f>
        <v>5867879</v>
      </c>
      <c r="FD16" s="14">
        <f>FD17+FD23</f>
        <v>7729764</v>
      </c>
      <c r="FE16" s="14">
        <v>7236856</v>
      </c>
      <c r="FF16" s="14">
        <v>7957638</v>
      </c>
      <c r="FG16" s="14">
        <v>7307550</v>
      </c>
      <c r="FH16" s="14">
        <f>FH17+FH23</f>
        <v>7881655</v>
      </c>
      <c r="FI16" s="14">
        <v>8067007</v>
      </c>
      <c r="FJ16" s="14">
        <v>8043862</v>
      </c>
      <c r="FK16" s="14">
        <v>7528294</v>
      </c>
      <c r="FL16" s="14">
        <v>7405057</v>
      </c>
      <c r="FM16" s="14">
        <v>7887411</v>
      </c>
      <c r="FN16" s="14">
        <f t="shared" si="24"/>
        <v>89968181</v>
      </c>
      <c r="FO16" s="14">
        <v>7804101</v>
      </c>
      <c r="FP16" s="14">
        <v>5748710</v>
      </c>
      <c r="FQ16" s="14">
        <v>8373552</v>
      </c>
      <c r="FR16" s="14">
        <v>7285667</v>
      </c>
      <c r="FS16" s="14">
        <v>7575482</v>
      </c>
      <c r="FT16" s="14">
        <v>8437078</v>
      </c>
      <c r="FU16" s="14">
        <v>7914037</v>
      </c>
      <c r="FV16" s="14">
        <v>9818425</v>
      </c>
      <c r="FW16" s="14">
        <v>10107235</v>
      </c>
      <c r="FX16" s="14">
        <v>9452588</v>
      </c>
      <c r="FY16" s="14">
        <v>8928983</v>
      </c>
      <c r="FZ16" s="14">
        <v>7979268</v>
      </c>
      <c r="GA16" s="14">
        <f t="shared" si="25"/>
        <v>99425126</v>
      </c>
      <c r="GB16" s="14">
        <v>7385295</v>
      </c>
      <c r="GC16" s="14">
        <v>8487796</v>
      </c>
      <c r="GD16" s="14">
        <v>9088091</v>
      </c>
      <c r="GE16" s="14">
        <v>8654338</v>
      </c>
      <c r="GF16" s="14">
        <v>10335168</v>
      </c>
      <c r="GG16" s="14">
        <v>8903779</v>
      </c>
      <c r="GH16" s="14">
        <v>9319354</v>
      </c>
      <c r="GI16" s="14">
        <v>9113049</v>
      </c>
      <c r="GJ16" s="14">
        <v>8561660</v>
      </c>
      <c r="GK16" s="14">
        <v>9150843</v>
      </c>
      <c r="GL16" s="14">
        <v>8607890</v>
      </c>
      <c r="GM16" s="14">
        <v>7345199</v>
      </c>
      <c r="GN16" s="14">
        <f t="shared" si="26"/>
        <v>104952462</v>
      </c>
      <c r="GO16" s="14">
        <v>11373881</v>
      </c>
      <c r="GP16" s="14">
        <v>8459595</v>
      </c>
      <c r="GQ16" s="14">
        <v>10776315</v>
      </c>
      <c r="GR16" s="14">
        <v>10728918</v>
      </c>
      <c r="GS16" s="14">
        <v>13192471</v>
      </c>
      <c r="GT16" s="14">
        <v>10698044</v>
      </c>
      <c r="GU16" s="14">
        <f>GU17+GU23</f>
        <v>11883155</v>
      </c>
      <c r="GV16" s="14">
        <f>GV17+GV23</f>
        <v>11689761</v>
      </c>
      <c r="GW16" s="14">
        <v>10727910</v>
      </c>
      <c r="GX16" s="14">
        <v>11067561</v>
      </c>
      <c r="GY16" s="14">
        <v>10741008</v>
      </c>
      <c r="GZ16" s="14">
        <v>10162943</v>
      </c>
      <c r="HA16" s="14">
        <f t="shared" si="27"/>
        <v>131501562</v>
      </c>
      <c r="HB16" s="14">
        <v>16306900</v>
      </c>
      <c r="HC16" s="14">
        <v>12781739</v>
      </c>
      <c r="HD16" s="14">
        <v>13114019</v>
      </c>
      <c r="HE16" s="14">
        <v>12679576</v>
      </c>
      <c r="HF16" s="14">
        <v>10624448</v>
      </c>
      <c r="HG16" s="14">
        <v>10364627</v>
      </c>
      <c r="HH16" s="14">
        <v>11467656</v>
      </c>
      <c r="HI16" s="14" t="s">
        <v>250</v>
      </c>
      <c r="HJ16" s="14">
        <v>13367321</v>
      </c>
      <c r="HK16" s="14">
        <v>12836457</v>
      </c>
      <c r="HL16" s="14">
        <v>12047414</v>
      </c>
      <c r="HM16" s="15">
        <v>12483620</v>
      </c>
      <c r="HN16" s="15">
        <f t="shared" si="28"/>
        <v>138073777</v>
      </c>
      <c r="HO16" s="15">
        <v>14134246</v>
      </c>
      <c r="HP16" s="15">
        <v>9383149</v>
      </c>
      <c r="HQ16" s="15">
        <v>13514628</v>
      </c>
      <c r="HR16" s="15">
        <v>12873806</v>
      </c>
      <c r="HS16" s="15">
        <v>12778063</v>
      </c>
      <c r="HT16" s="15">
        <v>13369029</v>
      </c>
      <c r="HU16" s="15">
        <v>15260742</v>
      </c>
      <c r="HV16" s="15">
        <v>14640310</v>
      </c>
      <c r="HW16" s="15">
        <v>12407145</v>
      </c>
      <c r="HX16" s="15">
        <v>12085445</v>
      </c>
      <c r="HY16" s="15">
        <v>10928330</v>
      </c>
      <c r="HZ16" s="15">
        <v>12592201</v>
      </c>
      <c r="IA16" s="15">
        <f t="shared" si="29"/>
        <v>153967094</v>
      </c>
      <c r="IB16" s="15">
        <v>13383339</v>
      </c>
      <c r="IC16" s="15">
        <v>9413587</v>
      </c>
      <c r="ID16" s="15">
        <v>12408257</v>
      </c>
      <c r="IE16" s="15">
        <v>11245394</v>
      </c>
      <c r="IF16" s="15">
        <v>11750754</v>
      </c>
      <c r="IG16" s="15">
        <v>12247743</v>
      </c>
      <c r="IH16" s="15">
        <v>11495426</v>
      </c>
      <c r="II16" s="15">
        <v>12139538</v>
      </c>
      <c r="IJ16" s="15">
        <v>11426438</v>
      </c>
      <c r="IK16" s="15">
        <v>11109879</v>
      </c>
      <c r="IL16" s="15">
        <v>12627020</v>
      </c>
      <c r="IM16" s="15">
        <v>11297489</v>
      </c>
      <c r="IN16" s="15">
        <f t="shared" si="30"/>
        <v>140544864</v>
      </c>
    </row>
    <row r="17" spans="1:248" s="12" customFormat="1" ht="24" customHeight="1">
      <c r="A17" s="16" t="s">
        <v>383</v>
      </c>
      <c r="B17" s="17">
        <f t="shared" ref="B17:M17" si="67">B18+B19+B20+B21+B22</f>
        <v>928720</v>
      </c>
      <c r="C17" s="17">
        <f t="shared" si="67"/>
        <v>1117446</v>
      </c>
      <c r="D17" s="17">
        <f t="shared" si="67"/>
        <v>1004001</v>
      </c>
      <c r="E17" s="17">
        <f t="shared" si="67"/>
        <v>952749</v>
      </c>
      <c r="F17" s="17">
        <f t="shared" si="67"/>
        <v>921123</v>
      </c>
      <c r="G17" s="17">
        <f t="shared" si="67"/>
        <v>964653</v>
      </c>
      <c r="H17" s="17">
        <f t="shared" si="67"/>
        <v>829880</v>
      </c>
      <c r="I17" s="17">
        <f t="shared" si="67"/>
        <v>887209</v>
      </c>
      <c r="J17" s="17">
        <f t="shared" si="67"/>
        <v>1051113</v>
      </c>
      <c r="K17" s="17">
        <f t="shared" si="67"/>
        <v>1012671</v>
      </c>
      <c r="L17" s="17">
        <f t="shared" si="67"/>
        <v>701983</v>
      </c>
      <c r="M17" s="17">
        <f t="shared" si="67"/>
        <v>797306</v>
      </c>
      <c r="N17" s="17">
        <f t="shared" si="1"/>
        <v>11168854</v>
      </c>
      <c r="O17" s="17">
        <f t="shared" ref="O17:Z17" si="68">O18+O19+O20+O21+O22</f>
        <v>779298</v>
      </c>
      <c r="P17" s="17">
        <f t="shared" si="68"/>
        <v>734701</v>
      </c>
      <c r="Q17" s="17">
        <f t="shared" si="68"/>
        <v>858597</v>
      </c>
      <c r="R17" s="17">
        <f t="shared" si="68"/>
        <v>840204</v>
      </c>
      <c r="S17" s="17">
        <f t="shared" si="68"/>
        <v>746803</v>
      </c>
      <c r="T17" s="17">
        <f t="shared" si="68"/>
        <v>874192</v>
      </c>
      <c r="U17" s="17">
        <f t="shared" si="68"/>
        <v>868755</v>
      </c>
      <c r="V17" s="17">
        <f t="shared" si="68"/>
        <v>1030563</v>
      </c>
      <c r="W17" s="17">
        <f t="shared" si="68"/>
        <v>970502</v>
      </c>
      <c r="X17" s="17">
        <f t="shared" si="68"/>
        <v>819016</v>
      </c>
      <c r="Y17" s="17">
        <f t="shared" si="68"/>
        <v>826546</v>
      </c>
      <c r="Z17" s="17">
        <f t="shared" si="68"/>
        <v>795310</v>
      </c>
      <c r="AA17" s="17">
        <f t="shared" si="3"/>
        <v>10144487</v>
      </c>
      <c r="AB17" s="17">
        <f t="shared" ref="AB17:AM17" si="69">AB18+AB19+AB20+AB21+AB22</f>
        <v>974247</v>
      </c>
      <c r="AC17" s="17">
        <f t="shared" si="69"/>
        <v>862561</v>
      </c>
      <c r="AD17" s="17">
        <f t="shared" si="69"/>
        <v>1120527</v>
      </c>
      <c r="AE17" s="17">
        <f t="shared" si="69"/>
        <v>905987</v>
      </c>
      <c r="AF17" s="17">
        <f t="shared" si="69"/>
        <v>1136330</v>
      </c>
      <c r="AG17" s="17">
        <f t="shared" si="69"/>
        <v>1012653</v>
      </c>
      <c r="AH17" s="17">
        <f t="shared" si="69"/>
        <v>840377</v>
      </c>
      <c r="AI17" s="17">
        <f t="shared" si="69"/>
        <v>913072</v>
      </c>
      <c r="AJ17" s="17">
        <f t="shared" si="69"/>
        <v>1064927</v>
      </c>
      <c r="AK17" s="17">
        <f t="shared" si="69"/>
        <v>1114157</v>
      </c>
      <c r="AL17" s="17">
        <f t="shared" si="69"/>
        <v>1132059</v>
      </c>
      <c r="AM17" s="17">
        <f t="shared" si="69"/>
        <v>1284954</v>
      </c>
      <c r="AN17" s="17">
        <f t="shared" si="5"/>
        <v>12361851</v>
      </c>
      <c r="AO17" s="17">
        <f t="shared" ref="AO17:AZ17" si="70">AO18+AO19+AO20+AO21+AO22</f>
        <v>981183</v>
      </c>
      <c r="AP17" s="17">
        <f t="shared" si="70"/>
        <v>826539</v>
      </c>
      <c r="AQ17" s="17">
        <f t="shared" si="70"/>
        <v>1139089</v>
      </c>
      <c r="AR17" s="17">
        <f t="shared" si="70"/>
        <v>1034892</v>
      </c>
      <c r="AS17" s="17">
        <f t="shared" si="70"/>
        <v>1143835</v>
      </c>
      <c r="AT17" s="17">
        <f t="shared" si="70"/>
        <v>1107768</v>
      </c>
      <c r="AU17" s="17">
        <f t="shared" si="70"/>
        <v>1127495</v>
      </c>
      <c r="AV17" s="17">
        <f t="shared" si="70"/>
        <v>1175335</v>
      </c>
      <c r="AW17" s="17">
        <f t="shared" si="70"/>
        <v>956415</v>
      </c>
      <c r="AX17" s="17">
        <f t="shared" si="70"/>
        <v>1009834</v>
      </c>
      <c r="AY17" s="17">
        <f t="shared" si="70"/>
        <v>1210930</v>
      </c>
      <c r="AZ17" s="17">
        <f t="shared" si="70"/>
        <v>1149087</v>
      </c>
      <c r="BA17" s="17">
        <f t="shared" si="7"/>
        <v>12862402</v>
      </c>
      <c r="BB17" s="17">
        <f t="shared" ref="BB17:BM17" si="71">BB18+BB19+BB20+BB21+BB22</f>
        <v>1296572</v>
      </c>
      <c r="BC17" s="17">
        <f t="shared" si="71"/>
        <v>1010961</v>
      </c>
      <c r="BD17" s="17">
        <f t="shared" si="71"/>
        <v>1311254</v>
      </c>
      <c r="BE17" s="17">
        <f t="shared" si="71"/>
        <v>1371856</v>
      </c>
      <c r="BF17" s="17">
        <f t="shared" si="71"/>
        <v>1446182</v>
      </c>
      <c r="BG17" s="17">
        <f t="shared" si="71"/>
        <v>1669183</v>
      </c>
      <c r="BH17" s="17">
        <f t="shared" si="71"/>
        <v>2044866</v>
      </c>
      <c r="BI17" s="17">
        <f t="shared" si="71"/>
        <v>1332149</v>
      </c>
      <c r="BJ17" s="17">
        <f t="shared" si="71"/>
        <v>1325977</v>
      </c>
      <c r="BK17" s="17">
        <f t="shared" si="71"/>
        <v>1573246</v>
      </c>
      <c r="BL17" s="17">
        <f t="shared" si="71"/>
        <v>1451139</v>
      </c>
      <c r="BM17" s="17">
        <f t="shared" si="71"/>
        <v>1495026</v>
      </c>
      <c r="BN17" s="17">
        <f t="shared" si="9"/>
        <v>17328411</v>
      </c>
      <c r="BO17" s="17">
        <f t="shared" ref="BO17:BZ17" si="72">BO18+BO19+BO20+BO21+BO22</f>
        <v>1756163</v>
      </c>
      <c r="BP17" s="17">
        <f t="shared" si="72"/>
        <v>1361716</v>
      </c>
      <c r="BQ17" s="17">
        <f t="shared" si="72"/>
        <v>1693392</v>
      </c>
      <c r="BR17" s="17">
        <f t="shared" si="72"/>
        <v>1789986</v>
      </c>
      <c r="BS17" s="17">
        <f t="shared" si="72"/>
        <v>2077604</v>
      </c>
      <c r="BT17" s="17">
        <f t="shared" si="72"/>
        <v>1980560</v>
      </c>
      <c r="BU17" s="17">
        <f t="shared" si="72"/>
        <v>2140784</v>
      </c>
      <c r="BV17" s="17">
        <f t="shared" si="72"/>
        <v>1992341</v>
      </c>
      <c r="BW17" s="17">
        <f t="shared" si="72"/>
        <v>2872861</v>
      </c>
      <c r="BX17" s="17">
        <f t="shared" si="72"/>
        <v>3198434</v>
      </c>
      <c r="BY17" s="17">
        <f t="shared" si="72"/>
        <v>2186373</v>
      </c>
      <c r="BZ17" s="17">
        <f t="shared" si="72"/>
        <v>2293359</v>
      </c>
      <c r="CA17" s="17">
        <f t="shared" si="11"/>
        <v>25343573</v>
      </c>
      <c r="CB17" s="17">
        <f t="shared" ref="CB17:CM17" si="73">CB18+CB19+CB20+CB21+CB22</f>
        <v>3215357</v>
      </c>
      <c r="CC17" s="17">
        <f t="shared" si="73"/>
        <v>3440014</v>
      </c>
      <c r="CD17" s="17">
        <f t="shared" si="73"/>
        <v>3365183</v>
      </c>
      <c r="CE17" s="17">
        <f t="shared" si="73"/>
        <v>3652758</v>
      </c>
      <c r="CF17" s="17">
        <f t="shared" si="73"/>
        <v>3648958</v>
      </c>
      <c r="CG17" s="17">
        <f t="shared" si="73"/>
        <v>3434169</v>
      </c>
      <c r="CH17" s="17">
        <f t="shared" si="73"/>
        <v>3275781</v>
      </c>
      <c r="CI17" s="17">
        <f t="shared" si="73"/>
        <v>2958146</v>
      </c>
      <c r="CJ17" s="17">
        <f t="shared" si="73"/>
        <v>3252826</v>
      </c>
      <c r="CK17" s="17">
        <f t="shared" si="73"/>
        <v>3303162</v>
      </c>
      <c r="CL17" s="17">
        <f t="shared" si="73"/>
        <v>3638802</v>
      </c>
      <c r="CM17" s="17">
        <f t="shared" si="73"/>
        <v>3924629</v>
      </c>
      <c r="CN17" s="17">
        <f t="shared" si="13"/>
        <v>41109785</v>
      </c>
      <c r="CO17" s="17">
        <f t="shared" ref="CO17:CZ17" si="74">CO18+CO19+CO20+CO21+CO22</f>
        <v>3253385</v>
      </c>
      <c r="CP17" s="17">
        <f t="shared" si="74"/>
        <v>2401830</v>
      </c>
      <c r="CQ17" s="17">
        <f t="shared" si="74"/>
        <v>3760509</v>
      </c>
      <c r="CR17" s="17">
        <f t="shared" si="74"/>
        <v>3227891</v>
      </c>
      <c r="CS17" s="17">
        <f t="shared" si="74"/>
        <v>3141894</v>
      </c>
      <c r="CT17" s="17">
        <f t="shared" si="74"/>
        <v>3544338</v>
      </c>
      <c r="CU17" s="17">
        <f t="shared" si="74"/>
        <v>3603352</v>
      </c>
      <c r="CV17" s="17">
        <f t="shared" si="74"/>
        <v>3959518</v>
      </c>
      <c r="CW17" s="17">
        <f t="shared" si="74"/>
        <v>3708636</v>
      </c>
      <c r="CX17" s="17">
        <f t="shared" si="74"/>
        <v>4032741</v>
      </c>
      <c r="CY17" s="17">
        <f t="shared" si="74"/>
        <v>4059077</v>
      </c>
      <c r="CZ17" s="17">
        <f t="shared" si="74"/>
        <v>5006039</v>
      </c>
      <c r="DA17" s="17">
        <f t="shared" si="15"/>
        <v>43699210</v>
      </c>
      <c r="DB17" s="17">
        <f t="shared" ref="DB17:DM17" si="75">DB18+DB19+DB20+DB21+DB22</f>
        <v>4030497</v>
      </c>
      <c r="DC17" s="17">
        <f t="shared" si="75"/>
        <v>3733484</v>
      </c>
      <c r="DD17" s="17">
        <f t="shared" si="75"/>
        <v>4892798</v>
      </c>
      <c r="DE17" s="17">
        <f t="shared" si="75"/>
        <v>4035141</v>
      </c>
      <c r="DF17" s="17">
        <f t="shared" si="75"/>
        <v>4794263</v>
      </c>
      <c r="DG17" s="17">
        <f t="shared" si="75"/>
        <v>5576623</v>
      </c>
      <c r="DH17" s="17">
        <f t="shared" si="75"/>
        <v>5215658</v>
      </c>
      <c r="DI17" s="17">
        <f t="shared" si="75"/>
        <v>5853565</v>
      </c>
      <c r="DJ17" s="17">
        <f t="shared" si="75"/>
        <v>5826624</v>
      </c>
      <c r="DK17" s="17">
        <f t="shared" si="75"/>
        <v>5514188</v>
      </c>
      <c r="DL17" s="17">
        <f t="shared" si="75"/>
        <v>6334281</v>
      </c>
      <c r="DM17" s="17">
        <f t="shared" si="75"/>
        <v>6304659</v>
      </c>
      <c r="DN17" s="17">
        <f t="shared" si="17"/>
        <v>62111781</v>
      </c>
      <c r="DO17" s="17">
        <f t="shared" ref="DO17:DZ17" si="76">DO18+DO19+DO20+DO21+DO22</f>
        <v>6153711</v>
      </c>
      <c r="DP17" s="17">
        <f t="shared" si="76"/>
        <v>4313923</v>
      </c>
      <c r="DQ17" s="17">
        <f t="shared" si="76"/>
        <v>6423127</v>
      </c>
      <c r="DR17" s="17">
        <f t="shared" si="76"/>
        <v>4793839</v>
      </c>
      <c r="DS17" s="17">
        <f t="shared" si="76"/>
        <v>5808833</v>
      </c>
      <c r="DT17" s="17">
        <f t="shared" si="76"/>
        <v>5494503</v>
      </c>
      <c r="DU17" s="17">
        <f t="shared" si="76"/>
        <v>6242920</v>
      </c>
      <c r="DV17" s="17">
        <f t="shared" si="76"/>
        <v>6412308</v>
      </c>
      <c r="DW17" s="17">
        <f t="shared" si="76"/>
        <v>5438541</v>
      </c>
      <c r="DX17" s="17">
        <f t="shared" si="76"/>
        <v>6598816</v>
      </c>
      <c r="DY17" s="17">
        <f t="shared" si="76"/>
        <v>6878062</v>
      </c>
      <c r="DZ17" s="17">
        <f t="shared" si="76"/>
        <v>5497460</v>
      </c>
      <c r="EA17" s="17">
        <f t="shared" si="19"/>
        <v>70056043</v>
      </c>
      <c r="EB17" s="17">
        <f t="shared" ref="EB17:EM17" si="77">EB18+EB19+EB20+EB21+EB22</f>
        <v>6497490</v>
      </c>
      <c r="EC17" s="17">
        <f t="shared" si="77"/>
        <v>5132908</v>
      </c>
      <c r="ED17" s="17">
        <f t="shared" si="77"/>
        <v>6552712</v>
      </c>
      <c r="EE17" s="17">
        <f t="shared" si="77"/>
        <v>6130528</v>
      </c>
      <c r="EF17" s="17">
        <f t="shared" si="77"/>
        <v>5925206</v>
      </c>
      <c r="EG17" s="17">
        <f t="shared" si="77"/>
        <v>5782702</v>
      </c>
      <c r="EH17" s="17">
        <f t="shared" si="77"/>
        <v>6085706</v>
      </c>
      <c r="EI17" s="17">
        <f t="shared" si="77"/>
        <v>5684049</v>
      </c>
      <c r="EJ17" s="17">
        <f t="shared" si="77"/>
        <v>6731112</v>
      </c>
      <c r="EK17" s="17">
        <f t="shared" si="77"/>
        <v>7462691</v>
      </c>
      <c r="EL17" s="17">
        <f t="shared" si="77"/>
        <v>4616060</v>
      </c>
      <c r="EM17" s="17">
        <f t="shared" si="77"/>
        <v>4634432</v>
      </c>
      <c r="EN17" s="17">
        <f t="shared" si="21"/>
        <v>71235596</v>
      </c>
      <c r="EO17" s="17">
        <f t="shared" ref="EO17:EZ17" si="78">EO18+EO19+EO20+EO21+EO22</f>
        <v>3871472</v>
      </c>
      <c r="EP17" s="17">
        <f t="shared" si="78"/>
        <v>4966324</v>
      </c>
      <c r="EQ17" s="17">
        <f t="shared" si="78"/>
        <v>5330087</v>
      </c>
      <c r="ER17" s="17">
        <f t="shared" si="78"/>
        <v>5290798</v>
      </c>
      <c r="ES17" s="17">
        <f t="shared" si="78"/>
        <v>5084914</v>
      </c>
      <c r="ET17" s="17">
        <f t="shared" si="78"/>
        <v>5706837</v>
      </c>
      <c r="EU17" s="17">
        <f t="shared" si="78"/>
        <v>5730547</v>
      </c>
      <c r="EV17" s="17">
        <f t="shared" si="78"/>
        <v>5749648</v>
      </c>
      <c r="EW17" s="17">
        <f t="shared" si="78"/>
        <v>6452391</v>
      </c>
      <c r="EX17" s="17">
        <f t="shared" si="78"/>
        <v>6679218</v>
      </c>
      <c r="EY17" s="17">
        <f t="shared" si="78"/>
        <v>7110271</v>
      </c>
      <c r="EZ17" s="17">
        <f t="shared" si="78"/>
        <v>6944166</v>
      </c>
      <c r="FA17" s="17">
        <f t="shared" si="23"/>
        <v>68916673</v>
      </c>
      <c r="FB17" s="17">
        <f>FB18+FB19+FB20+FB21+FB22</f>
        <v>7055208</v>
      </c>
      <c r="FC17" s="17">
        <f>FC18+FC19+FC20+FC21+FC22</f>
        <v>5867879</v>
      </c>
      <c r="FD17" s="17">
        <f>FD18+FD19+FD20+FD21+FD22</f>
        <v>7729764</v>
      </c>
      <c r="FE17" s="17">
        <v>7236856</v>
      </c>
      <c r="FF17" s="17">
        <v>7957638</v>
      </c>
      <c r="FG17" s="17">
        <v>7307550</v>
      </c>
      <c r="FH17" s="17">
        <f>FH18+FH19+FH20+FH21+FH22</f>
        <v>7881655</v>
      </c>
      <c r="FI17" s="17">
        <v>8067007</v>
      </c>
      <c r="FJ17" s="17">
        <v>8043862</v>
      </c>
      <c r="FK17" s="17">
        <v>7528294</v>
      </c>
      <c r="FL17" s="17">
        <v>7405057</v>
      </c>
      <c r="FM17" s="17">
        <v>7887411</v>
      </c>
      <c r="FN17" s="17">
        <f t="shared" si="24"/>
        <v>89968181</v>
      </c>
      <c r="FO17" s="17">
        <v>7804101</v>
      </c>
      <c r="FP17" s="17">
        <v>5748710</v>
      </c>
      <c r="FQ17" s="17">
        <v>8373552</v>
      </c>
      <c r="FR17" s="17">
        <v>7285667</v>
      </c>
      <c r="FS17" s="17">
        <v>7575482</v>
      </c>
      <c r="FT17" s="17">
        <v>8437078</v>
      </c>
      <c r="FU17" s="17">
        <v>7914037</v>
      </c>
      <c r="FV17" s="17">
        <v>9818425</v>
      </c>
      <c r="FW17" s="17">
        <v>10107235</v>
      </c>
      <c r="FX17" s="17">
        <v>9452588</v>
      </c>
      <c r="FY17" s="17">
        <v>8928983</v>
      </c>
      <c r="FZ17" s="17">
        <v>7979268</v>
      </c>
      <c r="GA17" s="17">
        <f t="shared" si="25"/>
        <v>99425126</v>
      </c>
      <c r="GB17" s="17">
        <v>7385295</v>
      </c>
      <c r="GC17" s="17">
        <v>8487796</v>
      </c>
      <c r="GD17" s="17">
        <v>9088091</v>
      </c>
      <c r="GE17" s="17">
        <v>8654338</v>
      </c>
      <c r="GF17" s="17">
        <v>10335168</v>
      </c>
      <c r="GG17" s="17">
        <v>8903779</v>
      </c>
      <c r="GH17" s="17">
        <v>9319354</v>
      </c>
      <c r="GI17" s="17">
        <v>9113049</v>
      </c>
      <c r="GJ17" s="17">
        <v>8561660</v>
      </c>
      <c r="GK17" s="17">
        <v>9150843</v>
      </c>
      <c r="GL17" s="17">
        <v>8607890</v>
      </c>
      <c r="GM17" s="17">
        <v>7345199</v>
      </c>
      <c r="GN17" s="17">
        <f t="shared" si="26"/>
        <v>104952462</v>
      </c>
      <c r="GO17" s="17">
        <v>11373881</v>
      </c>
      <c r="GP17" s="17">
        <v>8459595</v>
      </c>
      <c r="GQ17" s="17">
        <v>10776315</v>
      </c>
      <c r="GR17" s="17">
        <v>10728918</v>
      </c>
      <c r="GS17" s="17">
        <v>13192471</v>
      </c>
      <c r="GT17" s="17">
        <v>10698044</v>
      </c>
      <c r="GU17" s="17">
        <f>SUM(GU18:GU22)</f>
        <v>11883155</v>
      </c>
      <c r="GV17" s="17">
        <v>11689761</v>
      </c>
      <c r="GW17" s="17">
        <v>10727910</v>
      </c>
      <c r="GX17" s="17">
        <v>11067561</v>
      </c>
      <c r="GY17" s="17">
        <v>10741008</v>
      </c>
      <c r="GZ17" s="17">
        <v>10162943</v>
      </c>
      <c r="HA17" s="17">
        <f t="shared" si="27"/>
        <v>131501562</v>
      </c>
      <c r="HB17" s="17">
        <v>16306900</v>
      </c>
      <c r="HC17" s="17">
        <v>12781739</v>
      </c>
      <c r="HD17" s="17">
        <v>13114019</v>
      </c>
      <c r="HE17" s="17">
        <v>12679576</v>
      </c>
      <c r="HF17" s="17">
        <v>10624448</v>
      </c>
      <c r="HG17" s="17">
        <v>10364627</v>
      </c>
      <c r="HH17" s="17">
        <v>11467656</v>
      </c>
      <c r="HI17" s="17" t="s">
        <v>250</v>
      </c>
      <c r="HJ17" s="17">
        <v>13367321</v>
      </c>
      <c r="HK17" s="17">
        <v>12836457</v>
      </c>
      <c r="HL17" s="17">
        <v>12047414</v>
      </c>
      <c r="HM17" s="18">
        <v>12483620</v>
      </c>
      <c r="HN17" s="18">
        <f t="shared" si="28"/>
        <v>138073777</v>
      </c>
      <c r="HO17" s="18">
        <v>14134246</v>
      </c>
      <c r="HP17" s="18">
        <v>9383149</v>
      </c>
      <c r="HQ17" s="18">
        <v>13514628</v>
      </c>
      <c r="HR17" s="18">
        <v>12873806</v>
      </c>
      <c r="HS17" s="18">
        <v>12778063</v>
      </c>
      <c r="HT17" s="18">
        <v>13369029</v>
      </c>
      <c r="HU17" s="18">
        <v>15154412</v>
      </c>
      <c r="HV17" s="18">
        <v>14223262</v>
      </c>
      <c r="HW17" s="18">
        <v>12114045</v>
      </c>
      <c r="HX17" s="18">
        <v>11358567</v>
      </c>
      <c r="HY17" s="18">
        <v>10814732</v>
      </c>
      <c r="HZ17" s="18">
        <v>12110232</v>
      </c>
      <c r="IA17" s="18">
        <f t="shared" si="29"/>
        <v>151828171</v>
      </c>
      <c r="IB17" s="18">
        <v>13248663</v>
      </c>
      <c r="IC17" s="18">
        <v>9369674</v>
      </c>
      <c r="ID17" s="18">
        <v>12344137</v>
      </c>
      <c r="IE17" s="18">
        <v>11203104</v>
      </c>
      <c r="IF17" s="18">
        <v>11624392</v>
      </c>
      <c r="IG17" s="18">
        <v>12155204</v>
      </c>
      <c r="IH17" s="18">
        <v>11349780</v>
      </c>
      <c r="II17" s="18">
        <v>11990667</v>
      </c>
      <c r="IJ17" s="18">
        <v>11364585</v>
      </c>
      <c r="IK17" s="18">
        <v>11004949</v>
      </c>
      <c r="IL17" s="18">
        <v>12557132</v>
      </c>
      <c r="IM17" s="18">
        <v>11206252</v>
      </c>
      <c r="IN17" s="18">
        <f t="shared" si="30"/>
        <v>139418539</v>
      </c>
    </row>
    <row r="18" spans="1:248" s="12" customFormat="1" ht="24" customHeight="1">
      <c r="A18" s="16" t="s">
        <v>392</v>
      </c>
      <c r="B18" s="17">
        <v>539545</v>
      </c>
      <c r="C18" s="17">
        <v>595895</v>
      </c>
      <c r="D18" s="17">
        <v>463778</v>
      </c>
      <c r="E18" s="17">
        <v>383870</v>
      </c>
      <c r="F18" s="17">
        <v>389561</v>
      </c>
      <c r="G18" s="17">
        <v>323219</v>
      </c>
      <c r="H18" s="19">
        <v>305430</v>
      </c>
      <c r="I18" s="19">
        <v>251317</v>
      </c>
      <c r="J18" s="19">
        <v>273701</v>
      </c>
      <c r="K18" s="19">
        <v>332083</v>
      </c>
      <c r="L18" s="19">
        <v>191550</v>
      </c>
      <c r="M18" s="19">
        <v>209069</v>
      </c>
      <c r="N18" s="19">
        <f t="shared" si="1"/>
        <v>4259018</v>
      </c>
      <c r="O18" s="19">
        <v>203241</v>
      </c>
      <c r="P18" s="19">
        <v>234343</v>
      </c>
      <c r="Q18" s="19">
        <v>260276</v>
      </c>
      <c r="R18" s="19">
        <v>306063</v>
      </c>
      <c r="S18" s="19">
        <v>220202</v>
      </c>
      <c r="T18" s="19">
        <v>275617</v>
      </c>
      <c r="U18" s="19">
        <v>244806</v>
      </c>
      <c r="V18" s="19">
        <v>244556</v>
      </c>
      <c r="W18" s="19">
        <v>250622</v>
      </c>
      <c r="X18" s="19">
        <v>163300</v>
      </c>
      <c r="Y18" s="19">
        <v>181624</v>
      </c>
      <c r="Z18" s="19">
        <v>177259</v>
      </c>
      <c r="AA18" s="19">
        <f t="shared" si="3"/>
        <v>2761909</v>
      </c>
      <c r="AB18" s="19">
        <v>245847</v>
      </c>
      <c r="AC18" s="19">
        <v>245110</v>
      </c>
      <c r="AD18" s="19">
        <v>295687</v>
      </c>
      <c r="AE18" s="19">
        <v>240658</v>
      </c>
      <c r="AF18" s="19">
        <v>253399</v>
      </c>
      <c r="AG18" s="19">
        <v>192638</v>
      </c>
      <c r="AH18" s="19">
        <v>223084</v>
      </c>
      <c r="AI18" s="19">
        <v>175544</v>
      </c>
      <c r="AJ18" s="19">
        <v>247483</v>
      </c>
      <c r="AK18" s="19">
        <v>296297</v>
      </c>
      <c r="AL18" s="19">
        <v>290004</v>
      </c>
      <c r="AM18" s="19">
        <v>280424</v>
      </c>
      <c r="AN18" s="19">
        <f t="shared" si="5"/>
        <v>2986175</v>
      </c>
      <c r="AO18" s="19">
        <v>233321</v>
      </c>
      <c r="AP18" s="19">
        <v>177541</v>
      </c>
      <c r="AQ18" s="19">
        <v>272311</v>
      </c>
      <c r="AR18" s="19">
        <v>264554</v>
      </c>
      <c r="AS18" s="19">
        <v>332275</v>
      </c>
      <c r="AT18" s="19">
        <v>345291</v>
      </c>
      <c r="AU18" s="19">
        <v>292433</v>
      </c>
      <c r="AV18" s="19">
        <v>291861</v>
      </c>
      <c r="AW18" s="19">
        <v>229683</v>
      </c>
      <c r="AX18" s="19">
        <v>207745</v>
      </c>
      <c r="AY18" s="19">
        <v>265098</v>
      </c>
      <c r="AZ18" s="19">
        <v>319785</v>
      </c>
      <c r="BA18" s="19">
        <f t="shared" si="7"/>
        <v>3231898</v>
      </c>
      <c r="BB18" s="19">
        <v>287578</v>
      </c>
      <c r="BC18" s="19">
        <v>282924</v>
      </c>
      <c r="BD18" s="19">
        <v>292730</v>
      </c>
      <c r="BE18" s="19">
        <v>364608</v>
      </c>
      <c r="BF18" s="19">
        <v>422612</v>
      </c>
      <c r="BG18" s="19">
        <v>395173</v>
      </c>
      <c r="BH18" s="19">
        <v>525544</v>
      </c>
      <c r="BI18" s="19">
        <v>335190</v>
      </c>
      <c r="BJ18" s="19">
        <v>322157</v>
      </c>
      <c r="BK18" s="19">
        <v>389183</v>
      </c>
      <c r="BL18" s="19">
        <v>363883</v>
      </c>
      <c r="BM18" s="19">
        <v>347897</v>
      </c>
      <c r="BN18" s="19">
        <f t="shared" si="9"/>
        <v>4329479</v>
      </c>
      <c r="BO18" s="19">
        <v>430428</v>
      </c>
      <c r="BP18" s="19">
        <v>299767</v>
      </c>
      <c r="BQ18" s="19">
        <v>388526</v>
      </c>
      <c r="BR18" s="19">
        <v>393496</v>
      </c>
      <c r="BS18" s="19">
        <v>418292</v>
      </c>
      <c r="BT18" s="19">
        <v>386919</v>
      </c>
      <c r="BU18" s="19">
        <v>463010</v>
      </c>
      <c r="BV18" s="19">
        <v>453562</v>
      </c>
      <c r="BW18" s="19">
        <v>705448</v>
      </c>
      <c r="BX18" s="19">
        <v>751195</v>
      </c>
      <c r="BY18" s="19">
        <v>556833</v>
      </c>
      <c r="BZ18" s="19">
        <v>547390</v>
      </c>
      <c r="CA18" s="19">
        <f t="shared" si="11"/>
        <v>5794866</v>
      </c>
      <c r="CB18" s="19">
        <v>724533</v>
      </c>
      <c r="CC18" s="19">
        <v>935900</v>
      </c>
      <c r="CD18" s="19">
        <v>886166</v>
      </c>
      <c r="CE18" s="19">
        <v>959643</v>
      </c>
      <c r="CF18" s="19">
        <v>769979</v>
      </c>
      <c r="CG18" s="19">
        <v>725333</v>
      </c>
      <c r="CH18" s="19">
        <v>763334</v>
      </c>
      <c r="CI18" s="19">
        <v>631613</v>
      </c>
      <c r="CJ18" s="19">
        <v>815337</v>
      </c>
      <c r="CK18" s="19">
        <v>709279</v>
      </c>
      <c r="CL18" s="19">
        <v>948621</v>
      </c>
      <c r="CM18" s="19">
        <v>898933</v>
      </c>
      <c r="CN18" s="19">
        <f t="shared" si="13"/>
        <v>9768671</v>
      </c>
      <c r="CO18" s="19">
        <v>753602</v>
      </c>
      <c r="CP18" s="19">
        <v>640628</v>
      </c>
      <c r="CQ18" s="19">
        <v>857059</v>
      </c>
      <c r="CR18" s="19">
        <v>754684</v>
      </c>
      <c r="CS18" s="19">
        <v>669588</v>
      </c>
      <c r="CT18" s="19">
        <v>820887</v>
      </c>
      <c r="CU18" s="19">
        <v>848524</v>
      </c>
      <c r="CV18" s="19">
        <v>771186</v>
      </c>
      <c r="CW18" s="19">
        <v>819195</v>
      </c>
      <c r="CX18" s="19">
        <v>834803</v>
      </c>
      <c r="CY18" s="19">
        <v>834348</v>
      </c>
      <c r="CZ18" s="19">
        <v>1138292</v>
      </c>
      <c r="DA18" s="19">
        <f t="shared" si="15"/>
        <v>9742796</v>
      </c>
      <c r="DB18" s="19">
        <v>988962</v>
      </c>
      <c r="DC18" s="19">
        <v>1027404</v>
      </c>
      <c r="DD18" s="19">
        <v>1119396</v>
      </c>
      <c r="DE18" s="19">
        <v>1113439</v>
      </c>
      <c r="DF18" s="19">
        <v>1135455</v>
      </c>
      <c r="DG18" s="19">
        <v>1114635</v>
      </c>
      <c r="DH18" s="19">
        <v>1193707</v>
      </c>
      <c r="DI18" s="19">
        <v>1250515</v>
      </c>
      <c r="DJ18" s="19">
        <v>1205784</v>
      </c>
      <c r="DK18" s="19">
        <v>1448005</v>
      </c>
      <c r="DL18" s="19">
        <v>1547796</v>
      </c>
      <c r="DM18" s="19">
        <v>1651360</v>
      </c>
      <c r="DN18" s="19">
        <f t="shared" si="17"/>
        <v>14796458</v>
      </c>
      <c r="DO18" s="19">
        <v>1657535</v>
      </c>
      <c r="DP18" s="19">
        <v>1398296</v>
      </c>
      <c r="DQ18" s="19">
        <v>1702666</v>
      </c>
      <c r="DR18" s="19">
        <v>1223526</v>
      </c>
      <c r="DS18" s="19">
        <v>1468659</v>
      </c>
      <c r="DT18" s="19">
        <v>1223380</v>
      </c>
      <c r="DU18" s="19">
        <v>1183709</v>
      </c>
      <c r="DV18" s="19">
        <v>1347512</v>
      </c>
      <c r="DW18" s="19">
        <v>1136267</v>
      </c>
      <c r="DX18" s="19">
        <v>1424578</v>
      </c>
      <c r="DY18" s="19">
        <v>1594259</v>
      </c>
      <c r="DZ18" s="19">
        <v>1121231</v>
      </c>
      <c r="EA18" s="19">
        <f t="shared" si="19"/>
        <v>16481618</v>
      </c>
      <c r="EB18" s="19">
        <v>1370052</v>
      </c>
      <c r="EC18" s="19">
        <v>1186220</v>
      </c>
      <c r="ED18" s="19">
        <v>1469330</v>
      </c>
      <c r="EE18" s="19">
        <v>1345095</v>
      </c>
      <c r="EF18" s="19">
        <v>1270786</v>
      </c>
      <c r="EG18" s="19">
        <v>1071963</v>
      </c>
      <c r="EH18" s="19">
        <v>1115298</v>
      </c>
      <c r="EI18" s="19">
        <v>1137519</v>
      </c>
      <c r="EJ18" s="19">
        <v>1664638</v>
      </c>
      <c r="EK18" s="19">
        <v>1900761</v>
      </c>
      <c r="EL18" s="19">
        <v>844191</v>
      </c>
      <c r="EM18" s="19">
        <v>809219</v>
      </c>
      <c r="EN18" s="19">
        <f t="shared" si="21"/>
        <v>15185072</v>
      </c>
      <c r="EO18" s="19">
        <v>734702</v>
      </c>
      <c r="EP18" s="19">
        <v>759168</v>
      </c>
      <c r="EQ18" s="19">
        <v>842328</v>
      </c>
      <c r="ER18" s="19">
        <v>842780</v>
      </c>
      <c r="ES18" s="19">
        <v>782688</v>
      </c>
      <c r="ET18" s="19">
        <v>757589</v>
      </c>
      <c r="EU18" s="19">
        <v>779186</v>
      </c>
      <c r="EV18" s="19">
        <v>774111</v>
      </c>
      <c r="EW18" s="19">
        <v>857098</v>
      </c>
      <c r="EX18" s="19">
        <v>842003</v>
      </c>
      <c r="EY18" s="19">
        <v>780192</v>
      </c>
      <c r="EZ18" s="19">
        <v>687800</v>
      </c>
      <c r="FA18" s="19">
        <f t="shared" si="23"/>
        <v>9439645</v>
      </c>
      <c r="FB18" s="19">
        <v>861068</v>
      </c>
      <c r="FC18" s="19">
        <v>578426</v>
      </c>
      <c r="FD18" s="19">
        <v>810421</v>
      </c>
      <c r="FE18" s="19">
        <v>944283</v>
      </c>
      <c r="FF18" s="20">
        <v>1002247</v>
      </c>
      <c r="FG18" s="20">
        <v>796330</v>
      </c>
      <c r="FH18" s="20">
        <v>776697</v>
      </c>
      <c r="FI18" s="20">
        <v>801639</v>
      </c>
      <c r="FJ18" s="19">
        <v>828639</v>
      </c>
      <c r="FK18" s="19">
        <v>812397</v>
      </c>
      <c r="FL18" s="19">
        <v>691060</v>
      </c>
      <c r="FM18" s="21">
        <v>711521</v>
      </c>
      <c r="FN18" s="21">
        <f t="shared" si="24"/>
        <v>9614728</v>
      </c>
      <c r="FO18" s="21">
        <v>741351</v>
      </c>
      <c r="FP18" s="21">
        <v>615566</v>
      </c>
      <c r="FQ18" s="21">
        <v>827652</v>
      </c>
      <c r="FR18" s="21">
        <v>949756</v>
      </c>
      <c r="FS18" s="21">
        <v>818103</v>
      </c>
      <c r="FT18" s="21">
        <v>817585</v>
      </c>
      <c r="FU18" s="21">
        <v>1046701</v>
      </c>
      <c r="FV18" s="22">
        <v>1402325</v>
      </c>
      <c r="FW18" s="22">
        <v>1688864</v>
      </c>
      <c r="FX18" s="22">
        <v>1606634</v>
      </c>
      <c r="FY18" s="23">
        <v>1248491</v>
      </c>
      <c r="FZ18" s="23">
        <v>940350</v>
      </c>
      <c r="GA18" s="23">
        <f t="shared" si="25"/>
        <v>12703378</v>
      </c>
      <c r="GB18" s="23">
        <v>1002376</v>
      </c>
      <c r="GC18" s="24">
        <v>1096480</v>
      </c>
      <c r="GD18" s="24">
        <v>1211995</v>
      </c>
      <c r="GE18" s="24">
        <v>1201586</v>
      </c>
      <c r="GF18" s="24">
        <v>1330591</v>
      </c>
      <c r="GG18" s="24">
        <v>1143400</v>
      </c>
      <c r="GH18" s="24">
        <v>1411702</v>
      </c>
      <c r="GI18" s="24">
        <v>997582</v>
      </c>
      <c r="GJ18" s="24">
        <v>926298</v>
      </c>
      <c r="GK18" s="24">
        <v>914344</v>
      </c>
      <c r="GL18" s="24">
        <v>901017</v>
      </c>
      <c r="GM18" s="24">
        <v>800767</v>
      </c>
      <c r="GN18" s="23">
        <f t="shared" si="26"/>
        <v>12938138</v>
      </c>
      <c r="GO18" s="23">
        <v>1137732</v>
      </c>
      <c r="GP18" s="24">
        <v>755588</v>
      </c>
      <c r="GQ18" s="24">
        <v>885274</v>
      </c>
      <c r="GR18" s="24">
        <v>1045635</v>
      </c>
      <c r="GS18" s="24">
        <v>1261744</v>
      </c>
      <c r="GT18" s="24">
        <v>1059770</v>
      </c>
      <c r="GU18" s="23">
        <v>925343</v>
      </c>
      <c r="GV18" s="23">
        <v>943544</v>
      </c>
      <c r="GW18" s="23">
        <v>940885</v>
      </c>
      <c r="GX18" s="23">
        <v>917614</v>
      </c>
      <c r="GY18" s="23">
        <v>982106</v>
      </c>
      <c r="GZ18" s="23">
        <v>804117.5</v>
      </c>
      <c r="HA18" s="23">
        <f t="shared" si="27"/>
        <v>11659352.5</v>
      </c>
      <c r="HB18" s="23">
        <v>1078926</v>
      </c>
      <c r="HC18" s="23">
        <v>1009487</v>
      </c>
      <c r="HD18" s="23">
        <v>1125843</v>
      </c>
      <c r="HE18" s="23">
        <v>1103839</v>
      </c>
      <c r="HF18" s="23">
        <v>917157</v>
      </c>
      <c r="HG18" s="23">
        <v>830295</v>
      </c>
      <c r="HH18" s="23">
        <v>910281</v>
      </c>
      <c r="HI18" s="23">
        <v>848454.5</v>
      </c>
      <c r="HJ18" s="23">
        <v>1186636</v>
      </c>
      <c r="HK18" s="23">
        <v>1205430</v>
      </c>
      <c r="HL18" s="23">
        <v>1121897</v>
      </c>
      <c r="HM18" s="18">
        <v>1267221</v>
      </c>
      <c r="HN18" s="18">
        <f t="shared" si="28"/>
        <v>12605466.5</v>
      </c>
      <c r="HO18" s="18">
        <v>1377341</v>
      </c>
      <c r="HP18" s="18">
        <v>1142235</v>
      </c>
      <c r="HQ18" s="18">
        <v>1519602</v>
      </c>
      <c r="HR18" s="18">
        <v>1403986</v>
      </c>
      <c r="HS18" s="18">
        <v>1211954</v>
      </c>
      <c r="HT18" s="18">
        <v>1206320</v>
      </c>
      <c r="HU18" s="18">
        <v>1471737</v>
      </c>
      <c r="HV18" s="18">
        <v>1833566</v>
      </c>
      <c r="HW18" s="18">
        <v>1194265</v>
      </c>
      <c r="HX18" s="18">
        <v>1077487</v>
      </c>
      <c r="HY18" s="18">
        <v>961604</v>
      </c>
      <c r="HZ18" s="18">
        <v>1182528</v>
      </c>
      <c r="IA18" s="18">
        <f t="shared" si="29"/>
        <v>15582625</v>
      </c>
      <c r="IB18" s="18">
        <v>1418336</v>
      </c>
      <c r="IC18" s="18">
        <v>1256001</v>
      </c>
      <c r="ID18" s="18">
        <v>1437281</v>
      </c>
      <c r="IE18" s="18">
        <v>1261613</v>
      </c>
      <c r="IF18" s="18">
        <v>1265362</v>
      </c>
      <c r="IG18" s="18">
        <v>1205761</v>
      </c>
      <c r="IH18" s="18">
        <v>1202047</v>
      </c>
      <c r="II18" s="18">
        <v>1261961</v>
      </c>
      <c r="IJ18" s="18">
        <v>1070871</v>
      </c>
      <c r="IK18" s="18">
        <v>1303007</v>
      </c>
      <c r="IL18" s="18">
        <v>1573591</v>
      </c>
      <c r="IM18" s="18">
        <v>1222768</v>
      </c>
      <c r="IN18" s="18">
        <f t="shared" si="30"/>
        <v>15478599</v>
      </c>
    </row>
    <row r="19" spans="1:248" s="12" customFormat="1" ht="24" customHeight="1">
      <c r="A19" s="16" t="s">
        <v>393</v>
      </c>
      <c r="B19" s="17">
        <v>290110</v>
      </c>
      <c r="C19" s="17">
        <v>422337</v>
      </c>
      <c r="D19" s="17">
        <v>449074</v>
      </c>
      <c r="E19" s="17">
        <v>452231</v>
      </c>
      <c r="F19" s="17">
        <v>383059</v>
      </c>
      <c r="G19" s="17">
        <v>419959</v>
      </c>
      <c r="H19" s="19">
        <v>371170</v>
      </c>
      <c r="I19" s="19">
        <v>463114</v>
      </c>
      <c r="J19" s="19">
        <v>580993</v>
      </c>
      <c r="K19" s="19">
        <v>503248</v>
      </c>
      <c r="L19" s="19">
        <v>375589</v>
      </c>
      <c r="M19" s="19">
        <v>484487</v>
      </c>
      <c r="N19" s="19">
        <f t="shared" si="1"/>
        <v>5195371</v>
      </c>
      <c r="O19" s="19">
        <v>392105</v>
      </c>
      <c r="P19" s="19">
        <v>367102</v>
      </c>
      <c r="Q19" s="19">
        <v>431683</v>
      </c>
      <c r="R19" s="19">
        <v>361157</v>
      </c>
      <c r="S19" s="19">
        <v>350103</v>
      </c>
      <c r="T19" s="19">
        <v>411335</v>
      </c>
      <c r="U19" s="19">
        <v>413306</v>
      </c>
      <c r="V19" s="19">
        <v>560267</v>
      </c>
      <c r="W19" s="19">
        <v>471198</v>
      </c>
      <c r="X19" s="19">
        <v>440188</v>
      </c>
      <c r="Y19" s="19">
        <v>428858</v>
      </c>
      <c r="Z19" s="19">
        <v>396181</v>
      </c>
      <c r="AA19" s="19">
        <f t="shared" si="3"/>
        <v>5023483</v>
      </c>
      <c r="AB19" s="19">
        <v>405045</v>
      </c>
      <c r="AC19" s="19">
        <v>303314</v>
      </c>
      <c r="AD19" s="19">
        <v>491128</v>
      </c>
      <c r="AE19" s="19">
        <v>393160</v>
      </c>
      <c r="AF19" s="19">
        <v>501963</v>
      </c>
      <c r="AG19" s="19">
        <v>493409</v>
      </c>
      <c r="AH19" s="19">
        <v>420284</v>
      </c>
      <c r="AI19" s="19">
        <v>486726</v>
      </c>
      <c r="AJ19" s="19">
        <v>491525</v>
      </c>
      <c r="AK19" s="19">
        <v>514814</v>
      </c>
      <c r="AL19" s="19">
        <v>531980</v>
      </c>
      <c r="AM19" s="19">
        <v>517337</v>
      </c>
      <c r="AN19" s="19">
        <f t="shared" si="5"/>
        <v>5550685</v>
      </c>
      <c r="AO19" s="19">
        <v>415095</v>
      </c>
      <c r="AP19" s="19">
        <v>394093</v>
      </c>
      <c r="AQ19" s="19">
        <v>456684</v>
      </c>
      <c r="AR19" s="19">
        <v>428701</v>
      </c>
      <c r="AS19" s="19">
        <v>476524</v>
      </c>
      <c r="AT19" s="19">
        <v>462631</v>
      </c>
      <c r="AU19" s="19">
        <v>465911</v>
      </c>
      <c r="AV19" s="19">
        <v>529437</v>
      </c>
      <c r="AW19" s="19">
        <v>377416</v>
      </c>
      <c r="AX19" s="19">
        <v>515224</v>
      </c>
      <c r="AY19" s="19">
        <v>600929</v>
      </c>
      <c r="AZ19" s="19">
        <v>486837</v>
      </c>
      <c r="BA19" s="19">
        <f t="shared" si="7"/>
        <v>5609482</v>
      </c>
      <c r="BB19" s="19">
        <v>530757</v>
      </c>
      <c r="BC19" s="19">
        <v>430317</v>
      </c>
      <c r="BD19" s="19">
        <v>592459</v>
      </c>
      <c r="BE19" s="19">
        <v>491001</v>
      </c>
      <c r="BF19" s="19">
        <v>528361</v>
      </c>
      <c r="BG19" s="19">
        <v>806535</v>
      </c>
      <c r="BH19" s="19">
        <v>887200</v>
      </c>
      <c r="BI19" s="19">
        <v>627312</v>
      </c>
      <c r="BJ19" s="19">
        <v>560648</v>
      </c>
      <c r="BK19" s="19">
        <v>675023</v>
      </c>
      <c r="BL19" s="19">
        <v>658819</v>
      </c>
      <c r="BM19" s="19">
        <v>702721</v>
      </c>
      <c r="BN19" s="19">
        <f t="shared" si="9"/>
        <v>7491153</v>
      </c>
      <c r="BO19" s="19">
        <v>746250</v>
      </c>
      <c r="BP19" s="19">
        <v>554770</v>
      </c>
      <c r="BQ19" s="19">
        <v>687111</v>
      </c>
      <c r="BR19" s="19">
        <v>840882</v>
      </c>
      <c r="BS19" s="19">
        <v>926505</v>
      </c>
      <c r="BT19" s="19">
        <v>1038266</v>
      </c>
      <c r="BU19" s="19">
        <v>948011</v>
      </c>
      <c r="BV19" s="19">
        <v>913215</v>
      </c>
      <c r="BW19" s="19">
        <v>1292321</v>
      </c>
      <c r="BX19" s="19">
        <v>1598232</v>
      </c>
      <c r="BY19" s="19">
        <v>1104187</v>
      </c>
      <c r="BZ19" s="19">
        <v>1097969</v>
      </c>
      <c r="CA19" s="19">
        <f t="shared" si="11"/>
        <v>11747719</v>
      </c>
      <c r="CB19" s="19">
        <v>1046370</v>
      </c>
      <c r="CC19" s="19">
        <v>1297556</v>
      </c>
      <c r="CD19" s="19">
        <v>1453368</v>
      </c>
      <c r="CE19" s="19">
        <v>1704670</v>
      </c>
      <c r="CF19" s="19">
        <v>1965986</v>
      </c>
      <c r="CG19" s="19">
        <v>1844743</v>
      </c>
      <c r="CH19" s="19">
        <v>1644640</v>
      </c>
      <c r="CI19" s="19">
        <v>1570824</v>
      </c>
      <c r="CJ19" s="19">
        <v>1536949</v>
      </c>
      <c r="CK19" s="19">
        <v>1502777</v>
      </c>
      <c r="CL19" s="19">
        <v>1595928</v>
      </c>
      <c r="CM19" s="19">
        <v>1805528</v>
      </c>
      <c r="CN19" s="19">
        <f t="shared" si="13"/>
        <v>18969339</v>
      </c>
      <c r="CO19" s="19">
        <v>1648847</v>
      </c>
      <c r="CP19" s="19">
        <v>1233119</v>
      </c>
      <c r="CQ19" s="19">
        <v>1939337</v>
      </c>
      <c r="CR19" s="19">
        <v>1753943</v>
      </c>
      <c r="CS19" s="19">
        <v>1709145</v>
      </c>
      <c r="CT19" s="19">
        <v>2016310</v>
      </c>
      <c r="CU19" s="19">
        <v>1980515</v>
      </c>
      <c r="CV19" s="19">
        <v>2164593</v>
      </c>
      <c r="CW19" s="19">
        <v>2079849</v>
      </c>
      <c r="CX19" s="19">
        <v>2208295</v>
      </c>
      <c r="CY19" s="19">
        <v>2050531</v>
      </c>
      <c r="CZ19" s="19">
        <v>2359339</v>
      </c>
      <c r="DA19" s="19">
        <f t="shared" si="15"/>
        <v>23143823</v>
      </c>
      <c r="DB19" s="19">
        <v>1977302</v>
      </c>
      <c r="DC19" s="19">
        <v>1932406</v>
      </c>
      <c r="DD19" s="19">
        <v>2603919</v>
      </c>
      <c r="DE19" s="19">
        <v>2155372</v>
      </c>
      <c r="DF19" s="19">
        <v>2360031</v>
      </c>
      <c r="DG19" s="19">
        <v>2551150</v>
      </c>
      <c r="DH19" s="19">
        <v>2951844</v>
      </c>
      <c r="DI19" s="19">
        <v>3102205</v>
      </c>
      <c r="DJ19" s="19">
        <v>3013602</v>
      </c>
      <c r="DK19" s="19">
        <v>3095224</v>
      </c>
      <c r="DL19" s="19">
        <v>3671231</v>
      </c>
      <c r="DM19" s="19">
        <v>3467472</v>
      </c>
      <c r="DN19" s="19">
        <f t="shared" si="17"/>
        <v>32881758</v>
      </c>
      <c r="DO19" s="19">
        <v>3525890</v>
      </c>
      <c r="DP19" s="19">
        <v>2287130</v>
      </c>
      <c r="DQ19" s="19">
        <v>3565144</v>
      </c>
      <c r="DR19" s="19">
        <v>2715185</v>
      </c>
      <c r="DS19" s="19">
        <v>3587925</v>
      </c>
      <c r="DT19" s="19">
        <v>3578599</v>
      </c>
      <c r="DU19" s="19">
        <v>4155479</v>
      </c>
      <c r="DV19" s="19">
        <v>3958671</v>
      </c>
      <c r="DW19" s="19">
        <v>3388309</v>
      </c>
      <c r="DX19" s="19">
        <v>4142370</v>
      </c>
      <c r="DY19" s="19">
        <v>4172891</v>
      </c>
      <c r="DZ19" s="19">
        <v>3569097</v>
      </c>
      <c r="EA19" s="19">
        <f t="shared" si="19"/>
        <v>42646690</v>
      </c>
      <c r="EB19" s="19">
        <v>4051051</v>
      </c>
      <c r="EC19" s="19">
        <v>3025264</v>
      </c>
      <c r="ED19" s="19">
        <v>4051892</v>
      </c>
      <c r="EE19" s="19">
        <v>3758939</v>
      </c>
      <c r="EF19" s="19">
        <v>3568762</v>
      </c>
      <c r="EG19" s="19">
        <v>3571517</v>
      </c>
      <c r="EH19" s="19">
        <v>3793206</v>
      </c>
      <c r="EI19" s="19">
        <v>3613811</v>
      </c>
      <c r="EJ19" s="19">
        <v>4207491</v>
      </c>
      <c r="EK19" s="19">
        <v>4879290</v>
      </c>
      <c r="EL19" s="19">
        <v>3307666</v>
      </c>
      <c r="EM19" s="19">
        <v>3350145</v>
      </c>
      <c r="EN19" s="19">
        <f t="shared" si="21"/>
        <v>45179034</v>
      </c>
      <c r="EO19" s="19">
        <v>2616056</v>
      </c>
      <c r="EP19" s="19">
        <v>3469680</v>
      </c>
      <c r="EQ19" s="19">
        <v>3690243</v>
      </c>
      <c r="ER19" s="19">
        <v>3718838</v>
      </c>
      <c r="ES19" s="19">
        <v>3477618</v>
      </c>
      <c r="ET19" s="19">
        <v>4005819</v>
      </c>
      <c r="EU19" s="19">
        <v>3971943</v>
      </c>
      <c r="EV19" s="19">
        <v>3911229</v>
      </c>
      <c r="EW19" s="19">
        <v>4379337</v>
      </c>
      <c r="EX19" s="19">
        <v>4643935</v>
      </c>
      <c r="EY19" s="19">
        <v>5179964</v>
      </c>
      <c r="EZ19" s="19">
        <v>5390774</v>
      </c>
      <c r="FA19" s="19">
        <f t="shared" si="23"/>
        <v>48455436</v>
      </c>
      <c r="FB19" s="19">
        <v>4981942</v>
      </c>
      <c r="FC19" s="19">
        <v>4264824</v>
      </c>
      <c r="FD19" s="19">
        <v>5673319</v>
      </c>
      <c r="FE19" s="19">
        <v>5025739</v>
      </c>
      <c r="FF19" s="20">
        <v>5646455</v>
      </c>
      <c r="FG19" s="20">
        <v>5561391</v>
      </c>
      <c r="FH19" s="20">
        <v>6067923</v>
      </c>
      <c r="FI19" s="20">
        <v>6016510</v>
      </c>
      <c r="FJ19" s="19">
        <v>5914880</v>
      </c>
      <c r="FK19" s="19">
        <v>5473820</v>
      </c>
      <c r="FL19" s="19">
        <v>5416920</v>
      </c>
      <c r="FM19" s="21">
        <v>6187369</v>
      </c>
      <c r="FN19" s="21">
        <f t="shared" si="24"/>
        <v>66231092</v>
      </c>
      <c r="FO19" s="21">
        <v>5821250</v>
      </c>
      <c r="FP19" s="21">
        <v>4262844</v>
      </c>
      <c r="FQ19" s="21">
        <v>6158005</v>
      </c>
      <c r="FR19" s="21">
        <v>5162610</v>
      </c>
      <c r="FS19" s="21">
        <v>5275470</v>
      </c>
      <c r="FT19" s="21">
        <v>6143572</v>
      </c>
      <c r="FU19" s="21">
        <v>5293293</v>
      </c>
      <c r="FV19" s="22">
        <v>6621133</v>
      </c>
      <c r="FW19" s="22">
        <v>6894777</v>
      </c>
      <c r="FX19" s="22">
        <v>6520869</v>
      </c>
      <c r="FY19" s="23">
        <v>6285623</v>
      </c>
      <c r="FZ19" s="23">
        <v>5987333</v>
      </c>
      <c r="GA19" s="23">
        <f t="shared" si="25"/>
        <v>70426779</v>
      </c>
      <c r="GB19" s="23">
        <v>5060240</v>
      </c>
      <c r="GC19" s="24">
        <v>6029833</v>
      </c>
      <c r="GD19" s="24">
        <v>6018386</v>
      </c>
      <c r="GE19" s="24">
        <v>5791853</v>
      </c>
      <c r="GF19" s="24">
        <v>6931881</v>
      </c>
      <c r="GG19" s="24">
        <v>6144286</v>
      </c>
      <c r="GH19" s="24">
        <v>6219180</v>
      </c>
      <c r="GI19" s="24">
        <v>6434705</v>
      </c>
      <c r="GJ19" s="24">
        <v>6004696</v>
      </c>
      <c r="GK19" s="24">
        <v>6397517</v>
      </c>
      <c r="GL19" s="24">
        <v>6115591</v>
      </c>
      <c r="GM19" s="24">
        <v>5411134</v>
      </c>
      <c r="GN19" s="23">
        <f t="shared" si="26"/>
        <v>72559302</v>
      </c>
      <c r="GO19" s="23">
        <v>7161567</v>
      </c>
      <c r="GP19" s="24">
        <v>5515108</v>
      </c>
      <c r="GQ19" s="24">
        <v>7229817</v>
      </c>
      <c r="GR19" s="24">
        <v>6910598</v>
      </c>
      <c r="GS19" s="24">
        <v>8257676</v>
      </c>
      <c r="GT19" s="24">
        <v>7253708</v>
      </c>
      <c r="GU19" s="23">
        <v>8162063</v>
      </c>
      <c r="GV19" s="23">
        <v>7800753</v>
      </c>
      <c r="GW19" s="23">
        <v>6604317</v>
      </c>
      <c r="GX19" s="23">
        <v>7220104</v>
      </c>
      <c r="GY19" s="23">
        <v>7344404</v>
      </c>
      <c r="GZ19" s="23">
        <v>7717995.5</v>
      </c>
      <c r="HA19" s="23">
        <f t="shared" si="27"/>
        <v>87178110.5</v>
      </c>
      <c r="HB19" s="23">
        <v>7933447</v>
      </c>
      <c r="HC19" s="23">
        <v>7476848</v>
      </c>
      <c r="HD19" s="23">
        <v>9161336</v>
      </c>
      <c r="HE19" s="23">
        <v>9333914</v>
      </c>
      <c r="HF19" s="23">
        <v>8336176</v>
      </c>
      <c r="HG19" s="23">
        <v>7910339</v>
      </c>
      <c r="HH19" s="23">
        <v>8231126</v>
      </c>
      <c r="HI19" s="23" t="s">
        <v>251</v>
      </c>
      <c r="HJ19" s="23">
        <v>8915593</v>
      </c>
      <c r="HK19" s="23">
        <v>9176269</v>
      </c>
      <c r="HL19" s="23">
        <v>8197274</v>
      </c>
      <c r="HM19" s="18">
        <v>8906028</v>
      </c>
      <c r="HN19" s="18">
        <f t="shared" si="28"/>
        <v>93578350</v>
      </c>
      <c r="HO19" s="18">
        <v>8869790</v>
      </c>
      <c r="HP19" s="18">
        <v>6472439</v>
      </c>
      <c r="HQ19" s="18">
        <v>8910362</v>
      </c>
      <c r="HR19" s="18">
        <v>8400112</v>
      </c>
      <c r="HS19" s="18">
        <v>8568625</v>
      </c>
      <c r="HT19" s="18">
        <v>8651227</v>
      </c>
      <c r="HU19" s="18">
        <v>9615824</v>
      </c>
      <c r="HV19" s="18">
        <v>9782424</v>
      </c>
      <c r="HW19" s="18">
        <v>9101010</v>
      </c>
      <c r="HX19" s="18">
        <v>8283112</v>
      </c>
      <c r="HY19" s="18">
        <v>8041382</v>
      </c>
      <c r="HZ19" s="18">
        <v>9656575</v>
      </c>
      <c r="IA19" s="18">
        <f t="shared" si="29"/>
        <v>104352882</v>
      </c>
      <c r="IB19" s="18">
        <v>9887040</v>
      </c>
      <c r="IC19" s="18">
        <v>6929494</v>
      </c>
      <c r="ID19" s="18">
        <v>9607967</v>
      </c>
      <c r="IE19" s="18">
        <v>8994265</v>
      </c>
      <c r="IF19" s="18">
        <v>9280347</v>
      </c>
      <c r="IG19" s="18">
        <v>9850029.5</v>
      </c>
      <c r="IH19" s="18">
        <v>9107274</v>
      </c>
      <c r="II19" s="18">
        <v>9794276</v>
      </c>
      <c r="IJ19" s="18">
        <v>9291256</v>
      </c>
      <c r="IK19" s="18">
        <v>8768514</v>
      </c>
      <c r="IL19" s="18">
        <v>9926747</v>
      </c>
      <c r="IM19" s="18">
        <v>9303849</v>
      </c>
      <c r="IN19" s="18">
        <f t="shared" si="30"/>
        <v>110741058.5</v>
      </c>
    </row>
    <row r="20" spans="1:248" s="12" customFormat="1" ht="24" customHeight="1">
      <c r="A20" s="16" t="s">
        <v>394</v>
      </c>
      <c r="B20" s="17">
        <v>8129</v>
      </c>
      <c r="C20" s="17">
        <v>3410</v>
      </c>
      <c r="D20" s="17">
        <v>10404</v>
      </c>
      <c r="E20" s="17">
        <v>8493</v>
      </c>
      <c r="F20" s="17">
        <v>21269</v>
      </c>
      <c r="G20" s="17">
        <v>19736</v>
      </c>
      <c r="H20" s="19">
        <v>8320</v>
      </c>
      <c r="I20" s="19">
        <v>2237</v>
      </c>
      <c r="J20" s="19">
        <v>344</v>
      </c>
      <c r="K20" s="19">
        <v>1550</v>
      </c>
      <c r="L20" s="19">
        <v>0</v>
      </c>
      <c r="M20" s="19">
        <v>1579</v>
      </c>
      <c r="N20" s="19">
        <f t="shared" si="1"/>
        <v>85471</v>
      </c>
      <c r="O20" s="19">
        <v>11687</v>
      </c>
      <c r="P20" s="19">
        <v>1354</v>
      </c>
      <c r="Q20" s="19">
        <v>18988</v>
      </c>
      <c r="R20" s="19">
        <v>10467</v>
      </c>
      <c r="S20" s="19">
        <v>12445</v>
      </c>
      <c r="T20" s="19">
        <v>6936</v>
      </c>
      <c r="U20" s="19">
        <v>2126</v>
      </c>
      <c r="V20" s="19">
        <v>2413</v>
      </c>
      <c r="W20" s="19">
        <v>954</v>
      </c>
      <c r="X20" s="19">
        <v>14035</v>
      </c>
      <c r="Y20" s="19">
        <v>7370</v>
      </c>
      <c r="Z20" s="19">
        <v>7938</v>
      </c>
      <c r="AA20" s="19">
        <f t="shared" si="3"/>
        <v>96713</v>
      </c>
      <c r="AB20" s="19">
        <v>2033</v>
      </c>
      <c r="AC20" s="19">
        <v>5869</v>
      </c>
      <c r="AD20" s="19">
        <v>11021</v>
      </c>
      <c r="AE20" s="19">
        <v>1982</v>
      </c>
      <c r="AF20" s="19">
        <v>9714</v>
      </c>
      <c r="AG20" s="19">
        <v>11017</v>
      </c>
      <c r="AH20" s="19">
        <v>2844</v>
      </c>
      <c r="AI20" s="19">
        <v>10009</v>
      </c>
      <c r="AJ20" s="19">
        <v>24093</v>
      </c>
      <c r="AK20" s="19">
        <v>26089</v>
      </c>
      <c r="AL20" s="19">
        <v>19491</v>
      </c>
      <c r="AM20" s="19">
        <v>16156</v>
      </c>
      <c r="AN20" s="19">
        <f t="shared" si="5"/>
        <v>140318</v>
      </c>
      <c r="AO20" s="19">
        <v>6332</v>
      </c>
      <c r="AP20" s="19">
        <v>994</v>
      </c>
      <c r="AQ20" s="19">
        <v>7662</v>
      </c>
      <c r="AR20" s="19">
        <v>11679</v>
      </c>
      <c r="AS20" s="19">
        <v>37161</v>
      </c>
      <c r="AT20" s="19">
        <v>39943</v>
      </c>
      <c r="AU20" s="19">
        <v>41223</v>
      </c>
      <c r="AV20" s="19">
        <v>51297</v>
      </c>
      <c r="AW20" s="19">
        <v>26644</v>
      </c>
      <c r="AX20" s="19">
        <v>20844</v>
      </c>
      <c r="AY20" s="19">
        <v>22967</v>
      </c>
      <c r="AZ20" s="19">
        <v>11044</v>
      </c>
      <c r="BA20" s="19">
        <f t="shared" si="7"/>
        <v>277790</v>
      </c>
      <c r="BB20" s="19">
        <v>41645</v>
      </c>
      <c r="BC20" s="19">
        <v>18985</v>
      </c>
      <c r="BD20" s="19">
        <v>9256</v>
      </c>
      <c r="BE20" s="19">
        <v>16540</v>
      </c>
      <c r="BF20" s="19">
        <v>14364</v>
      </c>
      <c r="BG20" s="19">
        <v>12970</v>
      </c>
      <c r="BH20" s="19">
        <v>39401</v>
      </c>
      <c r="BI20" s="19">
        <v>36748</v>
      </c>
      <c r="BJ20" s="19">
        <v>20437</v>
      </c>
      <c r="BK20" s="19">
        <v>34421</v>
      </c>
      <c r="BL20" s="19">
        <v>33960</v>
      </c>
      <c r="BM20" s="19">
        <v>11445</v>
      </c>
      <c r="BN20" s="19">
        <f t="shared" si="9"/>
        <v>290172</v>
      </c>
      <c r="BO20" s="19">
        <v>34230</v>
      </c>
      <c r="BP20" s="19">
        <v>68087</v>
      </c>
      <c r="BQ20" s="19">
        <v>51805</v>
      </c>
      <c r="BR20" s="19">
        <v>34599</v>
      </c>
      <c r="BS20" s="19">
        <v>26896</v>
      </c>
      <c r="BT20" s="19">
        <v>37958</v>
      </c>
      <c r="BU20" s="19">
        <v>66749</v>
      </c>
      <c r="BV20" s="19">
        <v>33453</v>
      </c>
      <c r="BW20" s="19">
        <v>35731</v>
      </c>
      <c r="BX20" s="19">
        <v>38812</v>
      </c>
      <c r="BY20" s="19">
        <v>46485</v>
      </c>
      <c r="BZ20" s="19">
        <v>40704</v>
      </c>
      <c r="CA20" s="19">
        <f t="shared" si="11"/>
        <v>515509</v>
      </c>
      <c r="CB20" s="19">
        <v>16338</v>
      </c>
      <c r="CC20" s="19">
        <v>51658</v>
      </c>
      <c r="CD20" s="19">
        <v>41534</v>
      </c>
      <c r="CE20" s="19">
        <v>52092</v>
      </c>
      <c r="CF20" s="19">
        <v>45431</v>
      </c>
      <c r="CG20" s="19">
        <v>48640</v>
      </c>
      <c r="CH20" s="19">
        <v>28836</v>
      </c>
      <c r="CI20" s="19">
        <v>30792</v>
      </c>
      <c r="CJ20" s="19">
        <v>49122</v>
      </c>
      <c r="CK20" s="19">
        <v>48290</v>
      </c>
      <c r="CL20" s="19">
        <v>103173</v>
      </c>
      <c r="CM20" s="19">
        <v>71863</v>
      </c>
      <c r="CN20" s="19">
        <f t="shared" si="13"/>
        <v>587769</v>
      </c>
      <c r="CO20" s="19">
        <v>75729</v>
      </c>
      <c r="CP20" s="19">
        <v>64318</v>
      </c>
      <c r="CQ20" s="19">
        <v>110073</v>
      </c>
      <c r="CR20" s="19">
        <v>73053</v>
      </c>
      <c r="CS20" s="19">
        <v>92512</v>
      </c>
      <c r="CT20" s="19">
        <v>124713</v>
      </c>
      <c r="CU20" s="19">
        <v>88417</v>
      </c>
      <c r="CV20" s="19">
        <v>137989</v>
      </c>
      <c r="CW20" s="19">
        <v>139926</v>
      </c>
      <c r="CX20" s="19">
        <v>70595</v>
      </c>
      <c r="CY20" s="19">
        <v>165266</v>
      </c>
      <c r="CZ20" s="19">
        <v>142567</v>
      </c>
      <c r="DA20" s="19">
        <f t="shared" si="15"/>
        <v>1285158</v>
      </c>
      <c r="DB20" s="19">
        <v>106841</v>
      </c>
      <c r="DC20" s="19">
        <v>166098</v>
      </c>
      <c r="DD20" s="19">
        <v>134730</v>
      </c>
      <c r="DE20" s="19">
        <v>131474</v>
      </c>
      <c r="DF20" s="19">
        <v>155255</v>
      </c>
      <c r="DG20" s="19">
        <v>160863</v>
      </c>
      <c r="DH20" s="19">
        <v>94835</v>
      </c>
      <c r="DI20" s="19">
        <v>125601</v>
      </c>
      <c r="DJ20" s="19">
        <v>141136</v>
      </c>
      <c r="DK20" s="19">
        <v>88202</v>
      </c>
      <c r="DL20" s="19">
        <v>116760</v>
      </c>
      <c r="DM20" s="19">
        <v>117676</v>
      </c>
      <c r="DN20" s="19">
        <f t="shared" si="17"/>
        <v>1539471</v>
      </c>
      <c r="DO20" s="19">
        <v>91069</v>
      </c>
      <c r="DP20" s="19">
        <v>53305</v>
      </c>
      <c r="DQ20" s="19">
        <v>84728</v>
      </c>
      <c r="DR20" s="19">
        <v>55718</v>
      </c>
      <c r="DS20" s="19">
        <v>93096</v>
      </c>
      <c r="DT20" s="19">
        <v>60172</v>
      </c>
      <c r="DU20" s="19">
        <v>67337</v>
      </c>
      <c r="DV20" s="19">
        <v>118758</v>
      </c>
      <c r="DW20" s="19">
        <v>43133</v>
      </c>
      <c r="DX20" s="19">
        <v>89777</v>
      </c>
      <c r="DY20" s="19">
        <v>123830</v>
      </c>
      <c r="DZ20" s="19">
        <v>96269</v>
      </c>
      <c r="EA20" s="19">
        <f t="shared" si="19"/>
        <v>977192</v>
      </c>
      <c r="EB20" s="19">
        <v>141795</v>
      </c>
      <c r="EC20" s="19">
        <v>74540</v>
      </c>
      <c r="ED20" s="19">
        <v>141461</v>
      </c>
      <c r="EE20" s="19">
        <v>122612</v>
      </c>
      <c r="EF20" s="19">
        <v>122994</v>
      </c>
      <c r="EG20" s="19">
        <v>99068</v>
      </c>
      <c r="EH20" s="19">
        <v>121756</v>
      </c>
      <c r="EI20" s="19">
        <v>115727</v>
      </c>
      <c r="EJ20" s="19">
        <v>101553</v>
      </c>
      <c r="EK20" s="19">
        <v>113474</v>
      </c>
      <c r="EL20" s="19">
        <v>65094</v>
      </c>
      <c r="EM20" s="19">
        <v>40439</v>
      </c>
      <c r="EN20" s="19">
        <f t="shared" si="21"/>
        <v>1260513</v>
      </c>
      <c r="EO20" s="19">
        <v>57099</v>
      </c>
      <c r="EP20" s="19">
        <v>75894</v>
      </c>
      <c r="EQ20" s="19">
        <v>64433</v>
      </c>
      <c r="ER20" s="19">
        <v>59384</v>
      </c>
      <c r="ES20" s="19">
        <v>113391</v>
      </c>
      <c r="ET20" s="19">
        <v>77759</v>
      </c>
      <c r="EU20" s="19">
        <v>71365</v>
      </c>
      <c r="EV20" s="19">
        <v>64558</v>
      </c>
      <c r="EW20" s="19">
        <v>77836</v>
      </c>
      <c r="EX20" s="19">
        <v>56907</v>
      </c>
      <c r="EY20" s="19">
        <v>73411</v>
      </c>
      <c r="EZ20" s="19">
        <v>42993</v>
      </c>
      <c r="FA20" s="19">
        <f t="shared" si="23"/>
        <v>835030</v>
      </c>
      <c r="FB20" s="19">
        <v>56991</v>
      </c>
      <c r="FC20" s="19">
        <v>50331</v>
      </c>
      <c r="FD20" s="19">
        <v>88048</v>
      </c>
      <c r="FE20" s="19">
        <v>49021</v>
      </c>
      <c r="FF20" s="20">
        <v>132599</v>
      </c>
      <c r="FG20" s="20">
        <v>39689</v>
      </c>
      <c r="FH20" s="20">
        <v>56467</v>
      </c>
      <c r="FI20" s="20">
        <v>27284</v>
      </c>
      <c r="FJ20" s="19">
        <v>37518</v>
      </c>
      <c r="FK20" s="19">
        <v>96079</v>
      </c>
      <c r="FL20" s="19">
        <v>85824</v>
      </c>
      <c r="FM20" s="21">
        <v>30565</v>
      </c>
      <c r="FN20" s="21">
        <f t="shared" si="24"/>
        <v>750416</v>
      </c>
      <c r="FO20" s="21">
        <v>63959</v>
      </c>
      <c r="FP20" s="21">
        <v>45672</v>
      </c>
      <c r="FQ20" s="21">
        <v>99832</v>
      </c>
      <c r="FR20" s="21">
        <v>50381</v>
      </c>
      <c r="FS20" s="21">
        <v>49212</v>
      </c>
      <c r="FT20" s="21">
        <v>76869</v>
      </c>
      <c r="FU20" s="21">
        <v>58935</v>
      </c>
      <c r="FV20" s="22">
        <v>95935</v>
      </c>
      <c r="FW20" s="22">
        <v>46936</v>
      </c>
      <c r="FX20" s="22">
        <v>35494</v>
      </c>
      <c r="FY20" s="23">
        <v>56993</v>
      </c>
      <c r="FZ20" s="23">
        <v>42702</v>
      </c>
      <c r="GA20" s="23">
        <f t="shared" si="25"/>
        <v>722920</v>
      </c>
      <c r="GB20" s="23">
        <v>60371</v>
      </c>
      <c r="GC20" s="24">
        <v>88804</v>
      </c>
      <c r="GD20" s="24">
        <v>161210</v>
      </c>
      <c r="GE20" s="24">
        <v>107417</v>
      </c>
      <c r="GF20" s="24">
        <v>65404</v>
      </c>
      <c r="GG20" s="24">
        <v>68383</v>
      </c>
      <c r="GH20" s="24">
        <v>72244</v>
      </c>
      <c r="GI20" s="24">
        <v>45109</v>
      </c>
      <c r="GJ20" s="24">
        <v>56316</v>
      </c>
      <c r="GK20" s="24">
        <v>68732</v>
      </c>
      <c r="GL20" s="24">
        <v>61157</v>
      </c>
      <c r="GM20" s="24">
        <v>59557</v>
      </c>
      <c r="GN20" s="23">
        <f t="shared" si="26"/>
        <v>914704</v>
      </c>
      <c r="GO20" s="23">
        <v>76944</v>
      </c>
      <c r="GP20" s="24">
        <v>55003</v>
      </c>
      <c r="GQ20" s="24">
        <v>77041</v>
      </c>
      <c r="GR20" s="24">
        <v>147977</v>
      </c>
      <c r="GS20" s="24">
        <v>52473</v>
      </c>
      <c r="GT20" s="24">
        <v>68555</v>
      </c>
      <c r="GU20" s="23">
        <v>120499</v>
      </c>
      <c r="GV20" s="23">
        <v>75579</v>
      </c>
      <c r="GW20" s="23">
        <v>52993</v>
      </c>
      <c r="GX20" s="23">
        <v>76805</v>
      </c>
      <c r="GY20" s="23">
        <v>93396</v>
      </c>
      <c r="GZ20" s="23">
        <v>85291.5</v>
      </c>
      <c r="HA20" s="23">
        <f t="shared" si="27"/>
        <v>982556.5</v>
      </c>
      <c r="HB20" s="23">
        <v>58283</v>
      </c>
      <c r="HC20" s="23">
        <v>87670</v>
      </c>
      <c r="HD20" s="23">
        <v>106321</v>
      </c>
      <c r="HE20" s="23">
        <v>72463</v>
      </c>
      <c r="HF20" s="23">
        <v>103025</v>
      </c>
      <c r="HG20" s="23">
        <v>111363</v>
      </c>
      <c r="HH20" s="23">
        <v>80403</v>
      </c>
      <c r="HI20" s="23">
        <v>94198</v>
      </c>
      <c r="HJ20" s="23">
        <v>102165</v>
      </c>
      <c r="HK20" s="23">
        <v>107850</v>
      </c>
      <c r="HL20" s="23">
        <v>89117</v>
      </c>
      <c r="HM20" s="18">
        <v>124075</v>
      </c>
      <c r="HN20" s="18">
        <f t="shared" si="28"/>
        <v>1136933</v>
      </c>
      <c r="HO20" s="18">
        <v>98971</v>
      </c>
      <c r="HP20" s="18">
        <v>42429</v>
      </c>
      <c r="HQ20" s="18">
        <v>166088</v>
      </c>
      <c r="HR20" s="18">
        <v>63693</v>
      </c>
      <c r="HS20" s="18">
        <v>97724</v>
      </c>
      <c r="HT20" s="18">
        <v>68555</v>
      </c>
      <c r="HU20" s="18">
        <v>99852</v>
      </c>
      <c r="HV20" s="18">
        <v>73610</v>
      </c>
      <c r="HW20" s="18">
        <v>70476</v>
      </c>
      <c r="HX20" s="18">
        <v>105121</v>
      </c>
      <c r="HY20" s="18">
        <v>99134</v>
      </c>
      <c r="HZ20" s="18">
        <v>70143</v>
      </c>
      <c r="IA20" s="18">
        <f t="shared" si="29"/>
        <v>1055796</v>
      </c>
      <c r="IB20" s="18">
        <v>88289</v>
      </c>
      <c r="IC20" s="18">
        <v>70144</v>
      </c>
      <c r="ID20" s="18">
        <v>143027</v>
      </c>
      <c r="IE20" s="18">
        <v>177804</v>
      </c>
      <c r="IF20" s="18">
        <v>116947</v>
      </c>
      <c r="IG20" s="18">
        <v>205953.5</v>
      </c>
      <c r="IH20" s="18">
        <v>72208</v>
      </c>
      <c r="II20" s="18">
        <v>54792</v>
      </c>
      <c r="IJ20" s="18">
        <v>259602</v>
      </c>
      <c r="IK20" s="18">
        <v>110062</v>
      </c>
      <c r="IL20" s="18">
        <v>150043</v>
      </c>
      <c r="IM20" s="18">
        <v>132099</v>
      </c>
      <c r="IN20" s="18">
        <f t="shared" si="30"/>
        <v>1580970.5</v>
      </c>
    </row>
    <row r="21" spans="1:248" s="12" customFormat="1" ht="24" customHeight="1">
      <c r="A21" s="16" t="s">
        <v>395</v>
      </c>
      <c r="B21" s="17">
        <v>63011</v>
      </c>
      <c r="C21" s="17">
        <v>48420</v>
      </c>
      <c r="D21" s="17">
        <v>40732</v>
      </c>
      <c r="E21" s="17">
        <v>53816</v>
      </c>
      <c r="F21" s="17">
        <v>62653</v>
      </c>
      <c r="G21" s="17">
        <v>103522</v>
      </c>
      <c r="H21" s="19">
        <v>73492</v>
      </c>
      <c r="I21" s="19">
        <v>87985</v>
      </c>
      <c r="J21" s="19">
        <v>98935</v>
      </c>
      <c r="K21" s="19">
        <v>89528</v>
      </c>
      <c r="L21" s="19">
        <v>67826</v>
      </c>
      <c r="M21" s="19">
        <v>50848</v>
      </c>
      <c r="N21" s="19">
        <f t="shared" si="1"/>
        <v>840768</v>
      </c>
      <c r="O21" s="19">
        <v>84923</v>
      </c>
      <c r="P21" s="19">
        <v>63656</v>
      </c>
      <c r="Q21" s="19">
        <v>74157</v>
      </c>
      <c r="R21" s="19">
        <v>79436</v>
      </c>
      <c r="S21" s="19">
        <v>80728</v>
      </c>
      <c r="T21" s="19">
        <v>92899</v>
      </c>
      <c r="U21" s="19">
        <v>100113</v>
      </c>
      <c r="V21" s="19">
        <v>114731</v>
      </c>
      <c r="W21" s="19">
        <v>126257</v>
      </c>
      <c r="X21" s="19">
        <v>101069</v>
      </c>
      <c r="Y21" s="19">
        <v>104468</v>
      </c>
      <c r="Z21" s="19">
        <v>101522</v>
      </c>
      <c r="AA21" s="19">
        <f t="shared" si="3"/>
        <v>1123959</v>
      </c>
      <c r="AB21" s="19">
        <v>160132</v>
      </c>
      <c r="AC21" s="19">
        <v>152666</v>
      </c>
      <c r="AD21" s="19">
        <v>158775</v>
      </c>
      <c r="AE21" s="19">
        <v>135704</v>
      </c>
      <c r="AF21" s="19">
        <v>186084</v>
      </c>
      <c r="AG21" s="19">
        <v>157283</v>
      </c>
      <c r="AH21" s="19">
        <v>95766</v>
      </c>
      <c r="AI21" s="19">
        <v>117449</v>
      </c>
      <c r="AJ21" s="19">
        <v>151534</v>
      </c>
      <c r="AK21" s="19">
        <v>135237</v>
      </c>
      <c r="AL21" s="19">
        <v>145008</v>
      </c>
      <c r="AM21" s="19">
        <v>232589</v>
      </c>
      <c r="AN21" s="19">
        <f t="shared" si="5"/>
        <v>1828227</v>
      </c>
      <c r="AO21" s="19">
        <v>161795</v>
      </c>
      <c r="AP21" s="19">
        <v>127314</v>
      </c>
      <c r="AQ21" s="19">
        <v>201229</v>
      </c>
      <c r="AR21" s="19">
        <v>166228</v>
      </c>
      <c r="AS21" s="19">
        <v>147599</v>
      </c>
      <c r="AT21" s="19">
        <v>130112</v>
      </c>
      <c r="AU21" s="19">
        <v>159137</v>
      </c>
      <c r="AV21" s="19">
        <v>147244</v>
      </c>
      <c r="AW21" s="19">
        <v>160632</v>
      </c>
      <c r="AX21" s="19">
        <v>131143</v>
      </c>
      <c r="AY21" s="19">
        <v>160193</v>
      </c>
      <c r="AZ21" s="19">
        <v>168519</v>
      </c>
      <c r="BA21" s="19">
        <f t="shared" si="7"/>
        <v>1861145</v>
      </c>
      <c r="BB21" s="19">
        <v>214360</v>
      </c>
      <c r="BC21" s="19">
        <v>141200</v>
      </c>
      <c r="BD21" s="19">
        <v>209321</v>
      </c>
      <c r="BE21" s="19">
        <v>252167</v>
      </c>
      <c r="BF21" s="19">
        <v>237785</v>
      </c>
      <c r="BG21" s="19">
        <v>231270</v>
      </c>
      <c r="BH21" s="19">
        <v>292970</v>
      </c>
      <c r="BI21" s="19">
        <v>168506</v>
      </c>
      <c r="BJ21" s="19">
        <v>209719</v>
      </c>
      <c r="BK21" s="19">
        <v>237775</v>
      </c>
      <c r="BL21" s="19">
        <v>199647</v>
      </c>
      <c r="BM21" s="19">
        <v>216748</v>
      </c>
      <c r="BN21" s="19">
        <f t="shared" si="9"/>
        <v>2611468</v>
      </c>
      <c r="BO21" s="19">
        <v>268282</v>
      </c>
      <c r="BP21" s="19">
        <v>211735</v>
      </c>
      <c r="BQ21" s="19">
        <v>274134</v>
      </c>
      <c r="BR21" s="19">
        <v>243369</v>
      </c>
      <c r="BS21" s="19">
        <v>355779</v>
      </c>
      <c r="BT21" s="19">
        <v>252203</v>
      </c>
      <c r="BU21" s="19">
        <v>319116</v>
      </c>
      <c r="BV21" s="19">
        <v>295185</v>
      </c>
      <c r="BW21" s="19">
        <v>417405</v>
      </c>
      <c r="BX21" s="19">
        <v>404088</v>
      </c>
      <c r="BY21" s="19">
        <v>238787</v>
      </c>
      <c r="BZ21" s="19">
        <v>303612</v>
      </c>
      <c r="CA21" s="19">
        <f t="shared" si="11"/>
        <v>3583695</v>
      </c>
      <c r="CB21" s="19">
        <v>714819</v>
      </c>
      <c r="CC21" s="19">
        <v>582143</v>
      </c>
      <c r="CD21" s="19">
        <v>495495</v>
      </c>
      <c r="CE21" s="19">
        <v>470140</v>
      </c>
      <c r="CF21" s="19">
        <v>440538</v>
      </c>
      <c r="CG21" s="19">
        <v>413776</v>
      </c>
      <c r="CH21" s="19">
        <v>426267</v>
      </c>
      <c r="CI21" s="19">
        <v>376113</v>
      </c>
      <c r="CJ21" s="19">
        <v>430322</v>
      </c>
      <c r="CK21" s="19">
        <v>514846</v>
      </c>
      <c r="CL21" s="19">
        <v>501116</v>
      </c>
      <c r="CM21" s="19">
        <v>585589</v>
      </c>
      <c r="CN21" s="19">
        <f t="shared" si="13"/>
        <v>5951164</v>
      </c>
      <c r="CO21" s="19">
        <v>379720</v>
      </c>
      <c r="CP21" s="19">
        <v>232159</v>
      </c>
      <c r="CQ21" s="19">
        <v>432066</v>
      </c>
      <c r="CR21" s="19">
        <v>327798</v>
      </c>
      <c r="CS21" s="19">
        <v>335189</v>
      </c>
      <c r="CT21" s="19">
        <v>296016</v>
      </c>
      <c r="CU21" s="19">
        <v>349723</v>
      </c>
      <c r="CV21" s="19">
        <v>443541</v>
      </c>
      <c r="CW21" s="19">
        <v>340586</v>
      </c>
      <c r="CX21" s="19">
        <v>464968</v>
      </c>
      <c r="CY21" s="19">
        <v>534583</v>
      </c>
      <c r="CZ21" s="19">
        <v>691622</v>
      </c>
      <c r="DA21" s="19">
        <f t="shared" si="15"/>
        <v>4827971</v>
      </c>
      <c r="DB21" s="19">
        <v>484312</v>
      </c>
      <c r="DC21" s="19">
        <v>304844</v>
      </c>
      <c r="DD21" s="19">
        <v>522962</v>
      </c>
      <c r="DE21" s="19">
        <v>327124</v>
      </c>
      <c r="DF21" s="19">
        <v>584499</v>
      </c>
      <c r="DG21" s="19">
        <v>889436</v>
      </c>
      <c r="DH21" s="19">
        <v>493830</v>
      </c>
      <c r="DI21" s="19">
        <v>694813</v>
      </c>
      <c r="DJ21" s="19">
        <v>739615</v>
      </c>
      <c r="DK21" s="19">
        <v>447390</v>
      </c>
      <c r="DL21" s="19">
        <v>516155</v>
      </c>
      <c r="DM21" s="19">
        <v>557451</v>
      </c>
      <c r="DN21" s="19">
        <f t="shared" si="17"/>
        <v>6562431</v>
      </c>
      <c r="DO21" s="19">
        <v>461453</v>
      </c>
      <c r="DP21" s="19">
        <v>297978</v>
      </c>
      <c r="DQ21" s="19">
        <v>560576</v>
      </c>
      <c r="DR21" s="19">
        <v>406967</v>
      </c>
      <c r="DS21" s="19">
        <v>344606</v>
      </c>
      <c r="DT21" s="19">
        <v>321908</v>
      </c>
      <c r="DU21" s="19">
        <v>440200</v>
      </c>
      <c r="DV21" s="19">
        <v>504294</v>
      </c>
      <c r="DW21" s="19">
        <v>441703</v>
      </c>
      <c r="DX21" s="19">
        <v>488064</v>
      </c>
      <c r="DY21" s="19">
        <v>499031</v>
      </c>
      <c r="DZ21" s="19">
        <v>366921</v>
      </c>
      <c r="EA21" s="19">
        <f t="shared" si="19"/>
        <v>5133701</v>
      </c>
      <c r="EB21" s="19">
        <v>481302</v>
      </c>
      <c r="EC21" s="19">
        <v>438316</v>
      </c>
      <c r="ED21" s="19">
        <v>458031</v>
      </c>
      <c r="EE21" s="19">
        <v>468882</v>
      </c>
      <c r="EF21" s="19">
        <v>476039</v>
      </c>
      <c r="EG21" s="19">
        <v>532634</v>
      </c>
      <c r="EH21" s="19">
        <v>538999</v>
      </c>
      <c r="EI21" s="19">
        <v>415127</v>
      </c>
      <c r="EJ21" s="19">
        <v>392229</v>
      </c>
      <c r="EK21" s="19">
        <v>292552</v>
      </c>
      <c r="EL21" s="19">
        <v>204731</v>
      </c>
      <c r="EM21" s="19">
        <v>224454</v>
      </c>
      <c r="EN21" s="19">
        <f t="shared" si="21"/>
        <v>4923296</v>
      </c>
      <c r="EO21" s="19">
        <v>229709</v>
      </c>
      <c r="EP21" s="19">
        <v>338311</v>
      </c>
      <c r="EQ21" s="19">
        <v>363842</v>
      </c>
      <c r="ER21" s="19">
        <v>341658</v>
      </c>
      <c r="ES21" s="19">
        <v>353724</v>
      </c>
      <c r="ET21" s="19">
        <v>439221</v>
      </c>
      <c r="EU21" s="19">
        <v>459032</v>
      </c>
      <c r="EV21" s="19">
        <v>501971</v>
      </c>
      <c r="EW21" s="19">
        <v>574388</v>
      </c>
      <c r="EX21" s="19">
        <v>564740</v>
      </c>
      <c r="EY21" s="19">
        <v>544452</v>
      </c>
      <c r="EZ21" s="19">
        <v>409363</v>
      </c>
      <c r="FA21" s="19">
        <f t="shared" si="23"/>
        <v>5120411</v>
      </c>
      <c r="FB21" s="19">
        <v>567520</v>
      </c>
      <c r="FC21" s="19">
        <v>475980</v>
      </c>
      <c r="FD21" s="19">
        <v>575525</v>
      </c>
      <c r="FE21" s="19">
        <v>608886</v>
      </c>
      <c r="FF21" s="20">
        <v>583004</v>
      </c>
      <c r="FG21" s="20">
        <v>454270</v>
      </c>
      <c r="FH21" s="20">
        <v>486418</v>
      </c>
      <c r="FI21" s="20">
        <v>615231</v>
      </c>
      <c r="FJ21" s="19">
        <v>635041</v>
      </c>
      <c r="FK21" s="19">
        <v>578670</v>
      </c>
      <c r="FL21" s="19">
        <v>610977</v>
      </c>
      <c r="FM21" s="21">
        <v>484931</v>
      </c>
      <c r="FN21" s="21">
        <f t="shared" si="24"/>
        <v>6676453</v>
      </c>
      <c r="FO21" s="21">
        <v>589367</v>
      </c>
      <c r="FP21" s="21">
        <v>414474</v>
      </c>
      <c r="FQ21" s="21">
        <v>654454</v>
      </c>
      <c r="FR21" s="21">
        <v>565181</v>
      </c>
      <c r="FS21" s="21">
        <v>721360</v>
      </c>
      <c r="FT21" s="21">
        <v>699563</v>
      </c>
      <c r="FU21" s="21">
        <v>760008</v>
      </c>
      <c r="FV21" s="22">
        <v>854055</v>
      </c>
      <c r="FW21" s="22">
        <v>738518</v>
      </c>
      <c r="FX21" s="22">
        <v>647114</v>
      </c>
      <c r="FY21" s="23">
        <v>669242</v>
      </c>
      <c r="FZ21" s="23">
        <v>494436</v>
      </c>
      <c r="GA21" s="23">
        <f t="shared" si="25"/>
        <v>7807772</v>
      </c>
      <c r="GB21" s="23">
        <v>628305</v>
      </c>
      <c r="GC21" s="24">
        <v>632633</v>
      </c>
      <c r="GD21" s="24">
        <v>847270</v>
      </c>
      <c r="GE21" s="24">
        <v>779112</v>
      </c>
      <c r="GF21" s="24">
        <v>990562</v>
      </c>
      <c r="GG21" s="24">
        <v>770435</v>
      </c>
      <c r="GH21" s="24">
        <v>803572</v>
      </c>
      <c r="GI21" s="24">
        <v>814653</v>
      </c>
      <c r="GJ21" s="24">
        <v>791671</v>
      </c>
      <c r="GK21" s="24">
        <v>881303</v>
      </c>
      <c r="GL21" s="24">
        <v>767033</v>
      </c>
      <c r="GM21" s="24">
        <v>531561</v>
      </c>
      <c r="GN21" s="23">
        <f t="shared" si="26"/>
        <v>9238110</v>
      </c>
      <c r="GO21" s="23">
        <v>1492116</v>
      </c>
      <c r="GP21" s="24">
        <v>1060953</v>
      </c>
      <c r="GQ21" s="24">
        <v>1290612</v>
      </c>
      <c r="GR21" s="24">
        <v>1321381</v>
      </c>
      <c r="GS21" s="24">
        <v>1794976</v>
      </c>
      <c r="GT21" s="24">
        <v>1143712</v>
      </c>
      <c r="GU21" s="23">
        <v>1339985</v>
      </c>
      <c r="GV21" s="23">
        <v>1425209</v>
      </c>
      <c r="GW21" s="23">
        <v>1558474</v>
      </c>
      <c r="GX21" s="23">
        <v>1412036</v>
      </c>
      <c r="GY21" s="23">
        <v>1153200</v>
      </c>
      <c r="GZ21" s="23">
        <v>765809</v>
      </c>
      <c r="HA21" s="23">
        <f t="shared" si="27"/>
        <v>15758463</v>
      </c>
      <c r="HB21" s="23">
        <v>3515736</v>
      </c>
      <c r="HC21" s="23">
        <v>2041035</v>
      </c>
      <c r="HD21" s="23">
        <v>1320681</v>
      </c>
      <c r="HE21" s="23">
        <v>1065566</v>
      </c>
      <c r="HF21" s="23">
        <v>625725</v>
      </c>
      <c r="HG21" s="23">
        <v>762310</v>
      </c>
      <c r="HH21" s="23">
        <v>1101311</v>
      </c>
      <c r="HI21" s="23">
        <v>1332093.5</v>
      </c>
      <c r="HJ21" s="23">
        <v>1598521</v>
      </c>
      <c r="HK21" s="23">
        <v>1202207</v>
      </c>
      <c r="HL21" s="23">
        <v>1359164</v>
      </c>
      <c r="HM21" s="18">
        <v>1123693</v>
      </c>
      <c r="HN21" s="18">
        <f t="shared" si="28"/>
        <v>17048042.5</v>
      </c>
      <c r="HO21" s="18">
        <v>1918720</v>
      </c>
      <c r="HP21" s="18">
        <v>875641</v>
      </c>
      <c r="HQ21" s="18">
        <v>1495271</v>
      </c>
      <c r="HR21" s="18">
        <v>1532729</v>
      </c>
      <c r="HS21" s="18">
        <v>1478826</v>
      </c>
      <c r="HT21" s="18">
        <v>1765916</v>
      </c>
      <c r="HU21" s="18">
        <v>2031958</v>
      </c>
      <c r="HV21" s="18">
        <v>1282325</v>
      </c>
      <c r="HW21" s="18">
        <v>916233</v>
      </c>
      <c r="HX21" s="18">
        <v>965680</v>
      </c>
      <c r="HY21" s="18">
        <v>874969</v>
      </c>
      <c r="HZ21" s="18">
        <v>614873</v>
      </c>
      <c r="IA21" s="18">
        <f t="shared" si="29"/>
        <v>15753141</v>
      </c>
      <c r="IB21" s="18">
        <v>931480</v>
      </c>
      <c r="IC21" s="18">
        <v>562215</v>
      </c>
      <c r="ID21" s="18">
        <v>587098</v>
      </c>
      <c r="IE21" s="18">
        <v>386986</v>
      </c>
      <c r="IF21" s="18">
        <v>484654</v>
      </c>
      <c r="IG21" s="18">
        <v>450622.5</v>
      </c>
      <c r="IH21" s="18">
        <v>486636</v>
      </c>
      <c r="II21" s="18">
        <v>443980</v>
      </c>
      <c r="IJ21" s="18">
        <v>381538</v>
      </c>
      <c r="IK21" s="18">
        <v>410348</v>
      </c>
      <c r="IL21" s="18">
        <v>460687</v>
      </c>
      <c r="IM21" s="18">
        <v>281776</v>
      </c>
      <c r="IN21" s="18">
        <f t="shared" si="30"/>
        <v>5868020.5</v>
      </c>
    </row>
    <row r="22" spans="1:248" s="12" customFormat="1" ht="24" customHeight="1">
      <c r="A22" s="16" t="s">
        <v>396</v>
      </c>
      <c r="B22" s="17">
        <v>27925</v>
      </c>
      <c r="C22" s="17">
        <v>47384</v>
      </c>
      <c r="D22" s="17">
        <v>40013</v>
      </c>
      <c r="E22" s="17">
        <v>54339</v>
      </c>
      <c r="F22" s="17">
        <v>64581</v>
      </c>
      <c r="G22" s="17">
        <v>98217</v>
      </c>
      <c r="H22" s="19">
        <v>71468</v>
      </c>
      <c r="I22" s="19">
        <v>82556</v>
      </c>
      <c r="J22" s="19">
        <v>97140</v>
      </c>
      <c r="K22" s="19">
        <v>86262</v>
      </c>
      <c r="L22" s="19">
        <v>67018</v>
      </c>
      <c r="M22" s="19">
        <v>51323</v>
      </c>
      <c r="N22" s="19">
        <f t="shared" si="1"/>
        <v>788226</v>
      </c>
      <c r="O22" s="19">
        <v>87342</v>
      </c>
      <c r="P22" s="19">
        <v>68246</v>
      </c>
      <c r="Q22" s="19">
        <v>73493</v>
      </c>
      <c r="R22" s="19">
        <v>83081</v>
      </c>
      <c r="S22" s="19">
        <v>83325</v>
      </c>
      <c r="T22" s="19">
        <v>87405</v>
      </c>
      <c r="U22" s="19">
        <v>108404</v>
      </c>
      <c r="V22" s="19">
        <v>108596</v>
      </c>
      <c r="W22" s="19">
        <v>121471</v>
      </c>
      <c r="X22" s="19">
        <v>100424</v>
      </c>
      <c r="Y22" s="19">
        <v>104226</v>
      </c>
      <c r="Z22" s="19">
        <v>112410</v>
      </c>
      <c r="AA22" s="19">
        <f t="shared" si="3"/>
        <v>1138423</v>
      </c>
      <c r="AB22" s="19">
        <v>161190</v>
      </c>
      <c r="AC22" s="19">
        <v>155602</v>
      </c>
      <c r="AD22" s="19">
        <v>163916</v>
      </c>
      <c r="AE22" s="19">
        <v>134483</v>
      </c>
      <c r="AF22" s="19">
        <v>185170</v>
      </c>
      <c r="AG22" s="19">
        <v>158306</v>
      </c>
      <c r="AH22" s="19">
        <v>98399</v>
      </c>
      <c r="AI22" s="19">
        <v>123344</v>
      </c>
      <c r="AJ22" s="19">
        <v>150292</v>
      </c>
      <c r="AK22" s="19">
        <v>141720</v>
      </c>
      <c r="AL22" s="19">
        <v>145576</v>
      </c>
      <c r="AM22" s="19">
        <v>238448</v>
      </c>
      <c r="AN22" s="19">
        <f t="shared" si="5"/>
        <v>1856446</v>
      </c>
      <c r="AO22" s="19">
        <v>164640</v>
      </c>
      <c r="AP22" s="19">
        <v>126597</v>
      </c>
      <c r="AQ22" s="19">
        <v>201203</v>
      </c>
      <c r="AR22" s="19">
        <v>163730</v>
      </c>
      <c r="AS22" s="19">
        <v>150276</v>
      </c>
      <c r="AT22" s="19">
        <v>129791</v>
      </c>
      <c r="AU22" s="19">
        <v>168791</v>
      </c>
      <c r="AV22" s="19">
        <v>155496</v>
      </c>
      <c r="AW22" s="19">
        <v>162040</v>
      </c>
      <c r="AX22" s="19">
        <v>134878</v>
      </c>
      <c r="AY22" s="19">
        <v>161743</v>
      </c>
      <c r="AZ22" s="19">
        <v>162902</v>
      </c>
      <c r="BA22" s="19">
        <f t="shared" si="7"/>
        <v>1882087</v>
      </c>
      <c r="BB22" s="19">
        <v>222232</v>
      </c>
      <c r="BC22" s="19">
        <v>137535</v>
      </c>
      <c r="BD22" s="19">
        <v>207488</v>
      </c>
      <c r="BE22" s="19">
        <v>247540</v>
      </c>
      <c r="BF22" s="19">
        <v>243060</v>
      </c>
      <c r="BG22" s="19">
        <v>223235</v>
      </c>
      <c r="BH22" s="19">
        <v>299751</v>
      </c>
      <c r="BI22" s="19">
        <v>164393</v>
      </c>
      <c r="BJ22" s="19">
        <v>213016</v>
      </c>
      <c r="BK22" s="19">
        <v>236844</v>
      </c>
      <c r="BL22" s="19">
        <v>194830</v>
      </c>
      <c r="BM22" s="19">
        <v>216215</v>
      </c>
      <c r="BN22" s="19">
        <f t="shared" si="9"/>
        <v>2606139</v>
      </c>
      <c r="BO22" s="19">
        <v>276973</v>
      </c>
      <c r="BP22" s="19">
        <v>227357</v>
      </c>
      <c r="BQ22" s="19">
        <v>291816</v>
      </c>
      <c r="BR22" s="19">
        <v>277640</v>
      </c>
      <c r="BS22" s="19">
        <v>350132</v>
      </c>
      <c r="BT22" s="19">
        <v>265214</v>
      </c>
      <c r="BU22" s="19">
        <v>343898</v>
      </c>
      <c r="BV22" s="19">
        <v>296926</v>
      </c>
      <c r="BW22" s="19">
        <v>421956</v>
      </c>
      <c r="BX22" s="19">
        <v>406107</v>
      </c>
      <c r="BY22" s="19">
        <v>240081</v>
      </c>
      <c r="BZ22" s="19">
        <v>303684</v>
      </c>
      <c r="CA22" s="19">
        <f t="shared" si="11"/>
        <v>3701784</v>
      </c>
      <c r="CB22" s="19">
        <v>713297</v>
      </c>
      <c r="CC22" s="19">
        <v>572757</v>
      </c>
      <c r="CD22" s="19">
        <v>488620</v>
      </c>
      <c r="CE22" s="19">
        <v>466213</v>
      </c>
      <c r="CF22" s="19">
        <v>427024</v>
      </c>
      <c r="CG22" s="19">
        <v>401677</v>
      </c>
      <c r="CH22" s="19">
        <v>412704</v>
      </c>
      <c r="CI22" s="19">
        <v>348804</v>
      </c>
      <c r="CJ22" s="19">
        <v>421096</v>
      </c>
      <c r="CK22" s="19">
        <v>527970</v>
      </c>
      <c r="CL22" s="19">
        <v>489964</v>
      </c>
      <c r="CM22" s="19">
        <v>562716</v>
      </c>
      <c r="CN22" s="19">
        <f t="shared" si="13"/>
        <v>5832842</v>
      </c>
      <c r="CO22" s="19">
        <v>395487</v>
      </c>
      <c r="CP22" s="19">
        <v>231606</v>
      </c>
      <c r="CQ22" s="19">
        <v>421974</v>
      </c>
      <c r="CR22" s="19">
        <v>318413</v>
      </c>
      <c r="CS22" s="19">
        <v>335460</v>
      </c>
      <c r="CT22" s="19">
        <v>286412</v>
      </c>
      <c r="CU22" s="19">
        <v>336173</v>
      </c>
      <c r="CV22" s="19">
        <v>442209</v>
      </c>
      <c r="CW22" s="19">
        <v>329080</v>
      </c>
      <c r="CX22" s="19">
        <v>454080</v>
      </c>
      <c r="CY22" s="19">
        <v>474349</v>
      </c>
      <c r="CZ22" s="19">
        <v>674219</v>
      </c>
      <c r="DA22" s="19">
        <f t="shared" si="15"/>
        <v>4699462</v>
      </c>
      <c r="DB22" s="19">
        <v>473080</v>
      </c>
      <c r="DC22" s="19">
        <v>302732</v>
      </c>
      <c r="DD22" s="19">
        <v>511791</v>
      </c>
      <c r="DE22" s="19">
        <v>307732</v>
      </c>
      <c r="DF22" s="19">
        <v>559023</v>
      </c>
      <c r="DG22" s="19">
        <v>860539</v>
      </c>
      <c r="DH22" s="19">
        <v>481442</v>
      </c>
      <c r="DI22" s="19">
        <v>680431</v>
      </c>
      <c r="DJ22" s="19">
        <v>726487</v>
      </c>
      <c r="DK22" s="19">
        <v>435367</v>
      </c>
      <c r="DL22" s="19">
        <v>482339</v>
      </c>
      <c r="DM22" s="19">
        <v>510700</v>
      </c>
      <c r="DN22" s="19">
        <f t="shared" si="17"/>
        <v>6331663</v>
      </c>
      <c r="DO22" s="19">
        <v>417764</v>
      </c>
      <c r="DP22" s="19">
        <v>277214</v>
      </c>
      <c r="DQ22" s="19">
        <v>510013</v>
      </c>
      <c r="DR22" s="19">
        <v>392443</v>
      </c>
      <c r="DS22" s="19">
        <v>314547</v>
      </c>
      <c r="DT22" s="19">
        <v>310444</v>
      </c>
      <c r="DU22" s="19">
        <v>396195</v>
      </c>
      <c r="DV22" s="19">
        <v>483073</v>
      </c>
      <c r="DW22" s="19">
        <v>429129</v>
      </c>
      <c r="DX22" s="19">
        <v>454027</v>
      </c>
      <c r="DY22" s="19">
        <v>488051</v>
      </c>
      <c r="DZ22" s="19">
        <v>343942</v>
      </c>
      <c r="EA22" s="19">
        <f t="shared" si="19"/>
        <v>4816842</v>
      </c>
      <c r="EB22" s="19">
        <v>453290</v>
      </c>
      <c r="EC22" s="19">
        <v>408568</v>
      </c>
      <c r="ED22" s="19">
        <v>431998</v>
      </c>
      <c r="EE22" s="19">
        <v>435000</v>
      </c>
      <c r="EF22" s="19">
        <v>486625</v>
      </c>
      <c r="EG22" s="19">
        <v>507520</v>
      </c>
      <c r="EH22" s="19">
        <v>516447</v>
      </c>
      <c r="EI22" s="19">
        <v>401865</v>
      </c>
      <c r="EJ22" s="19">
        <v>365201</v>
      </c>
      <c r="EK22" s="19">
        <v>276614</v>
      </c>
      <c r="EL22" s="19">
        <v>194378</v>
      </c>
      <c r="EM22" s="19">
        <v>210175</v>
      </c>
      <c r="EN22" s="19">
        <f t="shared" si="21"/>
        <v>4687681</v>
      </c>
      <c r="EO22" s="19">
        <v>233906</v>
      </c>
      <c r="EP22" s="19">
        <v>323271</v>
      </c>
      <c r="EQ22" s="19">
        <v>369241</v>
      </c>
      <c r="ER22" s="19">
        <v>328138</v>
      </c>
      <c r="ES22" s="19">
        <v>357493</v>
      </c>
      <c r="ET22" s="19">
        <v>426449</v>
      </c>
      <c r="EU22" s="19">
        <v>449021</v>
      </c>
      <c r="EV22" s="19">
        <v>497779</v>
      </c>
      <c r="EW22" s="19">
        <v>563732</v>
      </c>
      <c r="EX22" s="19">
        <v>571633</v>
      </c>
      <c r="EY22" s="19">
        <v>532252</v>
      </c>
      <c r="EZ22" s="19">
        <v>413236</v>
      </c>
      <c r="FA22" s="19">
        <f t="shared" si="23"/>
        <v>5066151</v>
      </c>
      <c r="FB22" s="19">
        <v>587687</v>
      </c>
      <c r="FC22" s="19">
        <v>498318</v>
      </c>
      <c r="FD22" s="19">
        <v>582451</v>
      </c>
      <c r="FE22" s="19">
        <v>608927</v>
      </c>
      <c r="FF22" s="20">
        <v>593333</v>
      </c>
      <c r="FG22" s="20">
        <v>455870</v>
      </c>
      <c r="FH22" s="20">
        <v>494150</v>
      </c>
      <c r="FI22" s="20">
        <v>606343</v>
      </c>
      <c r="FJ22" s="19">
        <v>627784</v>
      </c>
      <c r="FK22" s="19">
        <v>567328</v>
      </c>
      <c r="FL22" s="19">
        <v>600276</v>
      </c>
      <c r="FM22" s="21">
        <v>473025</v>
      </c>
      <c r="FN22" s="21">
        <f t="shared" si="24"/>
        <v>6695492</v>
      </c>
      <c r="FO22" s="21">
        <v>588174</v>
      </c>
      <c r="FP22" s="21">
        <v>410154</v>
      </c>
      <c r="FQ22" s="21">
        <v>633609</v>
      </c>
      <c r="FR22" s="21">
        <v>557739</v>
      </c>
      <c r="FS22" s="21">
        <v>711337</v>
      </c>
      <c r="FT22" s="21">
        <v>699489</v>
      </c>
      <c r="FU22" s="21">
        <v>755100</v>
      </c>
      <c r="FV22" s="22">
        <v>844977</v>
      </c>
      <c r="FW22" s="22">
        <v>738140</v>
      </c>
      <c r="FX22" s="22">
        <v>642477</v>
      </c>
      <c r="FY22" s="23">
        <v>668634</v>
      </c>
      <c r="FZ22" s="23">
        <v>514447</v>
      </c>
      <c r="GA22" s="23">
        <f t="shared" si="25"/>
        <v>7764277</v>
      </c>
      <c r="GB22" s="23">
        <v>634003</v>
      </c>
      <c r="GC22" s="24">
        <v>640046</v>
      </c>
      <c r="GD22" s="24">
        <v>849230</v>
      </c>
      <c r="GE22" s="24">
        <v>774370</v>
      </c>
      <c r="GF22" s="24">
        <v>1016730</v>
      </c>
      <c r="GG22" s="24">
        <v>777275</v>
      </c>
      <c r="GH22" s="24">
        <v>812656</v>
      </c>
      <c r="GI22" s="24">
        <v>821000</v>
      </c>
      <c r="GJ22" s="24">
        <v>782679</v>
      </c>
      <c r="GK22" s="24">
        <v>888947</v>
      </c>
      <c r="GL22" s="24">
        <v>763092</v>
      </c>
      <c r="GM22" s="24">
        <v>542180</v>
      </c>
      <c r="GN22" s="23">
        <f t="shared" si="26"/>
        <v>9302208</v>
      </c>
      <c r="GO22" s="23">
        <v>1505522</v>
      </c>
      <c r="GP22" s="24">
        <v>1072943</v>
      </c>
      <c r="GQ22" s="24">
        <v>1293571</v>
      </c>
      <c r="GR22" s="24">
        <v>1303327</v>
      </c>
      <c r="GS22" s="24">
        <v>1825602</v>
      </c>
      <c r="GT22" s="24">
        <v>1172299</v>
      </c>
      <c r="GU22" s="23">
        <v>1335265</v>
      </c>
      <c r="GV22" s="23">
        <v>1444676</v>
      </c>
      <c r="GW22" s="23">
        <v>1571241</v>
      </c>
      <c r="GX22" s="23">
        <v>1441002</v>
      </c>
      <c r="GY22" s="23">
        <v>1167902</v>
      </c>
      <c r="GZ22" s="23">
        <v>789727.5</v>
      </c>
      <c r="HA22" s="23">
        <f t="shared" si="27"/>
        <v>15923077.5</v>
      </c>
      <c r="HB22" s="23">
        <v>3720508</v>
      </c>
      <c r="HC22" s="23">
        <v>2166699</v>
      </c>
      <c r="HD22" s="23">
        <v>1399838</v>
      </c>
      <c r="HE22" s="23">
        <v>1103794</v>
      </c>
      <c r="HF22" s="23">
        <v>642365</v>
      </c>
      <c r="HG22" s="23">
        <v>750320</v>
      </c>
      <c r="HH22" s="23">
        <v>1144535</v>
      </c>
      <c r="HI22" s="23">
        <v>1327549.5</v>
      </c>
      <c r="HJ22" s="23">
        <v>1564406</v>
      </c>
      <c r="HK22" s="23">
        <v>1144701</v>
      </c>
      <c r="HL22" s="23">
        <v>1279962</v>
      </c>
      <c r="HM22" s="18">
        <v>1062603</v>
      </c>
      <c r="HN22" s="18">
        <f t="shared" si="28"/>
        <v>17307280.5</v>
      </c>
      <c r="HO22" s="18">
        <v>1869424</v>
      </c>
      <c r="HP22" s="18">
        <v>850405</v>
      </c>
      <c r="HQ22" s="18">
        <v>1423305</v>
      </c>
      <c r="HR22" s="18">
        <v>1473286</v>
      </c>
      <c r="HS22" s="18">
        <v>1420934</v>
      </c>
      <c r="HT22" s="18">
        <v>1677011</v>
      </c>
      <c r="HU22" s="18">
        <v>1935041</v>
      </c>
      <c r="HV22" s="18">
        <v>1251337</v>
      </c>
      <c r="HW22" s="18">
        <v>832061</v>
      </c>
      <c r="HX22" s="18">
        <v>927167</v>
      </c>
      <c r="HY22" s="18">
        <v>837643</v>
      </c>
      <c r="HZ22" s="18">
        <v>586113</v>
      </c>
      <c r="IA22" s="18">
        <f t="shared" si="29"/>
        <v>15083727</v>
      </c>
      <c r="IB22" s="18">
        <v>923518</v>
      </c>
      <c r="IC22" s="18">
        <v>551820</v>
      </c>
      <c r="ID22" s="18">
        <v>568764</v>
      </c>
      <c r="IE22" s="18">
        <v>382436</v>
      </c>
      <c r="IF22" s="18">
        <v>477082</v>
      </c>
      <c r="IG22" s="18">
        <v>442837.5</v>
      </c>
      <c r="IH22" s="18">
        <v>481615</v>
      </c>
      <c r="II22" s="18">
        <v>435658</v>
      </c>
      <c r="IJ22" s="18">
        <v>361318</v>
      </c>
      <c r="IK22" s="18">
        <v>413018</v>
      </c>
      <c r="IL22" s="18">
        <v>446064</v>
      </c>
      <c r="IM22" s="18">
        <v>265760</v>
      </c>
      <c r="IN22" s="18">
        <f t="shared" si="30"/>
        <v>5749890.5</v>
      </c>
    </row>
    <row r="23" spans="1:248" s="12" customFormat="1" ht="24" customHeight="1">
      <c r="A23" s="16" t="s">
        <v>388</v>
      </c>
      <c r="B23" s="17">
        <f t="shared" ref="B23:M23" si="79">B24+B25+B26+B27</f>
        <v>0</v>
      </c>
      <c r="C23" s="17">
        <f t="shared" si="79"/>
        <v>0</v>
      </c>
      <c r="D23" s="17">
        <f t="shared" si="79"/>
        <v>0</v>
      </c>
      <c r="E23" s="17">
        <f t="shared" si="79"/>
        <v>0</v>
      </c>
      <c r="F23" s="17">
        <f t="shared" si="79"/>
        <v>0</v>
      </c>
      <c r="G23" s="17">
        <f t="shared" si="79"/>
        <v>0</v>
      </c>
      <c r="H23" s="17">
        <f t="shared" si="79"/>
        <v>0</v>
      </c>
      <c r="I23" s="17">
        <f t="shared" si="79"/>
        <v>78</v>
      </c>
      <c r="J23" s="17">
        <f t="shared" si="79"/>
        <v>0</v>
      </c>
      <c r="K23" s="17">
        <f t="shared" si="79"/>
        <v>0</v>
      </c>
      <c r="L23" s="17">
        <f t="shared" si="79"/>
        <v>0</v>
      </c>
      <c r="M23" s="17">
        <f t="shared" si="79"/>
        <v>0</v>
      </c>
      <c r="N23" s="17">
        <f t="shared" si="1"/>
        <v>78</v>
      </c>
      <c r="O23" s="17">
        <f t="shared" ref="O23:Z23" si="80">O24+O25+O26+O27</f>
        <v>0</v>
      </c>
      <c r="P23" s="17">
        <f t="shared" si="80"/>
        <v>33</v>
      </c>
      <c r="Q23" s="17">
        <f t="shared" si="80"/>
        <v>16</v>
      </c>
      <c r="R23" s="17">
        <f t="shared" si="80"/>
        <v>0</v>
      </c>
      <c r="S23" s="17">
        <f t="shared" si="80"/>
        <v>0</v>
      </c>
      <c r="T23" s="17">
        <f t="shared" si="80"/>
        <v>0</v>
      </c>
      <c r="U23" s="17">
        <f t="shared" si="80"/>
        <v>0</v>
      </c>
      <c r="V23" s="17">
        <f t="shared" si="80"/>
        <v>0</v>
      </c>
      <c r="W23" s="17">
        <f t="shared" si="80"/>
        <v>0</v>
      </c>
      <c r="X23" s="17">
        <f t="shared" si="80"/>
        <v>0</v>
      </c>
      <c r="Y23" s="17">
        <f t="shared" si="80"/>
        <v>0</v>
      </c>
      <c r="Z23" s="17">
        <f t="shared" si="80"/>
        <v>0</v>
      </c>
      <c r="AA23" s="17">
        <f t="shared" si="3"/>
        <v>49</v>
      </c>
      <c r="AB23" s="17">
        <f t="shared" ref="AB23:AM23" si="81">AB24+AB25+AB26+AB27</f>
        <v>0</v>
      </c>
      <c r="AC23" s="17">
        <f t="shared" si="81"/>
        <v>0</v>
      </c>
      <c r="AD23" s="17">
        <f t="shared" si="81"/>
        <v>0</v>
      </c>
      <c r="AE23" s="17">
        <f t="shared" si="81"/>
        <v>0</v>
      </c>
      <c r="AF23" s="17">
        <f t="shared" si="81"/>
        <v>0</v>
      </c>
      <c r="AG23" s="17">
        <f t="shared" si="81"/>
        <v>0</v>
      </c>
      <c r="AH23" s="17">
        <f t="shared" si="81"/>
        <v>0</v>
      </c>
      <c r="AI23" s="17">
        <f t="shared" si="81"/>
        <v>0</v>
      </c>
      <c r="AJ23" s="17">
        <f t="shared" si="81"/>
        <v>0</v>
      </c>
      <c r="AK23" s="17">
        <f t="shared" si="81"/>
        <v>0</v>
      </c>
      <c r="AL23" s="17">
        <f t="shared" si="81"/>
        <v>0</v>
      </c>
      <c r="AM23" s="17">
        <f t="shared" si="81"/>
        <v>0</v>
      </c>
      <c r="AN23" s="17">
        <f t="shared" si="5"/>
        <v>0</v>
      </c>
      <c r="AO23" s="17">
        <f t="shared" ref="AO23:AZ23" si="82">AO24+AO25+AO26+AO27</f>
        <v>0</v>
      </c>
      <c r="AP23" s="17">
        <f t="shared" si="82"/>
        <v>0</v>
      </c>
      <c r="AQ23" s="17">
        <f t="shared" si="82"/>
        <v>0</v>
      </c>
      <c r="AR23" s="17">
        <f t="shared" si="82"/>
        <v>0</v>
      </c>
      <c r="AS23" s="17">
        <f t="shared" si="82"/>
        <v>0</v>
      </c>
      <c r="AT23" s="17">
        <f t="shared" si="82"/>
        <v>0</v>
      </c>
      <c r="AU23" s="17">
        <f t="shared" si="82"/>
        <v>0</v>
      </c>
      <c r="AV23" s="17">
        <f t="shared" si="82"/>
        <v>0</v>
      </c>
      <c r="AW23" s="17">
        <f t="shared" si="82"/>
        <v>0</v>
      </c>
      <c r="AX23" s="17">
        <f t="shared" si="82"/>
        <v>0</v>
      </c>
      <c r="AY23" s="17">
        <f t="shared" si="82"/>
        <v>0</v>
      </c>
      <c r="AZ23" s="17">
        <f t="shared" si="82"/>
        <v>0</v>
      </c>
      <c r="BA23" s="17">
        <f t="shared" si="7"/>
        <v>0</v>
      </c>
      <c r="BB23" s="17">
        <f t="shared" ref="BB23:BM23" si="83">BB24+BB25+BB26+BB27</f>
        <v>0</v>
      </c>
      <c r="BC23" s="17">
        <f t="shared" si="83"/>
        <v>0</v>
      </c>
      <c r="BD23" s="17">
        <f t="shared" si="83"/>
        <v>0</v>
      </c>
      <c r="BE23" s="17">
        <f t="shared" si="83"/>
        <v>0</v>
      </c>
      <c r="BF23" s="17">
        <f t="shared" si="83"/>
        <v>0</v>
      </c>
      <c r="BG23" s="17">
        <f t="shared" si="83"/>
        <v>0</v>
      </c>
      <c r="BH23" s="17">
        <f t="shared" si="83"/>
        <v>4</v>
      </c>
      <c r="BI23" s="17">
        <f t="shared" si="83"/>
        <v>0</v>
      </c>
      <c r="BJ23" s="17">
        <f t="shared" si="83"/>
        <v>0</v>
      </c>
      <c r="BK23" s="17">
        <f t="shared" si="83"/>
        <v>0</v>
      </c>
      <c r="BL23" s="17">
        <f t="shared" si="83"/>
        <v>0</v>
      </c>
      <c r="BM23" s="17">
        <f t="shared" si="83"/>
        <v>0</v>
      </c>
      <c r="BN23" s="17">
        <f t="shared" si="9"/>
        <v>4</v>
      </c>
      <c r="BO23" s="17">
        <f t="shared" ref="BO23:BZ23" si="84">BO24+BO25+BO26+BO27</f>
        <v>0</v>
      </c>
      <c r="BP23" s="17">
        <f t="shared" si="84"/>
        <v>0</v>
      </c>
      <c r="BQ23" s="17">
        <f t="shared" si="84"/>
        <v>0</v>
      </c>
      <c r="BR23" s="17">
        <f t="shared" si="84"/>
        <v>0</v>
      </c>
      <c r="BS23" s="17">
        <f t="shared" si="84"/>
        <v>0</v>
      </c>
      <c r="BT23" s="17">
        <f t="shared" si="84"/>
        <v>0</v>
      </c>
      <c r="BU23" s="17">
        <f t="shared" si="84"/>
        <v>0</v>
      </c>
      <c r="BV23" s="17">
        <f t="shared" si="84"/>
        <v>0</v>
      </c>
      <c r="BW23" s="17">
        <f t="shared" si="84"/>
        <v>0</v>
      </c>
      <c r="BX23" s="17">
        <f t="shared" si="84"/>
        <v>0</v>
      </c>
      <c r="BY23" s="17">
        <f t="shared" si="84"/>
        <v>0</v>
      </c>
      <c r="BZ23" s="17">
        <f t="shared" si="84"/>
        <v>0</v>
      </c>
      <c r="CA23" s="17">
        <f t="shared" si="11"/>
        <v>0</v>
      </c>
      <c r="CB23" s="17">
        <f t="shared" ref="CB23:CM23" si="85">CB24+CB25+CB26+CB27</f>
        <v>0</v>
      </c>
      <c r="CC23" s="17">
        <f t="shared" si="85"/>
        <v>0</v>
      </c>
      <c r="CD23" s="17">
        <f t="shared" si="85"/>
        <v>0</v>
      </c>
      <c r="CE23" s="17">
        <f t="shared" si="85"/>
        <v>0</v>
      </c>
      <c r="CF23" s="17">
        <f t="shared" si="85"/>
        <v>0</v>
      </c>
      <c r="CG23" s="17">
        <f t="shared" si="85"/>
        <v>0</v>
      </c>
      <c r="CH23" s="17">
        <f t="shared" si="85"/>
        <v>0</v>
      </c>
      <c r="CI23" s="17">
        <f t="shared" si="85"/>
        <v>0</v>
      </c>
      <c r="CJ23" s="17">
        <f t="shared" si="85"/>
        <v>0</v>
      </c>
      <c r="CK23" s="17">
        <f t="shared" si="85"/>
        <v>0</v>
      </c>
      <c r="CL23" s="17">
        <f t="shared" si="85"/>
        <v>253</v>
      </c>
      <c r="CM23" s="17">
        <f t="shared" si="85"/>
        <v>0</v>
      </c>
      <c r="CN23" s="17">
        <f t="shared" si="13"/>
        <v>253</v>
      </c>
      <c r="CO23" s="17">
        <f t="shared" ref="CO23:CZ23" si="86">CO24+CO25+CO26+CO27</f>
        <v>0</v>
      </c>
      <c r="CP23" s="17">
        <f t="shared" si="86"/>
        <v>0</v>
      </c>
      <c r="CQ23" s="17">
        <f t="shared" si="86"/>
        <v>0</v>
      </c>
      <c r="CR23" s="17">
        <f t="shared" si="86"/>
        <v>0</v>
      </c>
      <c r="CS23" s="17">
        <f t="shared" si="86"/>
        <v>0</v>
      </c>
      <c r="CT23" s="17">
        <f t="shared" si="86"/>
        <v>0</v>
      </c>
      <c r="CU23" s="17">
        <f t="shared" si="86"/>
        <v>0</v>
      </c>
      <c r="CV23" s="17">
        <f t="shared" si="86"/>
        <v>0</v>
      </c>
      <c r="CW23" s="17">
        <f t="shared" si="86"/>
        <v>0</v>
      </c>
      <c r="CX23" s="17">
        <f t="shared" si="86"/>
        <v>0</v>
      </c>
      <c r="CY23" s="17">
        <f t="shared" si="86"/>
        <v>0</v>
      </c>
      <c r="CZ23" s="17">
        <f t="shared" si="86"/>
        <v>0</v>
      </c>
      <c r="DA23" s="17">
        <f t="shared" si="15"/>
        <v>0</v>
      </c>
      <c r="DB23" s="17">
        <f t="shared" ref="DB23:DM23" si="87">DB24+DB25+DB26+DB27</f>
        <v>0</v>
      </c>
      <c r="DC23" s="17">
        <f t="shared" si="87"/>
        <v>0</v>
      </c>
      <c r="DD23" s="17">
        <f t="shared" si="87"/>
        <v>0</v>
      </c>
      <c r="DE23" s="17">
        <f t="shared" si="87"/>
        <v>0</v>
      </c>
      <c r="DF23" s="17">
        <f t="shared" si="87"/>
        <v>0</v>
      </c>
      <c r="DG23" s="17">
        <f t="shared" si="87"/>
        <v>0</v>
      </c>
      <c r="DH23" s="17">
        <f t="shared" si="87"/>
        <v>0</v>
      </c>
      <c r="DI23" s="17">
        <f t="shared" si="87"/>
        <v>0</v>
      </c>
      <c r="DJ23" s="17">
        <f t="shared" si="87"/>
        <v>0</v>
      </c>
      <c r="DK23" s="17">
        <f t="shared" si="87"/>
        <v>0</v>
      </c>
      <c r="DL23" s="17">
        <f t="shared" si="87"/>
        <v>0</v>
      </c>
      <c r="DM23" s="17">
        <f t="shared" si="87"/>
        <v>0</v>
      </c>
      <c r="DN23" s="17">
        <f t="shared" si="17"/>
        <v>0</v>
      </c>
      <c r="DO23" s="17">
        <f t="shared" ref="DO23:DZ23" si="88">DO24+DO25+DO26+DO27</f>
        <v>0</v>
      </c>
      <c r="DP23" s="17">
        <f t="shared" si="88"/>
        <v>0</v>
      </c>
      <c r="DQ23" s="17">
        <f t="shared" si="88"/>
        <v>0</v>
      </c>
      <c r="DR23" s="17">
        <f t="shared" si="88"/>
        <v>0</v>
      </c>
      <c r="DS23" s="17">
        <f t="shared" si="88"/>
        <v>0</v>
      </c>
      <c r="DT23" s="17">
        <f t="shared" si="88"/>
        <v>0</v>
      </c>
      <c r="DU23" s="17">
        <f t="shared" si="88"/>
        <v>0</v>
      </c>
      <c r="DV23" s="17">
        <f t="shared" si="88"/>
        <v>0</v>
      </c>
      <c r="DW23" s="17">
        <f t="shared" si="88"/>
        <v>0</v>
      </c>
      <c r="DX23" s="17">
        <f t="shared" si="88"/>
        <v>0</v>
      </c>
      <c r="DY23" s="17">
        <f t="shared" si="88"/>
        <v>0</v>
      </c>
      <c r="DZ23" s="17">
        <f t="shared" si="88"/>
        <v>0</v>
      </c>
      <c r="EA23" s="17">
        <f t="shared" si="19"/>
        <v>0</v>
      </c>
      <c r="EB23" s="17">
        <f t="shared" ref="EB23:EM23" si="89">EB24+EB25+EB26+EB27</f>
        <v>0</v>
      </c>
      <c r="EC23" s="17">
        <f t="shared" si="89"/>
        <v>0</v>
      </c>
      <c r="ED23" s="17">
        <f t="shared" si="89"/>
        <v>0</v>
      </c>
      <c r="EE23" s="17">
        <f t="shared" si="89"/>
        <v>0</v>
      </c>
      <c r="EF23" s="17">
        <f t="shared" si="89"/>
        <v>0</v>
      </c>
      <c r="EG23" s="17">
        <f t="shared" si="89"/>
        <v>0</v>
      </c>
      <c r="EH23" s="17">
        <f t="shared" si="89"/>
        <v>0</v>
      </c>
      <c r="EI23" s="17">
        <f t="shared" si="89"/>
        <v>0</v>
      </c>
      <c r="EJ23" s="17">
        <f t="shared" si="89"/>
        <v>0</v>
      </c>
      <c r="EK23" s="17">
        <f t="shared" si="89"/>
        <v>0</v>
      </c>
      <c r="EL23" s="17">
        <f t="shared" si="89"/>
        <v>0</v>
      </c>
      <c r="EM23" s="17">
        <f t="shared" si="89"/>
        <v>0</v>
      </c>
      <c r="EN23" s="17">
        <f t="shared" si="21"/>
        <v>0</v>
      </c>
      <c r="EO23" s="17">
        <f t="shared" ref="EO23:EZ23" si="90">EO24+EO25+EO26+EO27</f>
        <v>0</v>
      </c>
      <c r="EP23" s="17">
        <f t="shared" si="90"/>
        <v>0</v>
      </c>
      <c r="EQ23" s="17">
        <f t="shared" si="90"/>
        <v>0</v>
      </c>
      <c r="ER23" s="17">
        <f t="shared" si="90"/>
        <v>0</v>
      </c>
      <c r="ES23" s="17">
        <f t="shared" si="90"/>
        <v>0</v>
      </c>
      <c r="ET23" s="17">
        <f t="shared" si="90"/>
        <v>0</v>
      </c>
      <c r="EU23" s="17">
        <f t="shared" si="90"/>
        <v>0</v>
      </c>
      <c r="EV23" s="17">
        <f t="shared" si="90"/>
        <v>0</v>
      </c>
      <c r="EW23" s="17">
        <f t="shared" si="90"/>
        <v>0</v>
      </c>
      <c r="EX23" s="17">
        <f t="shared" si="90"/>
        <v>0</v>
      </c>
      <c r="EY23" s="17">
        <f t="shared" si="90"/>
        <v>0</v>
      </c>
      <c r="EZ23" s="17">
        <f t="shared" si="90"/>
        <v>0</v>
      </c>
      <c r="FA23" s="17">
        <f t="shared" si="23"/>
        <v>0</v>
      </c>
      <c r="FB23" s="17">
        <f>FB24+FB25+FB26+FB27</f>
        <v>0</v>
      </c>
      <c r="FC23" s="17">
        <f>FC24+FC25+FC26+FC27</f>
        <v>0</v>
      </c>
      <c r="FD23" s="17">
        <f>FD24+FD25+FD26+FD27</f>
        <v>0</v>
      </c>
      <c r="FE23" s="17">
        <v>0</v>
      </c>
      <c r="FF23" s="17">
        <v>0</v>
      </c>
      <c r="FG23" s="17">
        <v>0</v>
      </c>
      <c r="FH23" s="17">
        <f>FH24+FH25+FH26+FH27</f>
        <v>0</v>
      </c>
      <c r="FI23" s="17">
        <v>0</v>
      </c>
      <c r="FJ23" s="17">
        <v>0</v>
      </c>
      <c r="FK23" s="17">
        <v>0</v>
      </c>
      <c r="FL23" s="17">
        <v>0</v>
      </c>
      <c r="FM23" s="17">
        <v>0</v>
      </c>
      <c r="FN23" s="17">
        <f t="shared" si="24"/>
        <v>0</v>
      </c>
      <c r="FO23" s="17">
        <v>0</v>
      </c>
      <c r="FP23" s="17">
        <v>0</v>
      </c>
      <c r="FQ23" s="17">
        <v>0</v>
      </c>
      <c r="FR23" s="17">
        <v>0</v>
      </c>
      <c r="FS23" s="17">
        <v>0</v>
      </c>
      <c r="FT23" s="17">
        <v>0</v>
      </c>
      <c r="FU23" s="17">
        <v>0</v>
      </c>
      <c r="FV23" s="17">
        <v>0</v>
      </c>
      <c r="FW23" s="17">
        <v>0</v>
      </c>
      <c r="FX23" s="17">
        <v>0</v>
      </c>
      <c r="FY23" s="17">
        <v>0</v>
      </c>
      <c r="FZ23" s="17">
        <v>0</v>
      </c>
      <c r="GA23" s="17">
        <f t="shared" si="25"/>
        <v>0</v>
      </c>
      <c r="GB23" s="17">
        <v>0</v>
      </c>
      <c r="GC23" s="17">
        <v>0</v>
      </c>
      <c r="GD23" s="17">
        <v>0</v>
      </c>
      <c r="GE23" s="17">
        <v>0</v>
      </c>
      <c r="GF23" s="17">
        <v>0</v>
      </c>
      <c r="GG23" s="17">
        <v>0</v>
      </c>
      <c r="GH23" s="17">
        <v>0</v>
      </c>
      <c r="GI23" s="17">
        <v>0</v>
      </c>
      <c r="GJ23" s="17">
        <v>0</v>
      </c>
      <c r="GK23" s="17">
        <v>0</v>
      </c>
      <c r="GL23" s="17">
        <v>0</v>
      </c>
      <c r="GM23" s="17">
        <v>0</v>
      </c>
      <c r="GN23" s="17">
        <f t="shared" si="26"/>
        <v>0</v>
      </c>
      <c r="GO23" s="17">
        <v>0</v>
      </c>
      <c r="GP23" s="17">
        <v>0</v>
      </c>
      <c r="GQ23" s="17">
        <v>0</v>
      </c>
      <c r="GR23" s="17">
        <v>0</v>
      </c>
      <c r="GS23" s="17">
        <v>0</v>
      </c>
      <c r="GT23" s="17">
        <v>0</v>
      </c>
      <c r="GU23" s="17">
        <v>0</v>
      </c>
      <c r="GV23" s="17">
        <v>0</v>
      </c>
      <c r="GW23" s="17">
        <v>0</v>
      </c>
      <c r="GX23" s="17">
        <v>0</v>
      </c>
      <c r="GY23" s="17">
        <v>0</v>
      </c>
      <c r="GZ23" s="17">
        <v>0</v>
      </c>
      <c r="HA23" s="17">
        <f t="shared" si="27"/>
        <v>0</v>
      </c>
      <c r="HB23" s="17">
        <v>0</v>
      </c>
      <c r="HC23" s="17">
        <v>0</v>
      </c>
      <c r="HD23" s="17">
        <v>0</v>
      </c>
      <c r="HE23" s="17">
        <v>0</v>
      </c>
      <c r="HF23" s="17">
        <v>0</v>
      </c>
      <c r="HG23" s="17">
        <v>0</v>
      </c>
      <c r="HH23" s="17">
        <v>0</v>
      </c>
      <c r="HI23" s="17">
        <v>0</v>
      </c>
      <c r="HJ23" s="17">
        <v>0</v>
      </c>
      <c r="HK23" s="17">
        <v>0</v>
      </c>
      <c r="HL23" s="17">
        <v>0</v>
      </c>
      <c r="HM23" s="18">
        <v>0</v>
      </c>
      <c r="HN23" s="18">
        <f t="shared" si="28"/>
        <v>0</v>
      </c>
      <c r="HO23" s="18">
        <v>0</v>
      </c>
      <c r="HP23" s="18">
        <v>0</v>
      </c>
      <c r="HQ23" s="18">
        <v>0</v>
      </c>
      <c r="HR23" s="18">
        <v>0</v>
      </c>
      <c r="HS23" s="18">
        <v>0</v>
      </c>
      <c r="HT23" s="18">
        <v>0</v>
      </c>
      <c r="HU23" s="18">
        <v>106330</v>
      </c>
      <c r="HV23" s="18">
        <v>417048</v>
      </c>
      <c r="HW23" s="18">
        <v>293100</v>
      </c>
      <c r="HX23" s="18">
        <v>726878</v>
      </c>
      <c r="HY23" s="18">
        <v>113598</v>
      </c>
      <c r="HZ23" s="18">
        <v>481969</v>
      </c>
      <c r="IA23" s="18">
        <f t="shared" si="29"/>
        <v>2138923</v>
      </c>
      <c r="IB23" s="18">
        <v>134676</v>
      </c>
      <c r="IC23" s="18">
        <v>43913</v>
      </c>
      <c r="ID23" s="18">
        <v>64120</v>
      </c>
      <c r="IE23" s="18">
        <v>42290</v>
      </c>
      <c r="IF23" s="18">
        <v>126362</v>
      </c>
      <c r="IG23" s="18">
        <v>92539</v>
      </c>
      <c r="IH23" s="18">
        <v>145646</v>
      </c>
      <c r="II23" s="18">
        <v>148871</v>
      </c>
      <c r="IJ23" s="18">
        <v>61853</v>
      </c>
      <c r="IK23" s="18">
        <v>104930</v>
      </c>
      <c r="IL23" s="18">
        <v>69888</v>
      </c>
      <c r="IM23" s="18">
        <v>91237</v>
      </c>
      <c r="IN23" s="18">
        <f t="shared" si="30"/>
        <v>1126325</v>
      </c>
    </row>
    <row r="24" spans="1:248" s="12" customFormat="1" ht="24" customHeight="1">
      <c r="A24" s="16" t="s">
        <v>389</v>
      </c>
      <c r="B24" s="17">
        <v>0</v>
      </c>
      <c r="C24" s="17">
        <v>0</v>
      </c>
      <c r="D24" s="17">
        <v>0</v>
      </c>
      <c r="E24" s="17">
        <v>0</v>
      </c>
      <c r="F24" s="17">
        <v>0</v>
      </c>
      <c r="G24" s="17">
        <v>0</v>
      </c>
      <c r="H24" s="19">
        <v>0</v>
      </c>
      <c r="I24" s="19">
        <v>0</v>
      </c>
      <c r="J24" s="19">
        <v>0</v>
      </c>
      <c r="K24" s="19">
        <v>0</v>
      </c>
      <c r="L24" s="19">
        <v>0</v>
      </c>
      <c r="M24" s="19">
        <v>0</v>
      </c>
      <c r="N24" s="19">
        <f t="shared" si="1"/>
        <v>0</v>
      </c>
      <c r="O24" s="19">
        <v>0</v>
      </c>
      <c r="P24" s="19">
        <v>0</v>
      </c>
      <c r="Q24" s="19">
        <v>0</v>
      </c>
      <c r="R24" s="19">
        <v>0</v>
      </c>
      <c r="S24" s="19">
        <v>0</v>
      </c>
      <c r="T24" s="19">
        <v>0</v>
      </c>
      <c r="U24" s="19">
        <v>0</v>
      </c>
      <c r="V24" s="19">
        <v>0</v>
      </c>
      <c r="W24" s="19">
        <v>0</v>
      </c>
      <c r="X24" s="19">
        <v>0</v>
      </c>
      <c r="Y24" s="19">
        <v>0</v>
      </c>
      <c r="Z24" s="19">
        <v>0</v>
      </c>
      <c r="AA24" s="19">
        <f t="shared" si="3"/>
        <v>0</v>
      </c>
      <c r="AB24" s="19">
        <v>0</v>
      </c>
      <c r="AC24" s="19">
        <v>0</v>
      </c>
      <c r="AD24" s="19">
        <v>0</v>
      </c>
      <c r="AE24" s="19">
        <v>0</v>
      </c>
      <c r="AF24" s="19">
        <v>0</v>
      </c>
      <c r="AG24" s="19">
        <v>0</v>
      </c>
      <c r="AH24" s="19">
        <v>0</v>
      </c>
      <c r="AI24" s="19">
        <v>0</v>
      </c>
      <c r="AJ24" s="19">
        <v>0</v>
      </c>
      <c r="AK24" s="19">
        <v>0</v>
      </c>
      <c r="AL24" s="19">
        <v>0</v>
      </c>
      <c r="AM24" s="19">
        <v>0</v>
      </c>
      <c r="AN24" s="19">
        <f t="shared" si="5"/>
        <v>0</v>
      </c>
      <c r="AO24" s="19">
        <v>0</v>
      </c>
      <c r="AP24" s="19">
        <v>0</v>
      </c>
      <c r="AQ24" s="19">
        <v>0</v>
      </c>
      <c r="AR24" s="19">
        <v>0</v>
      </c>
      <c r="AS24" s="19">
        <v>0</v>
      </c>
      <c r="AT24" s="19">
        <v>0</v>
      </c>
      <c r="AU24" s="19">
        <v>0</v>
      </c>
      <c r="AV24" s="19">
        <v>0</v>
      </c>
      <c r="AW24" s="19">
        <v>0</v>
      </c>
      <c r="AX24" s="19">
        <v>0</v>
      </c>
      <c r="AY24" s="19">
        <v>0</v>
      </c>
      <c r="AZ24" s="19">
        <v>0</v>
      </c>
      <c r="BA24" s="19">
        <f t="shared" si="7"/>
        <v>0</v>
      </c>
      <c r="BB24" s="19">
        <v>0</v>
      </c>
      <c r="BC24" s="19">
        <v>0</v>
      </c>
      <c r="BD24" s="19">
        <v>0</v>
      </c>
      <c r="BE24" s="19">
        <v>0</v>
      </c>
      <c r="BF24" s="19">
        <v>0</v>
      </c>
      <c r="BG24" s="19">
        <v>0</v>
      </c>
      <c r="BH24" s="19">
        <v>2</v>
      </c>
      <c r="BI24" s="19">
        <v>0</v>
      </c>
      <c r="BJ24" s="19">
        <v>0</v>
      </c>
      <c r="BK24" s="19">
        <v>0</v>
      </c>
      <c r="BL24" s="19">
        <v>0</v>
      </c>
      <c r="BM24" s="19">
        <v>0</v>
      </c>
      <c r="BN24" s="19">
        <f t="shared" si="9"/>
        <v>2</v>
      </c>
      <c r="BO24" s="19">
        <v>0</v>
      </c>
      <c r="BP24" s="19">
        <v>0</v>
      </c>
      <c r="BQ24" s="19">
        <v>0</v>
      </c>
      <c r="BR24" s="19">
        <v>0</v>
      </c>
      <c r="BS24" s="19">
        <v>0</v>
      </c>
      <c r="BT24" s="19">
        <v>0</v>
      </c>
      <c r="BU24" s="19">
        <v>0</v>
      </c>
      <c r="BV24" s="19">
        <v>0</v>
      </c>
      <c r="BW24" s="19">
        <v>0</v>
      </c>
      <c r="BX24" s="19">
        <v>0</v>
      </c>
      <c r="BY24" s="19">
        <v>0</v>
      </c>
      <c r="BZ24" s="19">
        <v>0</v>
      </c>
      <c r="CA24" s="19">
        <f t="shared" si="11"/>
        <v>0</v>
      </c>
      <c r="CB24" s="19">
        <v>0</v>
      </c>
      <c r="CC24" s="19">
        <v>0</v>
      </c>
      <c r="CD24" s="19">
        <v>0</v>
      </c>
      <c r="CE24" s="19">
        <v>0</v>
      </c>
      <c r="CF24" s="19">
        <v>0</v>
      </c>
      <c r="CG24" s="19">
        <v>0</v>
      </c>
      <c r="CH24" s="19">
        <v>0</v>
      </c>
      <c r="CI24" s="19">
        <v>0</v>
      </c>
      <c r="CJ24" s="19">
        <v>0</v>
      </c>
      <c r="CK24" s="19">
        <v>0</v>
      </c>
      <c r="CL24" s="19">
        <v>0</v>
      </c>
      <c r="CM24" s="19">
        <v>0</v>
      </c>
      <c r="CN24" s="19">
        <f t="shared" si="13"/>
        <v>0</v>
      </c>
      <c r="CO24" s="19">
        <v>0</v>
      </c>
      <c r="CP24" s="19">
        <v>0</v>
      </c>
      <c r="CQ24" s="19">
        <v>0</v>
      </c>
      <c r="CR24" s="19">
        <v>0</v>
      </c>
      <c r="CS24" s="19">
        <v>0</v>
      </c>
      <c r="CT24" s="19">
        <v>0</v>
      </c>
      <c r="CU24" s="19">
        <v>0</v>
      </c>
      <c r="CV24" s="19">
        <v>0</v>
      </c>
      <c r="CW24" s="19">
        <v>0</v>
      </c>
      <c r="CX24" s="19">
        <v>0</v>
      </c>
      <c r="CY24" s="19">
        <v>0</v>
      </c>
      <c r="CZ24" s="19">
        <v>0</v>
      </c>
      <c r="DA24" s="19">
        <f t="shared" si="15"/>
        <v>0</v>
      </c>
      <c r="DB24" s="19">
        <v>0</v>
      </c>
      <c r="DC24" s="19">
        <v>0</v>
      </c>
      <c r="DD24" s="19">
        <v>0</v>
      </c>
      <c r="DE24" s="19">
        <v>0</v>
      </c>
      <c r="DF24" s="19">
        <v>0</v>
      </c>
      <c r="DG24" s="19">
        <v>0</v>
      </c>
      <c r="DH24" s="19">
        <v>0</v>
      </c>
      <c r="DI24" s="19">
        <v>0</v>
      </c>
      <c r="DJ24" s="19">
        <v>0</v>
      </c>
      <c r="DK24" s="19">
        <v>0</v>
      </c>
      <c r="DL24" s="19">
        <v>0</v>
      </c>
      <c r="DM24" s="19">
        <v>0</v>
      </c>
      <c r="DN24" s="19">
        <f t="shared" si="17"/>
        <v>0</v>
      </c>
      <c r="DO24" s="19">
        <v>0</v>
      </c>
      <c r="DP24" s="19">
        <v>0</v>
      </c>
      <c r="DQ24" s="19">
        <v>0</v>
      </c>
      <c r="DR24" s="19">
        <v>0</v>
      </c>
      <c r="DS24" s="19">
        <v>0</v>
      </c>
      <c r="DT24" s="19">
        <v>0</v>
      </c>
      <c r="DU24" s="19">
        <v>0</v>
      </c>
      <c r="DV24" s="19">
        <v>0</v>
      </c>
      <c r="DW24" s="19">
        <v>0</v>
      </c>
      <c r="DX24" s="19">
        <v>0</v>
      </c>
      <c r="DY24" s="19">
        <v>0</v>
      </c>
      <c r="DZ24" s="19">
        <v>0</v>
      </c>
      <c r="EA24" s="19">
        <f t="shared" si="19"/>
        <v>0</v>
      </c>
      <c r="EB24" s="19">
        <v>0</v>
      </c>
      <c r="EC24" s="19">
        <v>0</v>
      </c>
      <c r="ED24" s="19">
        <v>0</v>
      </c>
      <c r="EE24" s="19">
        <v>0</v>
      </c>
      <c r="EF24" s="19">
        <v>0</v>
      </c>
      <c r="EG24" s="19">
        <v>0</v>
      </c>
      <c r="EH24" s="19">
        <v>0</v>
      </c>
      <c r="EI24" s="19">
        <v>0</v>
      </c>
      <c r="EJ24" s="19">
        <v>0</v>
      </c>
      <c r="EK24" s="19">
        <v>0</v>
      </c>
      <c r="EL24" s="19">
        <v>0</v>
      </c>
      <c r="EM24" s="19">
        <v>0</v>
      </c>
      <c r="EN24" s="19">
        <f t="shared" si="21"/>
        <v>0</v>
      </c>
      <c r="EO24" s="19">
        <v>0</v>
      </c>
      <c r="EP24" s="19">
        <v>0</v>
      </c>
      <c r="EQ24" s="19">
        <v>0</v>
      </c>
      <c r="ER24" s="19">
        <v>0</v>
      </c>
      <c r="ES24" s="19">
        <v>0</v>
      </c>
      <c r="ET24" s="19">
        <v>0</v>
      </c>
      <c r="EU24" s="19">
        <v>0</v>
      </c>
      <c r="EV24" s="19">
        <v>0</v>
      </c>
      <c r="EW24" s="19">
        <v>0</v>
      </c>
      <c r="EX24" s="19">
        <v>0</v>
      </c>
      <c r="EY24" s="19">
        <v>0</v>
      </c>
      <c r="EZ24" s="19">
        <v>0</v>
      </c>
      <c r="FA24" s="19">
        <f t="shared" si="23"/>
        <v>0</v>
      </c>
      <c r="FB24" s="19">
        <v>0</v>
      </c>
      <c r="FC24" s="19">
        <v>0</v>
      </c>
      <c r="FD24" s="19">
        <v>0</v>
      </c>
      <c r="FE24" s="19">
        <v>0</v>
      </c>
      <c r="FF24" s="19">
        <v>0</v>
      </c>
      <c r="FG24" s="19">
        <v>0</v>
      </c>
      <c r="FH24" s="19">
        <v>0</v>
      </c>
      <c r="FI24" s="19">
        <v>0</v>
      </c>
      <c r="FJ24" s="19">
        <v>0</v>
      </c>
      <c r="FK24" s="19">
        <v>0</v>
      </c>
      <c r="FL24" s="19">
        <v>0</v>
      </c>
      <c r="FM24" s="19">
        <v>0</v>
      </c>
      <c r="FN24" s="19">
        <f t="shared" si="24"/>
        <v>0</v>
      </c>
      <c r="FO24" s="19">
        <v>0</v>
      </c>
      <c r="FP24" s="19">
        <v>0</v>
      </c>
      <c r="FQ24" s="19">
        <v>0</v>
      </c>
      <c r="FR24" s="19">
        <v>0</v>
      </c>
      <c r="FS24" s="19">
        <v>0</v>
      </c>
      <c r="FT24" s="19">
        <v>0</v>
      </c>
      <c r="FU24" s="19">
        <v>0</v>
      </c>
      <c r="FV24" s="19">
        <v>0</v>
      </c>
      <c r="FW24" s="19">
        <v>0</v>
      </c>
      <c r="FX24" s="19">
        <v>0</v>
      </c>
      <c r="FY24" s="19">
        <v>0</v>
      </c>
      <c r="FZ24" s="19">
        <v>0</v>
      </c>
      <c r="GA24" s="19">
        <f t="shared" si="25"/>
        <v>0</v>
      </c>
      <c r="GB24" s="17">
        <v>0</v>
      </c>
      <c r="GC24" s="17">
        <v>0</v>
      </c>
      <c r="GD24" s="17">
        <v>0</v>
      </c>
      <c r="GE24" s="17">
        <v>0</v>
      </c>
      <c r="GF24" s="17">
        <v>0</v>
      </c>
      <c r="GG24" s="17">
        <v>0</v>
      </c>
      <c r="GH24" s="17">
        <v>0</v>
      </c>
      <c r="GI24" s="17">
        <v>0</v>
      </c>
      <c r="GJ24" s="17">
        <v>0</v>
      </c>
      <c r="GK24" s="17">
        <v>0</v>
      </c>
      <c r="GL24" s="17">
        <v>0</v>
      </c>
      <c r="GM24" s="17">
        <v>0</v>
      </c>
      <c r="GN24" s="17">
        <f t="shared" si="26"/>
        <v>0</v>
      </c>
      <c r="GO24" s="17">
        <v>0</v>
      </c>
      <c r="GP24" s="17">
        <v>0</v>
      </c>
      <c r="GQ24" s="17">
        <v>0</v>
      </c>
      <c r="GR24" s="17">
        <v>0</v>
      </c>
      <c r="GS24" s="17">
        <v>0</v>
      </c>
      <c r="GT24" s="17">
        <v>0</v>
      </c>
      <c r="GU24" s="17">
        <v>0</v>
      </c>
      <c r="GV24" s="17">
        <v>0</v>
      </c>
      <c r="GW24" s="17">
        <v>0</v>
      </c>
      <c r="GX24" s="17">
        <v>0</v>
      </c>
      <c r="GY24" s="17">
        <v>0</v>
      </c>
      <c r="GZ24" s="17">
        <v>0</v>
      </c>
      <c r="HA24" s="17">
        <f t="shared" si="27"/>
        <v>0</v>
      </c>
      <c r="HB24" s="17">
        <v>0</v>
      </c>
      <c r="HC24" s="17">
        <v>0</v>
      </c>
      <c r="HD24" s="17">
        <v>0</v>
      </c>
      <c r="HE24" s="17">
        <v>0</v>
      </c>
      <c r="HF24" s="17">
        <v>0</v>
      </c>
      <c r="HG24" s="17">
        <v>0</v>
      </c>
      <c r="HH24" s="17">
        <v>0</v>
      </c>
      <c r="HI24" s="17">
        <v>0</v>
      </c>
      <c r="HJ24" s="17">
        <v>0</v>
      </c>
      <c r="HK24" s="17">
        <v>0</v>
      </c>
      <c r="HL24" s="17">
        <v>0</v>
      </c>
      <c r="HM24" s="18">
        <v>0</v>
      </c>
      <c r="HN24" s="18">
        <f t="shared" si="28"/>
        <v>0</v>
      </c>
      <c r="HO24" s="18">
        <v>0</v>
      </c>
      <c r="HP24" s="18">
        <v>0</v>
      </c>
      <c r="HQ24" s="18">
        <v>0</v>
      </c>
      <c r="HR24" s="18">
        <v>0</v>
      </c>
      <c r="HS24" s="18">
        <v>0</v>
      </c>
      <c r="HT24" s="18">
        <v>0</v>
      </c>
      <c r="HU24" s="18">
        <v>53209</v>
      </c>
      <c r="HV24" s="18">
        <v>208419</v>
      </c>
      <c r="HW24" s="18">
        <v>143938</v>
      </c>
      <c r="HX24" s="18">
        <v>363340</v>
      </c>
      <c r="HY24" s="18">
        <v>56909</v>
      </c>
      <c r="HZ24" s="18">
        <v>240322</v>
      </c>
      <c r="IA24" s="18">
        <f t="shared" si="29"/>
        <v>1066137</v>
      </c>
      <c r="IB24" s="18">
        <v>67154</v>
      </c>
      <c r="IC24" s="18">
        <v>22404</v>
      </c>
      <c r="ID24" s="18">
        <v>32081</v>
      </c>
      <c r="IE24" s="18">
        <v>20899</v>
      </c>
      <c r="IF24" s="18">
        <v>63337</v>
      </c>
      <c r="IG24" s="18">
        <v>45491</v>
      </c>
      <c r="IH24" s="18">
        <v>43712</v>
      </c>
      <c r="II24" s="18">
        <v>39561</v>
      </c>
      <c r="IJ24" s="18">
        <v>27758</v>
      </c>
      <c r="IK24" s="18">
        <v>49686</v>
      </c>
      <c r="IL24" s="18">
        <v>31470</v>
      </c>
      <c r="IM24" s="18">
        <v>42048</v>
      </c>
      <c r="IN24" s="18">
        <f t="shared" si="30"/>
        <v>485601</v>
      </c>
    </row>
    <row r="25" spans="1:248" s="12" customFormat="1" ht="24" customHeight="1">
      <c r="A25" s="16" t="s">
        <v>390</v>
      </c>
      <c r="B25" s="17">
        <v>0</v>
      </c>
      <c r="C25" s="17">
        <v>0</v>
      </c>
      <c r="D25" s="17">
        <v>0</v>
      </c>
      <c r="E25" s="17">
        <v>0</v>
      </c>
      <c r="F25" s="17">
        <v>0</v>
      </c>
      <c r="G25" s="17">
        <v>0</v>
      </c>
      <c r="H25" s="19">
        <v>0</v>
      </c>
      <c r="I25" s="19">
        <v>78</v>
      </c>
      <c r="J25" s="19">
        <v>0</v>
      </c>
      <c r="K25" s="19">
        <v>0</v>
      </c>
      <c r="L25" s="19">
        <v>0</v>
      </c>
      <c r="M25" s="19">
        <v>0</v>
      </c>
      <c r="N25" s="19">
        <f t="shared" si="1"/>
        <v>78</v>
      </c>
      <c r="O25" s="19">
        <v>0</v>
      </c>
      <c r="P25" s="19">
        <v>0</v>
      </c>
      <c r="Q25" s="19">
        <v>0</v>
      </c>
      <c r="R25" s="19">
        <v>0</v>
      </c>
      <c r="S25" s="19">
        <v>0</v>
      </c>
      <c r="T25" s="19">
        <v>0</v>
      </c>
      <c r="U25" s="19">
        <v>0</v>
      </c>
      <c r="V25" s="19">
        <v>0</v>
      </c>
      <c r="W25" s="19">
        <v>0</v>
      </c>
      <c r="X25" s="19">
        <v>0</v>
      </c>
      <c r="Y25" s="19">
        <v>0</v>
      </c>
      <c r="Z25" s="19">
        <v>0</v>
      </c>
      <c r="AA25" s="19">
        <f t="shared" si="3"/>
        <v>0</v>
      </c>
      <c r="AB25" s="19">
        <v>0</v>
      </c>
      <c r="AC25" s="19">
        <v>0</v>
      </c>
      <c r="AD25" s="19">
        <v>0</v>
      </c>
      <c r="AE25" s="19">
        <v>0</v>
      </c>
      <c r="AF25" s="19">
        <v>0</v>
      </c>
      <c r="AG25" s="19">
        <v>0</v>
      </c>
      <c r="AH25" s="19">
        <v>0</v>
      </c>
      <c r="AI25" s="19">
        <v>0</v>
      </c>
      <c r="AJ25" s="19">
        <v>0</v>
      </c>
      <c r="AK25" s="19">
        <v>0</v>
      </c>
      <c r="AL25" s="19">
        <v>0</v>
      </c>
      <c r="AM25" s="19">
        <v>0</v>
      </c>
      <c r="AN25" s="19">
        <f t="shared" si="5"/>
        <v>0</v>
      </c>
      <c r="AO25" s="19">
        <v>0</v>
      </c>
      <c r="AP25" s="19">
        <v>0</v>
      </c>
      <c r="AQ25" s="19">
        <v>0</v>
      </c>
      <c r="AR25" s="19">
        <v>0</v>
      </c>
      <c r="AS25" s="19">
        <v>0</v>
      </c>
      <c r="AT25" s="19">
        <v>0</v>
      </c>
      <c r="AU25" s="19">
        <v>0</v>
      </c>
      <c r="AV25" s="19">
        <v>0</v>
      </c>
      <c r="AW25" s="19">
        <v>0</v>
      </c>
      <c r="AX25" s="19">
        <v>0</v>
      </c>
      <c r="AY25" s="19">
        <v>0</v>
      </c>
      <c r="AZ25" s="19">
        <v>0</v>
      </c>
      <c r="BA25" s="19">
        <f t="shared" si="7"/>
        <v>0</v>
      </c>
      <c r="BB25" s="19">
        <v>0</v>
      </c>
      <c r="BC25" s="19">
        <v>0</v>
      </c>
      <c r="BD25" s="19">
        <v>0</v>
      </c>
      <c r="BE25" s="19">
        <v>0</v>
      </c>
      <c r="BF25" s="19">
        <v>0</v>
      </c>
      <c r="BG25" s="19">
        <v>0</v>
      </c>
      <c r="BH25" s="19">
        <v>2</v>
      </c>
      <c r="BI25" s="19">
        <v>0</v>
      </c>
      <c r="BJ25" s="19">
        <v>0</v>
      </c>
      <c r="BK25" s="19">
        <v>0</v>
      </c>
      <c r="BL25" s="19">
        <v>0</v>
      </c>
      <c r="BM25" s="19">
        <v>0</v>
      </c>
      <c r="BN25" s="19">
        <f t="shared" si="9"/>
        <v>2</v>
      </c>
      <c r="BO25" s="19">
        <v>0</v>
      </c>
      <c r="BP25" s="19">
        <v>0</v>
      </c>
      <c r="BQ25" s="19">
        <v>0</v>
      </c>
      <c r="BR25" s="19">
        <v>0</v>
      </c>
      <c r="BS25" s="19">
        <v>0</v>
      </c>
      <c r="BT25" s="19">
        <v>0</v>
      </c>
      <c r="BU25" s="19">
        <v>0</v>
      </c>
      <c r="BV25" s="19">
        <v>0</v>
      </c>
      <c r="BW25" s="19">
        <v>0</v>
      </c>
      <c r="BX25" s="19">
        <v>0</v>
      </c>
      <c r="BY25" s="19">
        <v>0</v>
      </c>
      <c r="BZ25" s="19">
        <v>0</v>
      </c>
      <c r="CA25" s="19">
        <f t="shared" si="11"/>
        <v>0</v>
      </c>
      <c r="CB25" s="19">
        <v>0</v>
      </c>
      <c r="CC25" s="19">
        <v>0</v>
      </c>
      <c r="CD25" s="19">
        <v>0</v>
      </c>
      <c r="CE25" s="19">
        <v>0</v>
      </c>
      <c r="CF25" s="19">
        <v>0</v>
      </c>
      <c r="CG25" s="19">
        <v>0</v>
      </c>
      <c r="CH25" s="19">
        <v>0</v>
      </c>
      <c r="CI25" s="19">
        <v>0</v>
      </c>
      <c r="CJ25" s="19">
        <v>0</v>
      </c>
      <c r="CK25" s="19">
        <v>0</v>
      </c>
      <c r="CL25" s="19">
        <v>253</v>
      </c>
      <c r="CM25" s="19">
        <v>0</v>
      </c>
      <c r="CN25" s="19">
        <f t="shared" si="13"/>
        <v>253</v>
      </c>
      <c r="CO25" s="19">
        <v>0</v>
      </c>
      <c r="CP25" s="19">
        <v>0</v>
      </c>
      <c r="CQ25" s="19">
        <v>0</v>
      </c>
      <c r="CR25" s="19">
        <v>0</v>
      </c>
      <c r="CS25" s="19">
        <v>0</v>
      </c>
      <c r="CT25" s="19">
        <v>0</v>
      </c>
      <c r="CU25" s="19">
        <v>0</v>
      </c>
      <c r="CV25" s="19">
        <v>0</v>
      </c>
      <c r="CW25" s="19">
        <v>0</v>
      </c>
      <c r="CX25" s="19">
        <v>0</v>
      </c>
      <c r="CY25" s="19">
        <v>0</v>
      </c>
      <c r="CZ25" s="19">
        <v>0</v>
      </c>
      <c r="DA25" s="19">
        <f t="shared" si="15"/>
        <v>0</v>
      </c>
      <c r="DB25" s="19">
        <v>0</v>
      </c>
      <c r="DC25" s="19">
        <v>0</v>
      </c>
      <c r="DD25" s="19">
        <v>0</v>
      </c>
      <c r="DE25" s="19">
        <v>0</v>
      </c>
      <c r="DF25" s="19">
        <v>0</v>
      </c>
      <c r="DG25" s="19">
        <v>0</v>
      </c>
      <c r="DH25" s="19">
        <v>0</v>
      </c>
      <c r="DI25" s="19">
        <v>0</v>
      </c>
      <c r="DJ25" s="19">
        <v>0</v>
      </c>
      <c r="DK25" s="19">
        <v>0</v>
      </c>
      <c r="DL25" s="19">
        <v>0</v>
      </c>
      <c r="DM25" s="19">
        <v>0</v>
      </c>
      <c r="DN25" s="19">
        <f t="shared" si="17"/>
        <v>0</v>
      </c>
      <c r="DO25" s="19">
        <v>0</v>
      </c>
      <c r="DP25" s="19">
        <v>0</v>
      </c>
      <c r="DQ25" s="19">
        <v>0</v>
      </c>
      <c r="DR25" s="19">
        <v>0</v>
      </c>
      <c r="DS25" s="19">
        <v>0</v>
      </c>
      <c r="DT25" s="19">
        <v>0</v>
      </c>
      <c r="DU25" s="19">
        <v>0</v>
      </c>
      <c r="DV25" s="19">
        <v>0</v>
      </c>
      <c r="DW25" s="19">
        <v>0</v>
      </c>
      <c r="DX25" s="19">
        <v>0</v>
      </c>
      <c r="DY25" s="19">
        <v>0</v>
      </c>
      <c r="DZ25" s="19">
        <v>0</v>
      </c>
      <c r="EA25" s="19">
        <f t="shared" si="19"/>
        <v>0</v>
      </c>
      <c r="EB25" s="19">
        <v>0</v>
      </c>
      <c r="EC25" s="19">
        <v>0</v>
      </c>
      <c r="ED25" s="19">
        <v>0</v>
      </c>
      <c r="EE25" s="19">
        <v>0</v>
      </c>
      <c r="EF25" s="19">
        <v>0</v>
      </c>
      <c r="EG25" s="19">
        <v>0</v>
      </c>
      <c r="EH25" s="19">
        <v>0</v>
      </c>
      <c r="EI25" s="19">
        <v>0</v>
      </c>
      <c r="EJ25" s="19">
        <v>0</v>
      </c>
      <c r="EK25" s="19">
        <v>0</v>
      </c>
      <c r="EL25" s="19">
        <v>0</v>
      </c>
      <c r="EM25" s="19">
        <v>0</v>
      </c>
      <c r="EN25" s="19">
        <f t="shared" si="21"/>
        <v>0</v>
      </c>
      <c r="EO25" s="19">
        <v>0</v>
      </c>
      <c r="EP25" s="19">
        <v>0</v>
      </c>
      <c r="EQ25" s="19">
        <v>0</v>
      </c>
      <c r="ER25" s="19">
        <v>0</v>
      </c>
      <c r="ES25" s="19">
        <v>0</v>
      </c>
      <c r="ET25" s="19">
        <v>0</v>
      </c>
      <c r="EU25" s="19">
        <v>0</v>
      </c>
      <c r="EV25" s="19">
        <v>0</v>
      </c>
      <c r="EW25" s="19">
        <v>0</v>
      </c>
      <c r="EX25" s="19">
        <v>0</v>
      </c>
      <c r="EY25" s="19">
        <v>0</v>
      </c>
      <c r="EZ25" s="19">
        <v>0</v>
      </c>
      <c r="FA25" s="19">
        <f t="shared" si="23"/>
        <v>0</v>
      </c>
      <c r="FB25" s="19">
        <v>0</v>
      </c>
      <c r="FC25" s="19">
        <v>0</v>
      </c>
      <c r="FD25" s="19">
        <v>0</v>
      </c>
      <c r="FE25" s="19">
        <v>0</v>
      </c>
      <c r="FF25" s="19">
        <v>0</v>
      </c>
      <c r="FG25" s="19">
        <v>0</v>
      </c>
      <c r="FH25" s="19">
        <v>0</v>
      </c>
      <c r="FI25" s="19">
        <v>0</v>
      </c>
      <c r="FJ25" s="19">
        <v>0</v>
      </c>
      <c r="FK25" s="19">
        <v>0</v>
      </c>
      <c r="FL25" s="19">
        <v>0</v>
      </c>
      <c r="FM25" s="19">
        <v>0</v>
      </c>
      <c r="FN25" s="19">
        <f t="shared" si="24"/>
        <v>0</v>
      </c>
      <c r="FO25" s="19">
        <v>0</v>
      </c>
      <c r="FP25" s="19">
        <v>0</v>
      </c>
      <c r="FQ25" s="19">
        <v>0</v>
      </c>
      <c r="FR25" s="19">
        <v>0</v>
      </c>
      <c r="FS25" s="19">
        <v>0</v>
      </c>
      <c r="FT25" s="19">
        <v>0</v>
      </c>
      <c r="FU25" s="19">
        <v>0</v>
      </c>
      <c r="FV25" s="19">
        <v>0</v>
      </c>
      <c r="FW25" s="19">
        <v>0</v>
      </c>
      <c r="FX25" s="19">
        <v>0</v>
      </c>
      <c r="FY25" s="19">
        <v>0</v>
      </c>
      <c r="FZ25" s="19">
        <v>0</v>
      </c>
      <c r="GA25" s="19">
        <f t="shared" si="25"/>
        <v>0</v>
      </c>
      <c r="GB25" s="17">
        <v>0</v>
      </c>
      <c r="GC25" s="17">
        <v>0</v>
      </c>
      <c r="GD25" s="17">
        <v>0</v>
      </c>
      <c r="GE25" s="17">
        <v>0</v>
      </c>
      <c r="GF25" s="17">
        <v>0</v>
      </c>
      <c r="GG25" s="17">
        <v>0</v>
      </c>
      <c r="GH25" s="17">
        <v>0</v>
      </c>
      <c r="GI25" s="17">
        <v>0</v>
      </c>
      <c r="GJ25" s="17">
        <v>0</v>
      </c>
      <c r="GK25" s="17">
        <v>0</v>
      </c>
      <c r="GL25" s="17">
        <v>0</v>
      </c>
      <c r="GM25" s="17">
        <v>0</v>
      </c>
      <c r="GN25" s="17">
        <f t="shared" si="26"/>
        <v>0</v>
      </c>
      <c r="GO25" s="17">
        <v>0</v>
      </c>
      <c r="GP25" s="17">
        <v>0</v>
      </c>
      <c r="GQ25" s="17">
        <v>0</v>
      </c>
      <c r="GR25" s="17">
        <v>0</v>
      </c>
      <c r="GS25" s="17">
        <v>0</v>
      </c>
      <c r="GT25" s="17">
        <v>0</v>
      </c>
      <c r="GU25" s="17">
        <v>0</v>
      </c>
      <c r="GV25" s="17">
        <v>0</v>
      </c>
      <c r="GW25" s="17">
        <v>0</v>
      </c>
      <c r="GX25" s="17">
        <v>0</v>
      </c>
      <c r="GY25" s="17">
        <v>0</v>
      </c>
      <c r="GZ25" s="17">
        <v>0</v>
      </c>
      <c r="HA25" s="17">
        <f t="shared" si="27"/>
        <v>0</v>
      </c>
      <c r="HB25" s="17">
        <v>0</v>
      </c>
      <c r="HC25" s="17">
        <v>0</v>
      </c>
      <c r="HD25" s="17">
        <v>0</v>
      </c>
      <c r="HE25" s="17">
        <v>0</v>
      </c>
      <c r="HF25" s="17">
        <v>0</v>
      </c>
      <c r="HG25" s="17">
        <v>0</v>
      </c>
      <c r="HH25" s="17">
        <v>0</v>
      </c>
      <c r="HI25" s="17">
        <v>0</v>
      </c>
      <c r="HJ25" s="17">
        <v>0</v>
      </c>
      <c r="HK25" s="17">
        <v>0</v>
      </c>
      <c r="HL25" s="17">
        <v>0</v>
      </c>
      <c r="HM25" s="18">
        <v>0</v>
      </c>
      <c r="HN25" s="18">
        <f t="shared" si="28"/>
        <v>0</v>
      </c>
      <c r="HO25" s="18">
        <v>0</v>
      </c>
      <c r="HP25" s="18">
        <v>0</v>
      </c>
      <c r="HQ25" s="18">
        <v>0</v>
      </c>
      <c r="HR25" s="18">
        <v>0</v>
      </c>
      <c r="HS25" s="18">
        <v>0</v>
      </c>
      <c r="HT25" s="18">
        <v>0</v>
      </c>
      <c r="HU25" s="18">
        <v>53121</v>
      </c>
      <c r="HV25" s="18">
        <v>208629</v>
      </c>
      <c r="HW25" s="18">
        <v>149162</v>
      </c>
      <c r="HX25" s="18">
        <v>363538</v>
      </c>
      <c r="HY25" s="18">
        <v>56689</v>
      </c>
      <c r="HZ25" s="18">
        <v>241647</v>
      </c>
      <c r="IA25" s="18">
        <f t="shared" si="29"/>
        <v>1072786</v>
      </c>
      <c r="IB25" s="18">
        <v>67522</v>
      </c>
      <c r="IC25" s="18">
        <v>21509</v>
      </c>
      <c r="ID25" s="18">
        <v>32039</v>
      </c>
      <c r="IE25" s="18">
        <v>21391</v>
      </c>
      <c r="IF25" s="18">
        <v>63025</v>
      </c>
      <c r="IG25" s="18">
        <v>45170</v>
      </c>
      <c r="IH25" s="18">
        <v>44169</v>
      </c>
      <c r="II25" s="18">
        <v>38243</v>
      </c>
      <c r="IJ25" s="18">
        <v>28939</v>
      </c>
      <c r="IK25" s="18">
        <v>48908</v>
      </c>
      <c r="IL25" s="18">
        <v>31315</v>
      </c>
      <c r="IM25" s="18">
        <v>41783</v>
      </c>
      <c r="IN25" s="18">
        <f t="shared" si="30"/>
        <v>484013</v>
      </c>
    </row>
    <row r="26" spans="1:248" s="12" customFormat="1" ht="24" customHeight="1">
      <c r="A26" s="16" t="s">
        <v>386</v>
      </c>
      <c r="B26" s="17">
        <v>0</v>
      </c>
      <c r="C26" s="17">
        <v>0</v>
      </c>
      <c r="D26" s="17">
        <v>0</v>
      </c>
      <c r="E26" s="17">
        <v>0</v>
      </c>
      <c r="F26" s="17">
        <v>0</v>
      </c>
      <c r="G26" s="17">
        <v>0</v>
      </c>
      <c r="H26" s="19">
        <v>0</v>
      </c>
      <c r="I26" s="19">
        <v>0</v>
      </c>
      <c r="J26" s="19">
        <v>0</v>
      </c>
      <c r="K26" s="19">
        <v>0</v>
      </c>
      <c r="L26" s="19">
        <v>0</v>
      </c>
      <c r="M26" s="19">
        <v>0</v>
      </c>
      <c r="N26" s="19">
        <f t="shared" si="1"/>
        <v>0</v>
      </c>
      <c r="O26" s="19">
        <v>0</v>
      </c>
      <c r="P26" s="19">
        <v>33</v>
      </c>
      <c r="Q26" s="19">
        <v>16</v>
      </c>
      <c r="R26" s="19">
        <v>0</v>
      </c>
      <c r="S26" s="19">
        <v>0</v>
      </c>
      <c r="T26" s="19">
        <v>0</v>
      </c>
      <c r="U26" s="19">
        <v>0</v>
      </c>
      <c r="V26" s="19">
        <v>0</v>
      </c>
      <c r="W26" s="19">
        <v>0</v>
      </c>
      <c r="X26" s="19">
        <v>0</v>
      </c>
      <c r="Y26" s="19">
        <v>0</v>
      </c>
      <c r="Z26" s="19">
        <v>0</v>
      </c>
      <c r="AA26" s="19">
        <f t="shared" si="3"/>
        <v>49</v>
      </c>
      <c r="AB26" s="19">
        <v>0</v>
      </c>
      <c r="AC26" s="19">
        <v>0</v>
      </c>
      <c r="AD26" s="19">
        <v>0</v>
      </c>
      <c r="AE26" s="19">
        <v>0</v>
      </c>
      <c r="AF26" s="19">
        <v>0</v>
      </c>
      <c r="AG26" s="19">
        <v>0</v>
      </c>
      <c r="AH26" s="19">
        <v>0</v>
      </c>
      <c r="AI26" s="19">
        <v>0</v>
      </c>
      <c r="AJ26" s="19">
        <v>0</v>
      </c>
      <c r="AK26" s="19">
        <v>0</v>
      </c>
      <c r="AL26" s="19">
        <v>0</v>
      </c>
      <c r="AM26" s="19">
        <v>0</v>
      </c>
      <c r="AN26" s="19">
        <f t="shared" si="5"/>
        <v>0</v>
      </c>
      <c r="AO26" s="19">
        <v>0</v>
      </c>
      <c r="AP26" s="19">
        <v>0</v>
      </c>
      <c r="AQ26" s="19">
        <v>0</v>
      </c>
      <c r="AR26" s="19">
        <v>0</v>
      </c>
      <c r="AS26" s="19">
        <v>0</v>
      </c>
      <c r="AT26" s="19">
        <v>0</v>
      </c>
      <c r="AU26" s="19">
        <v>0</v>
      </c>
      <c r="AV26" s="19">
        <v>0</v>
      </c>
      <c r="AW26" s="19">
        <v>0</v>
      </c>
      <c r="AX26" s="19">
        <v>0</v>
      </c>
      <c r="AY26" s="19">
        <v>0</v>
      </c>
      <c r="AZ26" s="19">
        <v>0</v>
      </c>
      <c r="BA26" s="19">
        <f t="shared" si="7"/>
        <v>0</v>
      </c>
      <c r="BB26" s="19">
        <v>0</v>
      </c>
      <c r="BC26" s="19">
        <v>0</v>
      </c>
      <c r="BD26" s="19">
        <v>0</v>
      </c>
      <c r="BE26" s="19">
        <v>0</v>
      </c>
      <c r="BF26" s="19">
        <v>0</v>
      </c>
      <c r="BG26" s="19">
        <v>0</v>
      </c>
      <c r="BH26" s="19">
        <v>0</v>
      </c>
      <c r="BI26" s="19">
        <v>0</v>
      </c>
      <c r="BJ26" s="19">
        <v>0</v>
      </c>
      <c r="BK26" s="19">
        <v>0</v>
      </c>
      <c r="BL26" s="19">
        <v>0</v>
      </c>
      <c r="BM26" s="19">
        <v>0</v>
      </c>
      <c r="BN26" s="19">
        <f t="shared" si="9"/>
        <v>0</v>
      </c>
      <c r="BO26" s="19">
        <v>0</v>
      </c>
      <c r="BP26" s="19">
        <v>0</v>
      </c>
      <c r="BQ26" s="19">
        <v>0</v>
      </c>
      <c r="BR26" s="19">
        <v>0</v>
      </c>
      <c r="BS26" s="19">
        <v>0</v>
      </c>
      <c r="BT26" s="19">
        <v>0</v>
      </c>
      <c r="BU26" s="19">
        <v>0</v>
      </c>
      <c r="BV26" s="19">
        <v>0</v>
      </c>
      <c r="BW26" s="19">
        <v>0</v>
      </c>
      <c r="BX26" s="19">
        <v>0</v>
      </c>
      <c r="BY26" s="19">
        <v>0</v>
      </c>
      <c r="BZ26" s="19">
        <v>0</v>
      </c>
      <c r="CA26" s="19">
        <f t="shared" si="11"/>
        <v>0</v>
      </c>
      <c r="CB26" s="19">
        <v>0</v>
      </c>
      <c r="CC26" s="19">
        <v>0</v>
      </c>
      <c r="CD26" s="19">
        <v>0</v>
      </c>
      <c r="CE26" s="19">
        <v>0</v>
      </c>
      <c r="CF26" s="19">
        <v>0</v>
      </c>
      <c r="CG26" s="19">
        <v>0</v>
      </c>
      <c r="CH26" s="19">
        <v>0</v>
      </c>
      <c r="CI26" s="19">
        <v>0</v>
      </c>
      <c r="CJ26" s="19">
        <v>0</v>
      </c>
      <c r="CK26" s="19">
        <v>0</v>
      </c>
      <c r="CL26" s="19">
        <v>0</v>
      </c>
      <c r="CM26" s="19">
        <v>0</v>
      </c>
      <c r="CN26" s="19">
        <f t="shared" si="13"/>
        <v>0</v>
      </c>
      <c r="CO26" s="19">
        <v>0</v>
      </c>
      <c r="CP26" s="19">
        <v>0</v>
      </c>
      <c r="CQ26" s="19">
        <v>0</v>
      </c>
      <c r="CR26" s="19">
        <v>0</v>
      </c>
      <c r="CS26" s="19">
        <v>0</v>
      </c>
      <c r="CT26" s="19">
        <v>0</v>
      </c>
      <c r="CU26" s="19">
        <v>0</v>
      </c>
      <c r="CV26" s="19">
        <v>0</v>
      </c>
      <c r="CW26" s="19">
        <v>0</v>
      </c>
      <c r="CX26" s="19">
        <v>0</v>
      </c>
      <c r="CY26" s="19">
        <v>0</v>
      </c>
      <c r="CZ26" s="19">
        <v>0</v>
      </c>
      <c r="DA26" s="19">
        <f t="shared" si="15"/>
        <v>0</v>
      </c>
      <c r="DB26" s="19">
        <v>0</v>
      </c>
      <c r="DC26" s="19">
        <v>0</v>
      </c>
      <c r="DD26" s="19">
        <v>0</v>
      </c>
      <c r="DE26" s="19">
        <v>0</v>
      </c>
      <c r="DF26" s="19">
        <v>0</v>
      </c>
      <c r="DG26" s="19">
        <v>0</v>
      </c>
      <c r="DH26" s="19">
        <v>0</v>
      </c>
      <c r="DI26" s="19">
        <v>0</v>
      </c>
      <c r="DJ26" s="19">
        <v>0</v>
      </c>
      <c r="DK26" s="19">
        <v>0</v>
      </c>
      <c r="DL26" s="19">
        <v>0</v>
      </c>
      <c r="DM26" s="19">
        <v>0</v>
      </c>
      <c r="DN26" s="19">
        <f t="shared" si="17"/>
        <v>0</v>
      </c>
      <c r="DO26" s="19">
        <v>0</v>
      </c>
      <c r="DP26" s="19">
        <v>0</v>
      </c>
      <c r="DQ26" s="19">
        <v>0</v>
      </c>
      <c r="DR26" s="19">
        <v>0</v>
      </c>
      <c r="DS26" s="19">
        <v>0</v>
      </c>
      <c r="DT26" s="19">
        <v>0</v>
      </c>
      <c r="DU26" s="19">
        <v>0</v>
      </c>
      <c r="DV26" s="19">
        <v>0</v>
      </c>
      <c r="DW26" s="19">
        <v>0</v>
      </c>
      <c r="DX26" s="19">
        <v>0</v>
      </c>
      <c r="DY26" s="19">
        <v>0</v>
      </c>
      <c r="DZ26" s="19">
        <v>0</v>
      </c>
      <c r="EA26" s="19">
        <f t="shared" si="19"/>
        <v>0</v>
      </c>
      <c r="EB26" s="19">
        <v>0</v>
      </c>
      <c r="EC26" s="19">
        <v>0</v>
      </c>
      <c r="ED26" s="19">
        <v>0</v>
      </c>
      <c r="EE26" s="19">
        <v>0</v>
      </c>
      <c r="EF26" s="19">
        <v>0</v>
      </c>
      <c r="EG26" s="19">
        <v>0</v>
      </c>
      <c r="EH26" s="19">
        <v>0</v>
      </c>
      <c r="EI26" s="19">
        <v>0</v>
      </c>
      <c r="EJ26" s="19">
        <v>0</v>
      </c>
      <c r="EK26" s="19">
        <v>0</v>
      </c>
      <c r="EL26" s="19">
        <v>0</v>
      </c>
      <c r="EM26" s="19">
        <v>0</v>
      </c>
      <c r="EN26" s="19">
        <f t="shared" si="21"/>
        <v>0</v>
      </c>
      <c r="EO26" s="19">
        <v>0</v>
      </c>
      <c r="EP26" s="19">
        <v>0</v>
      </c>
      <c r="EQ26" s="19">
        <v>0</v>
      </c>
      <c r="ER26" s="19">
        <v>0</v>
      </c>
      <c r="ES26" s="19">
        <v>0</v>
      </c>
      <c r="ET26" s="19">
        <v>0</v>
      </c>
      <c r="EU26" s="19">
        <v>0</v>
      </c>
      <c r="EV26" s="19">
        <v>0</v>
      </c>
      <c r="EW26" s="19">
        <v>0</v>
      </c>
      <c r="EX26" s="19">
        <v>0</v>
      </c>
      <c r="EY26" s="19">
        <v>0</v>
      </c>
      <c r="EZ26" s="19">
        <v>0</v>
      </c>
      <c r="FA26" s="19">
        <f t="shared" si="23"/>
        <v>0</v>
      </c>
      <c r="FB26" s="19">
        <v>0</v>
      </c>
      <c r="FC26" s="19">
        <v>0</v>
      </c>
      <c r="FD26" s="19">
        <v>0</v>
      </c>
      <c r="FE26" s="19">
        <v>0</v>
      </c>
      <c r="FF26" s="19">
        <v>0</v>
      </c>
      <c r="FG26" s="19">
        <v>0</v>
      </c>
      <c r="FH26" s="19">
        <v>0</v>
      </c>
      <c r="FI26" s="19">
        <v>0</v>
      </c>
      <c r="FJ26" s="19">
        <v>0</v>
      </c>
      <c r="FK26" s="19">
        <v>0</v>
      </c>
      <c r="FL26" s="19">
        <v>0</v>
      </c>
      <c r="FM26" s="19">
        <v>0</v>
      </c>
      <c r="FN26" s="19">
        <f t="shared" si="24"/>
        <v>0</v>
      </c>
      <c r="FO26" s="19">
        <v>0</v>
      </c>
      <c r="FP26" s="19">
        <v>0</v>
      </c>
      <c r="FQ26" s="19">
        <v>0</v>
      </c>
      <c r="FR26" s="19">
        <v>0</v>
      </c>
      <c r="FS26" s="19">
        <v>0</v>
      </c>
      <c r="FT26" s="19">
        <v>0</v>
      </c>
      <c r="FU26" s="19">
        <v>0</v>
      </c>
      <c r="FV26" s="19">
        <v>0</v>
      </c>
      <c r="FW26" s="19">
        <v>0</v>
      </c>
      <c r="FX26" s="19">
        <v>0</v>
      </c>
      <c r="FY26" s="19">
        <v>0</v>
      </c>
      <c r="FZ26" s="19">
        <v>0</v>
      </c>
      <c r="GA26" s="19">
        <f t="shared" si="25"/>
        <v>0</v>
      </c>
      <c r="GB26" s="17">
        <v>0</v>
      </c>
      <c r="GC26" s="17">
        <v>0</v>
      </c>
      <c r="GD26" s="17">
        <v>0</v>
      </c>
      <c r="GE26" s="17">
        <v>0</v>
      </c>
      <c r="GF26" s="17">
        <v>0</v>
      </c>
      <c r="GG26" s="17">
        <v>0</v>
      </c>
      <c r="GH26" s="17">
        <v>0</v>
      </c>
      <c r="GI26" s="17">
        <v>0</v>
      </c>
      <c r="GJ26" s="17">
        <v>0</v>
      </c>
      <c r="GK26" s="17">
        <v>0</v>
      </c>
      <c r="GL26" s="17">
        <v>0</v>
      </c>
      <c r="GM26" s="17">
        <v>0</v>
      </c>
      <c r="GN26" s="17">
        <f t="shared" si="26"/>
        <v>0</v>
      </c>
      <c r="GO26" s="17">
        <v>0</v>
      </c>
      <c r="GP26" s="17">
        <v>0</v>
      </c>
      <c r="GQ26" s="17">
        <v>0</v>
      </c>
      <c r="GR26" s="17">
        <v>0</v>
      </c>
      <c r="GS26" s="17">
        <v>0</v>
      </c>
      <c r="GT26" s="17">
        <v>0</v>
      </c>
      <c r="GU26" s="17">
        <v>0</v>
      </c>
      <c r="GV26" s="17">
        <v>0</v>
      </c>
      <c r="GW26" s="17">
        <v>0</v>
      </c>
      <c r="GX26" s="17">
        <v>0</v>
      </c>
      <c r="GY26" s="17">
        <v>0</v>
      </c>
      <c r="GZ26" s="17">
        <v>0</v>
      </c>
      <c r="HA26" s="17">
        <f t="shared" si="27"/>
        <v>0</v>
      </c>
      <c r="HB26" s="17">
        <v>0</v>
      </c>
      <c r="HC26" s="17">
        <v>0</v>
      </c>
      <c r="HD26" s="17">
        <v>0</v>
      </c>
      <c r="HE26" s="17">
        <v>0</v>
      </c>
      <c r="HF26" s="17">
        <v>0</v>
      </c>
      <c r="HG26" s="17">
        <v>0</v>
      </c>
      <c r="HH26" s="17">
        <v>0</v>
      </c>
      <c r="HI26" s="17">
        <v>0</v>
      </c>
      <c r="HJ26" s="17">
        <v>0</v>
      </c>
      <c r="HK26" s="17">
        <v>0</v>
      </c>
      <c r="HL26" s="17">
        <v>0</v>
      </c>
      <c r="HM26" s="18">
        <v>0</v>
      </c>
      <c r="HN26" s="18">
        <f t="shared" si="28"/>
        <v>0</v>
      </c>
      <c r="HO26" s="18">
        <v>0</v>
      </c>
      <c r="HP26" s="18">
        <v>0</v>
      </c>
      <c r="HQ26" s="18">
        <v>0</v>
      </c>
      <c r="HR26" s="18">
        <v>0</v>
      </c>
      <c r="HS26" s="18">
        <v>0</v>
      </c>
      <c r="HT26" s="18">
        <v>0</v>
      </c>
      <c r="HU26" s="18">
        <v>0</v>
      </c>
      <c r="HV26" s="18">
        <v>0</v>
      </c>
      <c r="HW26" s="18">
        <v>0</v>
      </c>
      <c r="HX26" s="18">
        <v>0</v>
      </c>
      <c r="HY26" s="18">
        <v>0</v>
      </c>
      <c r="HZ26" s="18">
        <v>0</v>
      </c>
      <c r="IA26" s="18">
        <f t="shared" si="29"/>
        <v>0</v>
      </c>
      <c r="IB26" s="18">
        <v>0</v>
      </c>
      <c r="IC26" s="18">
        <v>0</v>
      </c>
      <c r="ID26" s="18">
        <v>0</v>
      </c>
      <c r="IE26" s="18">
        <v>0</v>
      </c>
      <c r="IF26" s="18">
        <v>0</v>
      </c>
      <c r="IG26" s="18">
        <v>982</v>
      </c>
      <c r="IH26" s="18">
        <v>29072</v>
      </c>
      <c r="II26" s="18">
        <v>36335</v>
      </c>
      <c r="IJ26" s="18">
        <v>2960</v>
      </c>
      <c r="IK26" s="18">
        <v>3186</v>
      </c>
      <c r="IL26" s="18">
        <v>3600</v>
      </c>
      <c r="IM26" s="18">
        <v>4452</v>
      </c>
      <c r="IN26" s="18">
        <f t="shared" si="30"/>
        <v>80587</v>
      </c>
    </row>
    <row r="27" spans="1:248" s="12" customFormat="1" ht="24" customHeight="1">
      <c r="A27" s="16" t="s">
        <v>387</v>
      </c>
      <c r="B27" s="17">
        <v>0</v>
      </c>
      <c r="C27" s="17">
        <v>0</v>
      </c>
      <c r="D27" s="17">
        <v>0</v>
      </c>
      <c r="E27" s="17">
        <v>0</v>
      </c>
      <c r="F27" s="17">
        <v>0</v>
      </c>
      <c r="G27" s="17">
        <v>0</v>
      </c>
      <c r="H27" s="19">
        <v>0</v>
      </c>
      <c r="I27" s="19">
        <v>0</v>
      </c>
      <c r="J27" s="19">
        <v>0</v>
      </c>
      <c r="K27" s="19">
        <v>0</v>
      </c>
      <c r="L27" s="19">
        <v>0</v>
      </c>
      <c r="M27" s="19">
        <v>0</v>
      </c>
      <c r="N27" s="19">
        <f t="shared" si="1"/>
        <v>0</v>
      </c>
      <c r="O27" s="19">
        <v>0</v>
      </c>
      <c r="P27" s="19">
        <v>0</v>
      </c>
      <c r="Q27" s="19">
        <v>0</v>
      </c>
      <c r="R27" s="19">
        <v>0</v>
      </c>
      <c r="S27" s="19">
        <v>0</v>
      </c>
      <c r="T27" s="19">
        <v>0</v>
      </c>
      <c r="U27" s="19">
        <v>0</v>
      </c>
      <c r="V27" s="19">
        <v>0</v>
      </c>
      <c r="W27" s="19">
        <v>0</v>
      </c>
      <c r="X27" s="19">
        <v>0</v>
      </c>
      <c r="Y27" s="19">
        <v>0</v>
      </c>
      <c r="Z27" s="19">
        <v>0</v>
      </c>
      <c r="AA27" s="19">
        <f t="shared" si="3"/>
        <v>0</v>
      </c>
      <c r="AB27" s="19">
        <v>0</v>
      </c>
      <c r="AC27" s="19">
        <v>0</v>
      </c>
      <c r="AD27" s="19">
        <v>0</v>
      </c>
      <c r="AE27" s="19">
        <v>0</v>
      </c>
      <c r="AF27" s="19">
        <v>0</v>
      </c>
      <c r="AG27" s="19">
        <v>0</v>
      </c>
      <c r="AH27" s="19">
        <v>0</v>
      </c>
      <c r="AI27" s="19">
        <v>0</v>
      </c>
      <c r="AJ27" s="19">
        <v>0</v>
      </c>
      <c r="AK27" s="19">
        <v>0</v>
      </c>
      <c r="AL27" s="19">
        <v>0</v>
      </c>
      <c r="AM27" s="19">
        <v>0</v>
      </c>
      <c r="AN27" s="19">
        <f t="shared" si="5"/>
        <v>0</v>
      </c>
      <c r="AO27" s="19">
        <v>0</v>
      </c>
      <c r="AP27" s="19">
        <v>0</v>
      </c>
      <c r="AQ27" s="19">
        <v>0</v>
      </c>
      <c r="AR27" s="19">
        <v>0</v>
      </c>
      <c r="AS27" s="19">
        <v>0</v>
      </c>
      <c r="AT27" s="19">
        <v>0</v>
      </c>
      <c r="AU27" s="19">
        <v>0</v>
      </c>
      <c r="AV27" s="19">
        <v>0</v>
      </c>
      <c r="AW27" s="19">
        <v>0</v>
      </c>
      <c r="AX27" s="19">
        <v>0</v>
      </c>
      <c r="AY27" s="19">
        <v>0</v>
      </c>
      <c r="AZ27" s="19">
        <v>0</v>
      </c>
      <c r="BA27" s="19">
        <f t="shared" si="7"/>
        <v>0</v>
      </c>
      <c r="BB27" s="19">
        <v>0</v>
      </c>
      <c r="BC27" s="19">
        <v>0</v>
      </c>
      <c r="BD27" s="19">
        <v>0</v>
      </c>
      <c r="BE27" s="19">
        <v>0</v>
      </c>
      <c r="BF27" s="19">
        <v>0</v>
      </c>
      <c r="BG27" s="19">
        <v>0</v>
      </c>
      <c r="BH27" s="19">
        <v>0</v>
      </c>
      <c r="BI27" s="19">
        <v>0</v>
      </c>
      <c r="BJ27" s="19">
        <v>0</v>
      </c>
      <c r="BK27" s="19">
        <v>0</v>
      </c>
      <c r="BL27" s="19">
        <v>0</v>
      </c>
      <c r="BM27" s="19">
        <v>0</v>
      </c>
      <c r="BN27" s="19">
        <f t="shared" si="9"/>
        <v>0</v>
      </c>
      <c r="BO27" s="19">
        <v>0</v>
      </c>
      <c r="BP27" s="19">
        <v>0</v>
      </c>
      <c r="BQ27" s="19">
        <v>0</v>
      </c>
      <c r="BR27" s="19">
        <v>0</v>
      </c>
      <c r="BS27" s="19">
        <v>0</v>
      </c>
      <c r="BT27" s="19">
        <v>0</v>
      </c>
      <c r="BU27" s="19">
        <v>0</v>
      </c>
      <c r="BV27" s="19">
        <v>0</v>
      </c>
      <c r="BW27" s="19">
        <v>0</v>
      </c>
      <c r="BX27" s="19">
        <v>0</v>
      </c>
      <c r="BY27" s="19">
        <v>0</v>
      </c>
      <c r="BZ27" s="19">
        <v>0</v>
      </c>
      <c r="CA27" s="19">
        <f t="shared" si="11"/>
        <v>0</v>
      </c>
      <c r="CB27" s="19">
        <v>0</v>
      </c>
      <c r="CC27" s="19">
        <v>0</v>
      </c>
      <c r="CD27" s="19">
        <v>0</v>
      </c>
      <c r="CE27" s="19">
        <v>0</v>
      </c>
      <c r="CF27" s="19">
        <v>0</v>
      </c>
      <c r="CG27" s="19">
        <v>0</v>
      </c>
      <c r="CH27" s="19">
        <v>0</v>
      </c>
      <c r="CI27" s="19">
        <v>0</v>
      </c>
      <c r="CJ27" s="19">
        <v>0</v>
      </c>
      <c r="CK27" s="19">
        <v>0</v>
      </c>
      <c r="CL27" s="19">
        <v>0</v>
      </c>
      <c r="CM27" s="19">
        <v>0</v>
      </c>
      <c r="CN27" s="19">
        <f t="shared" si="13"/>
        <v>0</v>
      </c>
      <c r="CO27" s="19">
        <v>0</v>
      </c>
      <c r="CP27" s="19">
        <v>0</v>
      </c>
      <c r="CQ27" s="19">
        <v>0</v>
      </c>
      <c r="CR27" s="19">
        <v>0</v>
      </c>
      <c r="CS27" s="19">
        <v>0</v>
      </c>
      <c r="CT27" s="19">
        <v>0</v>
      </c>
      <c r="CU27" s="19">
        <v>0</v>
      </c>
      <c r="CV27" s="19">
        <v>0</v>
      </c>
      <c r="CW27" s="19">
        <v>0</v>
      </c>
      <c r="CX27" s="19">
        <v>0</v>
      </c>
      <c r="CY27" s="19">
        <v>0</v>
      </c>
      <c r="CZ27" s="19">
        <v>0</v>
      </c>
      <c r="DA27" s="19">
        <f t="shared" si="15"/>
        <v>0</v>
      </c>
      <c r="DB27" s="19">
        <v>0</v>
      </c>
      <c r="DC27" s="19">
        <v>0</v>
      </c>
      <c r="DD27" s="19">
        <v>0</v>
      </c>
      <c r="DE27" s="19">
        <v>0</v>
      </c>
      <c r="DF27" s="19">
        <v>0</v>
      </c>
      <c r="DG27" s="19">
        <v>0</v>
      </c>
      <c r="DH27" s="19">
        <v>0</v>
      </c>
      <c r="DI27" s="19">
        <v>0</v>
      </c>
      <c r="DJ27" s="19">
        <v>0</v>
      </c>
      <c r="DK27" s="19">
        <v>0</v>
      </c>
      <c r="DL27" s="19">
        <v>0</v>
      </c>
      <c r="DM27" s="19">
        <v>0</v>
      </c>
      <c r="DN27" s="19">
        <f t="shared" si="17"/>
        <v>0</v>
      </c>
      <c r="DO27" s="19">
        <v>0</v>
      </c>
      <c r="DP27" s="19">
        <v>0</v>
      </c>
      <c r="DQ27" s="19">
        <v>0</v>
      </c>
      <c r="DR27" s="19">
        <v>0</v>
      </c>
      <c r="DS27" s="19">
        <v>0</v>
      </c>
      <c r="DT27" s="19">
        <v>0</v>
      </c>
      <c r="DU27" s="19">
        <v>0</v>
      </c>
      <c r="DV27" s="19">
        <v>0</v>
      </c>
      <c r="DW27" s="19">
        <v>0</v>
      </c>
      <c r="DX27" s="19">
        <v>0</v>
      </c>
      <c r="DY27" s="19">
        <v>0</v>
      </c>
      <c r="DZ27" s="19">
        <v>0</v>
      </c>
      <c r="EA27" s="19">
        <f t="shared" si="19"/>
        <v>0</v>
      </c>
      <c r="EB27" s="19">
        <v>0</v>
      </c>
      <c r="EC27" s="19">
        <v>0</v>
      </c>
      <c r="ED27" s="19">
        <v>0</v>
      </c>
      <c r="EE27" s="19">
        <v>0</v>
      </c>
      <c r="EF27" s="19">
        <v>0</v>
      </c>
      <c r="EG27" s="19">
        <v>0</v>
      </c>
      <c r="EH27" s="19">
        <v>0</v>
      </c>
      <c r="EI27" s="19">
        <v>0</v>
      </c>
      <c r="EJ27" s="19">
        <v>0</v>
      </c>
      <c r="EK27" s="19">
        <v>0</v>
      </c>
      <c r="EL27" s="19">
        <v>0</v>
      </c>
      <c r="EM27" s="19">
        <v>0</v>
      </c>
      <c r="EN27" s="19">
        <f t="shared" si="21"/>
        <v>0</v>
      </c>
      <c r="EO27" s="19">
        <v>0</v>
      </c>
      <c r="EP27" s="19">
        <v>0</v>
      </c>
      <c r="EQ27" s="19">
        <v>0</v>
      </c>
      <c r="ER27" s="19">
        <v>0</v>
      </c>
      <c r="ES27" s="19">
        <v>0</v>
      </c>
      <c r="ET27" s="19">
        <v>0</v>
      </c>
      <c r="EU27" s="19">
        <v>0</v>
      </c>
      <c r="EV27" s="19">
        <v>0</v>
      </c>
      <c r="EW27" s="19">
        <v>0</v>
      </c>
      <c r="EX27" s="19">
        <v>0</v>
      </c>
      <c r="EY27" s="19">
        <v>0</v>
      </c>
      <c r="EZ27" s="19">
        <v>0</v>
      </c>
      <c r="FA27" s="19">
        <f t="shared" si="23"/>
        <v>0</v>
      </c>
      <c r="FB27" s="19">
        <v>0</v>
      </c>
      <c r="FC27" s="19">
        <v>0</v>
      </c>
      <c r="FD27" s="19">
        <v>0</v>
      </c>
      <c r="FE27" s="19">
        <v>0</v>
      </c>
      <c r="FF27" s="19">
        <v>0</v>
      </c>
      <c r="FG27" s="19">
        <v>0</v>
      </c>
      <c r="FH27" s="19">
        <v>0</v>
      </c>
      <c r="FI27" s="19">
        <v>0</v>
      </c>
      <c r="FJ27" s="19">
        <v>0</v>
      </c>
      <c r="FK27" s="19">
        <v>0</v>
      </c>
      <c r="FL27" s="19">
        <v>0</v>
      </c>
      <c r="FM27" s="19">
        <v>0</v>
      </c>
      <c r="FN27" s="19">
        <f t="shared" si="24"/>
        <v>0</v>
      </c>
      <c r="FO27" s="19">
        <v>0</v>
      </c>
      <c r="FP27" s="19">
        <v>0</v>
      </c>
      <c r="FQ27" s="19">
        <v>0</v>
      </c>
      <c r="FR27" s="19">
        <v>0</v>
      </c>
      <c r="FS27" s="19">
        <v>0</v>
      </c>
      <c r="FT27" s="19">
        <v>0</v>
      </c>
      <c r="FU27" s="19">
        <v>0</v>
      </c>
      <c r="FV27" s="19">
        <v>0</v>
      </c>
      <c r="FW27" s="19">
        <v>0</v>
      </c>
      <c r="FX27" s="19">
        <v>0</v>
      </c>
      <c r="FY27" s="19">
        <v>0</v>
      </c>
      <c r="FZ27" s="19">
        <v>0</v>
      </c>
      <c r="GA27" s="30">
        <f t="shared" si="25"/>
        <v>0</v>
      </c>
      <c r="GB27" s="17">
        <v>0</v>
      </c>
      <c r="GC27" s="17">
        <v>0</v>
      </c>
      <c r="GD27" s="17">
        <v>0</v>
      </c>
      <c r="GE27" s="17">
        <v>0</v>
      </c>
      <c r="GF27" s="17">
        <v>0</v>
      </c>
      <c r="GG27" s="17">
        <v>0</v>
      </c>
      <c r="GH27" s="17">
        <v>0</v>
      </c>
      <c r="GI27" s="17">
        <v>0</v>
      </c>
      <c r="GJ27" s="17">
        <v>0</v>
      </c>
      <c r="GK27" s="17">
        <v>0</v>
      </c>
      <c r="GL27" s="17">
        <v>0</v>
      </c>
      <c r="GM27" s="17">
        <v>0</v>
      </c>
      <c r="GN27" s="17">
        <f t="shared" si="26"/>
        <v>0</v>
      </c>
      <c r="GO27" s="17">
        <v>0</v>
      </c>
      <c r="GP27" s="17">
        <v>0</v>
      </c>
      <c r="GQ27" s="17">
        <v>0</v>
      </c>
      <c r="GR27" s="17">
        <v>0</v>
      </c>
      <c r="GS27" s="17">
        <v>0</v>
      </c>
      <c r="GT27" s="17">
        <v>0</v>
      </c>
      <c r="GU27" s="17">
        <v>0</v>
      </c>
      <c r="GV27" s="17">
        <v>0</v>
      </c>
      <c r="GW27" s="17">
        <v>0</v>
      </c>
      <c r="GX27" s="17">
        <v>0</v>
      </c>
      <c r="GY27" s="17">
        <v>0</v>
      </c>
      <c r="GZ27" s="17">
        <v>0</v>
      </c>
      <c r="HA27" s="17">
        <f t="shared" si="27"/>
        <v>0</v>
      </c>
      <c r="HB27" s="17">
        <v>0</v>
      </c>
      <c r="HC27" s="17">
        <v>0</v>
      </c>
      <c r="HD27" s="17">
        <v>0</v>
      </c>
      <c r="HE27" s="17">
        <v>0</v>
      </c>
      <c r="HF27" s="17">
        <v>0</v>
      </c>
      <c r="HG27" s="17">
        <v>0</v>
      </c>
      <c r="HH27" s="17">
        <v>0</v>
      </c>
      <c r="HI27" s="17">
        <v>0</v>
      </c>
      <c r="HJ27" s="17">
        <v>0</v>
      </c>
      <c r="HK27" s="17">
        <v>0</v>
      </c>
      <c r="HL27" s="17">
        <v>0</v>
      </c>
      <c r="HM27" s="28">
        <v>0</v>
      </c>
      <c r="HN27" s="28">
        <f t="shared" si="28"/>
        <v>0</v>
      </c>
      <c r="HO27" s="28">
        <v>0</v>
      </c>
      <c r="HP27" s="28">
        <v>0</v>
      </c>
      <c r="HQ27" s="28">
        <v>0</v>
      </c>
      <c r="HR27" s="28">
        <v>0</v>
      </c>
      <c r="HS27" s="28">
        <v>0</v>
      </c>
      <c r="HT27" s="28">
        <v>0</v>
      </c>
      <c r="HU27" s="28">
        <v>0</v>
      </c>
      <c r="HV27" s="28">
        <v>0</v>
      </c>
      <c r="HW27" s="28">
        <v>0</v>
      </c>
      <c r="HX27" s="28">
        <v>0</v>
      </c>
      <c r="HY27" s="28">
        <v>0</v>
      </c>
      <c r="HZ27" s="28">
        <v>0</v>
      </c>
      <c r="IA27" s="28">
        <f t="shared" si="29"/>
        <v>0</v>
      </c>
      <c r="IB27" s="28">
        <v>0</v>
      </c>
      <c r="IC27" s="28">
        <v>0</v>
      </c>
      <c r="ID27" s="28">
        <v>0</v>
      </c>
      <c r="IE27" s="28">
        <v>0</v>
      </c>
      <c r="IF27" s="28">
        <v>0</v>
      </c>
      <c r="IG27" s="28">
        <v>896</v>
      </c>
      <c r="IH27" s="28">
        <v>28693</v>
      </c>
      <c r="II27" s="28">
        <v>34732</v>
      </c>
      <c r="IJ27" s="28">
        <v>2196</v>
      </c>
      <c r="IK27" s="28">
        <v>3150</v>
      </c>
      <c r="IL27" s="28">
        <v>3503</v>
      </c>
      <c r="IM27" s="28">
        <v>2954</v>
      </c>
      <c r="IN27" s="28">
        <f t="shared" si="30"/>
        <v>76124</v>
      </c>
    </row>
    <row r="28" spans="1:248" s="12" customFormat="1" ht="19.899999999999999" customHeight="1">
      <c r="A28" s="29" t="s">
        <v>397</v>
      </c>
      <c r="B28" s="31">
        <f t="shared" ref="B28:M28" si="91">B29+B30</f>
        <v>0</v>
      </c>
      <c r="C28" s="31">
        <f t="shared" si="91"/>
        <v>0</v>
      </c>
      <c r="D28" s="31">
        <f t="shared" si="91"/>
        <v>0</v>
      </c>
      <c r="E28" s="31">
        <f t="shared" si="91"/>
        <v>0</v>
      </c>
      <c r="F28" s="31">
        <f t="shared" si="91"/>
        <v>0</v>
      </c>
      <c r="G28" s="31">
        <f t="shared" si="91"/>
        <v>0</v>
      </c>
      <c r="H28" s="31">
        <f t="shared" si="91"/>
        <v>0</v>
      </c>
      <c r="I28" s="31">
        <f t="shared" si="91"/>
        <v>0</v>
      </c>
      <c r="J28" s="31">
        <f t="shared" si="91"/>
        <v>0</v>
      </c>
      <c r="K28" s="31">
        <f t="shared" si="91"/>
        <v>0</v>
      </c>
      <c r="L28" s="31">
        <f t="shared" si="91"/>
        <v>0</v>
      </c>
      <c r="M28" s="31">
        <f t="shared" si="91"/>
        <v>0</v>
      </c>
      <c r="N28" s="31">
        <f t="shared" si="1"/>
        <v>0</v>
      </c>
      <c r="O28" s="31">
        <f t="shared" ref="O28:Z28" si="92">O29+O30</f>
        <v>0</v>
      </c>
      <c r="P28" s="31">
        <f t="shared" si="92"/>
        <v>0</v>
      </c>
      <c r="Q28" s="31">
        <f t="shared" si="92"/>
        <v>0</v>
      </c>
      <c r="R28" s="31">
        <f t="shared" si="92"/>
        <v>0</v>
      </c>
      <c r="S28" s="31">
        <f t="shared" si="92"/>
        <v>0</v>
      </c>
      <c r="T28" s="31">
        <f t="shared" si="92"/>
        <v>0</v>
      </c>
      <c r="U28" s="31">
        <f t="shared" si="92"/>
        <v>0</v>
      </c>
      <c r="V28" s="31">
        <f t="shared" si="92"/>
        <v>0</v>
      </c>
      <c r="W28" s="31">
        <f t="shared" si="92"/>
        <v>0</v>
      </c>
      <c r="X28" s="31">
        <f t="shared" si="92"/>
        <v>0</v>
      </c>
      <c r="Y28" s="31">
        <f t="shared" si="92"/>
        <v>0</v>
      </c>
      <c r="Z28" s="31">
        <f t="shared" si="92"/>
        <v>0</v>
      </c>
      <c r="AA28" s="31">
        <f t="shared" si="3"/>
        <v>0</v>
      </c>
      <c r="AB28" s="31">
        <f t="shared" ref="AB28:AM28" si="93">AB29+AB30</f>
        <v>0</v>
      </c>
      <c r="AC28" s="31">
        <f t="shared" si="93"/>
        <v>0</v>
      </c>
      <c r="AD28" s="31">
        <f t="shared" si="93"/>
        <v>0</v>
      </c>
      <c r="AE28" s="31">
        <f t="shared" si="93"/>
        <v>0</v>
      </c>
      <c r="AF28" s="31">
        <f t="shared" si="93"/>
        <v>0</v>
      </c>
      <c r="AG28" s="31">
        <f t="shared" si="93"/>
        <v>0</v>
      </c>
      <c r="AH28" s="31">
        <f t="shared" si="93"/>
        <v>0</v>
      </c>
      <c r="AI28" s="31">
        <f t="shared" si="93"/>
        <v>0</v>
      </c>
      <c r="AJ28" s="31">
        <f t="shared" si="93"/>
        <v>0</v>
      </c>
      <c r="AK28" s="31">
        <f t="shared" si="93"/>
        <v>0</v>
      </c>
      <c r="AL28" s="31">
        <f t="shared" si="93"/>
        <v>0</v>
      </c>
      <c r="AM28" s="31">
        <f t="shared" si="93"/>
        <v>0</v>
      </c>
      <c r="AN28" s="31">
        <f t="shared" si="5"/>
        <v>0</v>
      </c>
      <c r="AO28" s="31">
        <f t="shared" ref="AO28:AZ28" si="94">AO29+AO30</f>
        <v>0</v>
      </c>
      <c r="AP28" s="31">
        <f t="shared" si="94"/>
        <v>0</v>
      </c>
      <c r="AQ28" s="31">
        <f t="shared" si="94"/>
        <v>0</v>
      </c>
      <c r="AR28" s="31">
        <f t="shared" si="94"/>
        <v>0</v>
      </c>
      <c r="AS28" s="31">
        <f t="shared" si="94"/>
        <v>1033</v>
      </c>
      <c r="AT28" s="31">
        <f t="shared" si="94"/>
        <v>0</v>
      </c>
      <c r="AU28" s="31">
        <f t="shared" si="94"/>
        <v>0</v>
      </c>
      <c r="AV28" s="31">
        <f t="shared" si="94"/>
        <v>433</v>
      </c>
      <c r="AW28" s="31">
        <f t="shared" si="94"/>
        <v>0</v>
      </c>
      <c r="AX28" s="31">
        <f t="shared" si="94"/>
        <v>596</v>
      </c>
      <c r="AY28" s="31">
        <f t="shared" si="94"/>
        <v>0</v>
      </c>
      <c r="AZ28" s="31">
        <f t="shared" si="94"/>
        <v>545</v>
      </c>
      <c r="BA28" s="31">
        <f t="shared" si="7"/>
        <v>2607</v>
      </c>
      <c r="BB28" s="31">
        <f t="shared" ref="BB28:BM28" si="95">BB29+BB30</f>
        <v>0</v>
      </c>
      <c r="BC28" s="31">
        <f t="shared" si="95"/>
        <v>913</v>
      </c>
      <c r="BD28" s="31">
        <f t="shared" si="95"/>
        <v>5323</v>
      </c>
      <c r="BE28" s="31">
        <f t="shared" si="95"/>
        <v>2929</v>
      </c>
      <c r="BF28" s="31">
        <f t="shared" si="95"/>
        <v>896</v>
      </c>
      <c r="BG28" s="31">
        <f t="shared" si="95"/>
        <v>632</v>
      </c>
      <c r="BH28" s="31">
        <f t="shared" si="95"/>
        <v>1408</v>
      </c>
      <c r="BI28" s="31">
        <f t="shared" si="95"/>
        <v>1322</v>
      </c>
      <c r="BJ28" s="31">
        <f t="shared" si="95"/>
        <v>4455</v>
      </c>
      <c r="BK28" s="31">
        <f t="shared" si="95"/>
        <v>775</v>
      </c>
      <c r="BL28" s="31">
        <f t="shared" si="95"/>
        <v>619</v>
      </c>
      <c r="BM28" s="31">
        <f t="shared" si="95"/>
        <v>0</v>
      </c>
      <c r="BN28" s="31">
        <f t="shared" si="9"/>
        <v>19272</v>
      </c>
      <c r="BO28" s="31">
        <f t="shared" ref="BO28:BZ28" si="96">BO29+BO30</f>
        <v>2709</v>
      </c>
      <c r="BP28" s="31">
        <f t="shared" si="96"/>
        <v>2773</v>
      </c>
      <c r="BQ28" s="31">
        <f t="shared" si="96"/>
        <v>4484</v>
      </c>
      <c r="BR28" s="31">
        <f t="shared" si="96"/>
        <v>3776</v>
      </c>
      <c r="BS28" s="31">
        <f t="shared" si="96"/>
        <v>4594</v>
      </c>
      <c r="BT28" s="31">
        <f t="shared" si="96"/>
        <v>9230</v>
      </c>
      <c r="BU28" s="31">
        <f t="shared" si="96"/>
        <v>12151</v>
      </c>
      <c r="BV28" s="31">
        <f t="shared" si="96"/>
        <v>4616</v>
      </c>
      <c r="BW28" s="31">
        <f t="shared" si="96"/>
        <v>2043</v>
      </c>
      <c r="BX28" s="31">
        <f t="shared" si="96"/>
        <v>3414</v>
      </c>
      <c r="BY28" s="31">
        <f t="shared" si="96"/>
        <v>5774</v>
      </c>
      <c r="BZ28" s="31">
        <f t="shared" si="96"/>
        <v>2100</v>
      </c>
      <c r="CA28" s="31">
        <f t="shared" si="11"/>
        <v>57664</v>
      </c>
      <c r="CB28" s="31">
        <f t="shared" ref="CB28:CM28" si="97">CB29+CB30</f>
        <v>5067</v>
      </c>
      <c r="CC28" s="31">
        <f t="shared" si="97"/>
        <v>17738</v>
      </c>
      <c r="CD28" s="31">
        <f t="shared" si="97"/>
        <v>34175</v>
      </c>
      <c r="CE28" s="31">
        <f t="shared" si="97"/>
        <v>30631</v>
      </c>
      <c r="CF28" s="31">
        <f t="shared" si="97"/>
        <v>7145</v>
      </c>
      <c r="CG28" s="31">
        <f t="shared" si="97"/>
        <v>3741</v>
      </c>
      <c r="CH28" s="31">
        <f t="shared" si="97"/>
        <v>25497</v>
      </c>
      <c r="CI28" s="31">
        <f t="shared" si="97"/>
        <v>9787</v>
      </c>
      <c r="CJ28" s="31">
        <f t="shared" si="97"/>
        <v>3122</v>
      </c>
      <c r="CK28" s="31">
        <f t="shared" si="97"/>
        <v>1617</v>
      </c>
      <c r="CL28" s="31">
        <f t="shared" si="97"/>
        <v>1834</v>
      </c>
      <c r="CM28" s="31">
        <f t="shared" si="97"/>
        <v>965</v>
      </c>
      <c r="CN28" s="31">
        <f t="shared" si="13"/>
        <v>141319</v>
      </c>
      <c r="CO28" s="31">
        <f t="shared" ref="CO28:CZ28" si="98">CO29+CO30</f>
        <v>13295</v>
      </c>
      <c r="CP28" s="31">
        <f t="shared" si="98"/>
        <v>4893</v>
      </c>
      <c r="CQ28" s="31">
        <f t="shared" si="98"/>
        <v>16205</v>
      </c>
      <c r="CR28" s="31">
        <f t="shared" si="98"/>
        <v>7557</v>
      </c>
      <c r="CS28" s="31">
        <f t="shared" si="98"/>
        <v>8868</v>
      </c>
      <c r="CT28" s="31">
        <f t="shared" si="98"/>
        <v>9146</v>
      </c>
      <c r="CU28" s="31">
        <f t="shared" si="98"/>
        <v>10234</v>
      </c>
      <c r="CV28" s="31">
        <f t="shared" si="98"/>
        <v>7985</v>
      </c>
      <c r="CW28" s="31">
        <f t="shared" si="98"/>
        <v>5750</v>
      </c>
      <c r="CX28" s="31">
        <f t="shared" si="98"/>
        <v>7645</v>
      </c>
      <c r="CY28" s="31">
        <f t="shared" si="98"/>
        <v>9504</v>
      </c>
      <c r="CZ28" s="31">
        <f t="shared" si="98"/>
        <v>6937</v>
      </c>
      <c r="DA28" s="31">
        <f t="shared" si="15"/>
        <v>108019</v>
      </c>
      <c r="DB28" s="31">
        <f t="shared" ref="DB28:DM28" si="99">DB29+DB30</f>
        <v>11676</v>
      </c>
      <c r="DC28" s="31">
        <f t="shared" si="99"/>
        <v>4782</v>
      </c>
      <c r="DD28" s="31">
        <f t="shared" si="99"/>
        <v>8213</v>
      </c>
      <c r="DE28" s="31">
        <f t="shared" si="99"/>
        <v>8616</v>
      </c>
      <c r="DF28" s="31">
        <f t="shared" si="99"/>
        <v>17013</v>
      </c>
      <c r="DG28" s="31">
        <f t="shared" si="99"/>
        <v>10369</v>
      </c>
      <c r="DH28" s="31">
        <f t="shared" si="99"/>
        <v>9903</v>
      </c>
      <c r="DI28" s="31">
        <f t="shared" si="99"/>
        <v>11945</v>
      </c>
      <c r="DJ28" s="31">
        <f t="shared" si="99"/>
        <v>13495</v>
      </c>
      <c r="DK28" s="31">
        <f t="shared" si="99"/>
        <v>9257</v>
      </c>
      <c r="DL28" s="31">
        <f t="shared" si="99"/>
        <v>13480</v>
      </c>
      <c r="DM28" s="31">
        <f t="shared" si="99"/>
        <v>10253</v>
      </c>
      <c r="DN28" s="31">
        <f t="shared" si="17"/>
        <v>129002</v>
      </c>
      <c r="DO28" s="31">
        <f t="shared" ref="DO28:DZ28" si="100">DO29+DO30</f>
        <v>11608</v>
      </c>
      <c r="DP28" s="31">
        <f t="shared" si="100"/>
        <v>7597</v>
      </c>
      <c r="DQ28" s="31">
        <f t="shared" si="100"/>
        <v>11278</v>
      </c>
      <c r="DR28" s="31">
        <f t="shared" si="100"/>
        <v>223610</v>
      </c>
      <c r="DS28" s="31">
        <f t="shared" si="100"/>
        <v>239048.5</v>
      </c>
      <c r="DT28" s="31">
        <f t="shared" si="100"/>
        <v>245137</v>
      </c>
      <c r="DU28" s="31">
        <f t="shared" si="100"/>
        <v>392496</v>
      </c>
      <c r="DV28" s="31">
        <f t="shared" si="100"/>
        <v>490807</v>
      </c>
      <c r="DW28" s="31">
        <f t="shared" si="100"/>
        <v>190914</v>
      </c>
      <c r="DX28" s="31">
        <f t="shared" si="100"/>
        <v>251022</v>
      </c>
      <c r="DY28" s="31">
        <f t="shared" si="100"/>
        <v>344433</v>
      </c>
      <c r="DZ28" s="31">
        <f t="shared" si="100"/>
        <v>242523</v>
      </c>
      <c r="EA28" s="31">
        <f t="shared" si="19"/>
        <v>2650473.5</v>
      </c>
      <c r="EB28" s="31">
        <f t="shared" ref="EB28:EM28" si="101">EB29+EB30</f>
        <v>403167</v>
      </c>
      <c r="EC28" s="31">
        <f t="shared" si="101"/>
        <v>164486</v>
      </c>
      <c r="ED28" s="31">
        <f t="shared" si="101"/>
        <v>358687</v>
      </c>
      <c r="EE28" s="31">
        <f t="shared" si="101"/>
        <v>266199</v>
      </c>
      <c r="EF28" s="31">
        <f t="shared" si="101"/>
        <v>308608</v>
      </c>
      <c r="EG28" s="31">
        <f t="shared" si="101"/>
        <v>394169</v>
      </c>
      <c r="EH28" s="31">
        <f t="shared" si="101"/>
        <v>385279</v>
      </c>
      <c r="EI28" s="31">
        <f t="shared" si="101"/>
        <v>313242</v>
      </c>
      <c r="EJ28" s="31">
        <f t="shared" si="101"/>
        <v>347529.5</v>
      </c>
      <c r="EK28" s="31">
        <f t="shared" si="101"/>
        <v>264705</v>
      </c>
      <c r="EL28" s="31">
        <f t="shared" si="101"/>
        <v>176774</v>
      </c>
      <c r="EM28" s="31">
        <f t="shared" si="101"/>
        <v>202594</v>
      </c>
      <c r="EN28" s="31">
        <f t="shared" si="21"/>
        <v>3585439.5</v>
      </c>
      <c r="EO28" s="31">
        <f t="shared" ref="EO28:EZ28" si="102">EO29+EO30</f>
        <v>142199.5</v>
      </c>
      <c r="EP28" s="31">
        <f t="shared" si="102"/>
        <v>183318</v>
      </c>
      <c r="EQ28" s="31">
        <f t="shared" si="102"/>
        <v>209940</v>
      </c>
      <c r="ER28" s="31">
        <f t="shared" si="102"/>
        <v>226701</v>
      </c>
      <c r="ES28" s="31">
        <f t="shared" si="102"/>
        <v>209174</v>
      </c>
      <c r="ET28" s="31">
        <f t="shared" si="102"/>
        <v>233389</v>
      </c>
      <c r="EU28" s="31">
        <f t="shared" si="102"/>
        <v>237549</v>
      </c>
      <c r="EV28" s="31">
        <f t="shared" si="102"/>
        <v>217678</v>
      </c>
      <c r="EW28" s="31">
        <f t="shared" si="102"/>
        <v>270434</v>
      </c>
      <c r="EX28" s="31">
        <f t="shared" si="102"/>
        <v>252638</v>
      </c>
      <c r="EY28" s="31">
        <f t="shared" si="102"/>
        <v>280521</v>
      </c>
      <c r="EZ28" s="31">
        <f t="shared" si="102"/>
        <v>275931</v>
      </c>
      <c r="FA28" s="31">
        <f t="shared" si="23"/>
        <v>2739472.5</v>
      </c>
      <c r="FB28" s="31">
        <f>FB29+FB30</f>
        <v>294553</v>
      </c>
      <c r="FC28" s="31">
        <f>FC29+FC30</f>
        <v>229734</v>
      </c>
      <c r="FD28" s="31">
        <f>FD29+FD30</f>
        <v>367169</v>
      </c>
      <c r="FE28" s="31">
        <v>491689</v>
      </c>
      <c r="FF28" s="31">
        <v>581713</v>
      </c>
      <c r="FG28" s="31">
        <v>349516</v>
      </c>
      <c r="FH28" s="31">
        <f>FH29+FH30</f>
        <v>376373</v>
      </c>
      <c r="FI28" s="31">
        <v>357402</v>
      </c>
      <c r="FJ28" s="31">
        <v>345945</v>
      </c>
      <c r="FK28" s="31">
        <v>404315</v>
      </c>
      <c r="FL28" s="31">
        <v>388255</v>
      </c>
      <c r="FM28" s="31">
        <v>374980</v>
      </c>
      <c r="FN28" s="31">
        <f t="shared" si="24"/>
        <v>4561644</v>
      </c>
      <c r="FO28" s="31">
        <v>556666</v>
      </c>
      <c r="FP28" s="31">
        <v>681507</v>
      </c>
      <c r="FQ28" s="31">
        <v>929494</v>
      </c>
      <c r="FR28" s="31">
        <v>644710</v>
      </c>
      <c r="FS28" s="31">
        <v>617179</v>
      </c>
      <c r="FT28" s="31">
        <v>475314</v>
      </c>
      <c r="FU28" s="31">
        <v>412303</v>
      </c>
      <c r="FV28" s="31">
        <v>553406</v>
      </c>
      <c r="FW28" s="31">
        <v>373208</v>
      </c>
      <c r="FX28" s="31">
        <v>245184</v>
      </c>
      <c r="FY28" s="31">
        <v>297374</v>
      </c>
      <c r="FZ28" s="31">
        <v>229500</v>
      </c>
      <c r="GA28" s="31">
        <f t="shared" si="25"/>
        <v>6015845</v>
      </c>
      <c r="GB28" s="31">
        <v>179677</v>
      </c>
      <c r="GC28" s="31">
        <v>272527</v>
      </c>
      <c r="GD28" s="31">
        <v>327274</v>
      </c>
      <c r="GE28" s="31">
        <v>276216</v>
      </c>
      <c r="GF28" s="31">
        <v>284881</v>
      </c>
      <c r="GG28" s="31">
        <v>194332</v>
      </c>
      <c r="GH28" s="31">
        <v>222500</v>
      </c>
      <c r="GI28" s="31">
        <v>229280</v>
      </c>
      <c r="GJ28" s="31">
        <v>198924</v>
      </c>
      <c r="GK28" s="31">
        <v>302511</v>
      </c>
      <c r="GL28" s="31">
        <v>385041</v>
      </c>
      <c r="GM28" s="31">
        <v>345721</v>
      </c>
      <c r="GN28" s="31">
        <f t="shared" si="26"/>
        <v>3218884</v>
      </c>
      <c r="GO28" s="31">
        <v>406069</v>
      </c>
      <c r="GP28" s="31">
        <v>190699</v>
      </c>
      <c r="GQ28" s="31">
        <v>299265</v>
      </c>
      <c r="GR28" s="31">
        <v>353197</v>
      </c>
      <c r="GS28" s="31">
        <v>448211</v>
      </c>
      <c r="GT28" s="31">
        <v>332346</v>
      </c>
      <c r="GU28" s="31">
        <f>SUM(GU29:GU30)</f>
        <v>424312</v>
      </c>
      <c r="GV28" s="31">
        <f>SUM(GV29:GV30)</f>
        <v>352007</v>
      </c>
      <c r="GW28" s="31">
        <v>359006</v>
      </c>
      <c r="GX28" s="31">
        <v>325595</v>
      </c>
      <c r="GY28" s="31">
        <v>331153</v>
      </c>
      <c r="GZ28" s="31">
        <v>357101.5</v>
      </c>
      <c r="HA28" s="31">
        <f t="shared" si="27"/>
        <v>4178961.5</v>
      </c>
      <c r="HB28" s="31">
        <v>368630</v>
      </c>
      <c r="HC28" s="31">
        <v>390630</v>
      </c>
      <c r="HD28" s="31">
        <v>580565</v>
      </c>
      <c r="HE28" s="31">
        <v>640043</v>
      </c>
      <c r="HF28" s="31">
        <v>556745</v>
      </c>
      <c r="HG28" s="31">
        <v>390181</v>
      </c>
      <c r="HH28" s="31">
        <v>541490</v>
      </c>
      <c r="HI28" s="31">
        <v>441645</v>
      </c>
      <c r="HJ28" s="31">
        <v>468145</v>
      </c>
      <c r="HK28" s="31">
        <v>491468</v>
      </c>
      <c r="HL28" s="31">
        <v>318595</v>
      </c>
      <c r="HM28" s="15">
        <v>448967</v>
      </c>
      <c r="HN28" s="15">
        <f t="shared" si="28"/>
        <v>5637104</v>
      </c>
      <c r="HO28" s="15">
        <v>442494</v>
      </c>
      <c r="HP28" s="15">
        <v>220708</v>
      </c>
      <c r="HQ28" s="15">
        <v>298204</v>
      </c>
      <c r="HR28" s="15">
        <v>367623</v>
      </c>
      <c r="HS28" s="15">
        <v>316439</v>
      </c>
      <c r="HT28" s="15">
        <v>410804</v>
      </c>
      <c r="HU28" s="15">
        <v>370723</v>
      </c>
      <c r="HV28" s="15">
        <v>422839</v>
      </c>
      <c r="HW28" s="15">
        <v>400052</v>
      </c>
      <c r="HX28" s="15">
        <v>308754</v>
      </c>
      <c r="HY28" s="15">
        <v>359891</v>
      </c>
      <c r="HZ28" s="15">
        <v>491128</v>
      </c>
      <c r="IA28" s="15">
        <f t="shared" si="29"/>
        <v>4409659</v>
      </c>
      <c r="IB28" s="15">
        <v>534596</v>
      </c>
      <c r="IC28" s="15">
        <v>205208</v>
      </c>
      <c r="ID28" s="15">
        <v>384872</v>
      </c>
      <c r="IE28" s="15">
        <v>327590</v>
      </c>
      <c r="IF28" s="15">
        <v>305624</v>
      </c>
      <c r="IG28" s="15">
        <v>291483.5</v>
      </c>
      <c r="IH28" s="15">
        <v>311818</v>
      </c>
      <c r="II28" s="15">
        <v>375931</v>
      </c>
      <c r="IJ28" s="15">
        <v>289059</v>
      </c>
      <c r="IK28" s="15">
        <v>173643</v>
      </c>
      <c r="IL28" s="15">
        <v>248455</v>
      </c>
      <c r="IM28" s="15">
        <v>140436</v>
      </c>
      <c r="IN28" s="15">
        <f t="shared" si="30"/>
        <v>3588715.5</v>
      </c>
    </row>
    <row r="29" spans="1:248" s="12" customFormat="1" ht="24" customHeight="1">
      <c r="A29" s="16" t="s">
        <v>383</v>
      </c>
      <c r="B29" s="32">
        <v>0</v>
      </c>
      <c r="C29" s="32">
        <v>0</v>
      </c>
      <c r="D29" s="17">
        <v>0</v>
      </c>
      <c r="E29" s="32">
        <v>0</v>
      </c>
      <c r="F29" s="32">
        <v>0</v>
      </c>
      <c r="G29" s="17">
        <v>0</v>
      </c>
      <c r="H29" s="19">
        <v>0</v>
      </c>
      <c r="I29" s="19">
        <v>0</v>
      </c>
      <c r="J29" s="19">
        <v>0</v>
      </c>
      <c r="K29" s="19">
        <v>0</v>
      </c>
      <c r="L29" s="19">
        <v>0</v>
      </c>
      <c r="M29" s="19">
        <v>0</v>
      </c>
      <c r="N29" s="19">
        <f t="shared" si="1"/>
        <v>0</v>
      </c>
      <c r="O29" s="19">
        <v>0</v>
      </c>
      <c r="P29" s="19">
        <v>0</v>
      </c>
      <c r="Q29" s="19">
        <v>0</v>
      </c>
      <c r="R29" s="19">
        <v>0</v>
      </c>
      <c r="S29" s="19">
        <v>0</v>
      </c>
      <c r="T29" s="19">
        <v>0</v>
      </c>
      <c r="U29" s="19">
        <v>0</v>
      </c>
      <c r="V29" s="19">
        <v>0</v>
      </c>
      <c r="W29" s="19">
        <v>0</v>
      </c>
      <c r="X29" s="19">
        <v>0</v>
      </c>
      <c r="Y29" s="19">
        <v>0</v>
      </c>
      <c r="Z29" s="19">
        <v>0</v>
      </c>
      <c r="AA29" s="19">
        <f t="shared" si="3"/>
        <v>0</v>
      </c>
      <c r="AB29" s="19">
        <v>0</v>
      </c>
      <c r="AC29" s="19">
        <v>0</v>
      </c>
      <c r="AD29" s="19">
        <v>0</v>
      </c>
      <c r="AE29" s="19">
        <v>0</v>
      </c>
      <c r="AF29" s="19">
        <v>0</v>
      </c>
      <c r="AG29" s="19">
        <v>0</v>
      </c>
      <c r="AH29" s="19">
        <v>0</v>
      </c>
      <c r="AI29" s="19">
        <v>0</v>
      </c>
      <c r="AJ29" s="19">
        <v>0</v>
      </c>
      <c r="AK29" s="19">
        <v>0</v>
      </c>
      <c r="AL29" s="19">
        <v>0</v>
      </c>
      <c r="AM29" s="19">
        <v>0</v>
      </c>
      <c r="AN29" s="19">
        <f t="shared" si="5"/>
        <v>0</v>
      </c>
      <c r="AO29" s="19">
        <v>0</v>
      </c>
      <c r="AP29" s="19">
        <v>0</v>
      </c>
      <c r="AQ29" s="19">
        <v>0</v>
      </c>
      <c r="AR29" s="19">
        <v>0</v>
      </c>
      <c r="AS29" s="19">
        <v>1033</v>
      </c>
      <c r="AT29" s="19">
        <v>0</v>
      </c>
      <c r="AU29" s="19">
        <v>0</v>
      </c>
      <c r="AV29" s="19">
        <v>0</v>
      </c>
      <c r="AW29" s="19">
        <v>0</v>
      </c>
      <c r="AX29" s="19">
        <v>596</v>
      </c>
      <c r="AY29" s="19">
        <v>0</v>
      </c>
      <c r="AZ29" s="19">
        <v>545</v>
      </c>
      <c r="BA29" s="19">
        <f t="shared" si="7"/>
        <v>2174</v>
      </c>
      <c r="BB29" s="19">
        <v>0</v>
      </c>
      <c r="BC29" s="19">
        <v>913</v>
      </c>
      <c r="BD29" s="19">
        <v>5323</v>
      </c>
      <c r="BE29" s="19">
        <v>2929</v>
      </c>
      <c r="BF29" s="19">
        <v>896</v>
      </c>
      <c r="BG29" s="19">
        <v>632</v>
      </c>
      <c r="BH29" s="19">
        <v>1408</v>
      </c>
      <c r="BI29" s="19">
        <v>1322</v>
      </c>
      <c r="BJ29" s="19">
        <v>4455</v>
      </c>
      <c r="BK29" s="19">
        <v>775</v>
      </c>
      <c r="BL29" s="19">
        <v>619</v>
      </c>
      <c r="BM29" s="19">
        <v>0</v>
      </c>
      <c r="BN29" s="19">
        <f t="shared" si="9"/>
        <v>19272</v>
      </c>
      <c r="BO29" s="19">
        <v>2709</v>
      </c>
      <c r="BP29" s="19">
        <v>2773</v>
      </c>
      <c r="BQ29" s="19">
        <v>3622</v>
      </c>
      <c r="BR29" s="19">
        <v>2126</v>
      </c>
      <c r="BS29" s="19">
        <v>2455</v>
      </c>
      <c r="BT29" s="19">
        <v>1463</v>
      </c>
      <c r="BU29" s="19">
        <v>2986</v>
      </c>
      <c r="BV29" s="19">
        <v>1673</v>
      </c>
      <c r="BW29" s="19">
        <v>1949</v>
      </c>
      <c r="BX29" s="19">
        <v>3414</v>
      </c>
      <c r="BY29" s="19">
        <v>5579</v>
      </c>
      <c r="BZ29" s="19">
        <v>1515</v>
      </c>
      <c r="CA29" s="19">
        <f t="shared" si="11"/>
        <v>32264</v>
      </c>
      <c r="CB29" s="19">
        <v>4751</v>
      </c>
      <c r="CC29" s="19">
        <v>6221</v>
      </c>
      <c r="CD29" s="19">
        <v>10500</v>
      </c>
      <c r="CE29" s="19">
        <v>4935</v>
      </c>
      <c r="CF29" s="19">
        <v>3405</v>
      </c>
      <c r="CG29" s="19">
        <v>3559</v>
      </c>
      <c r="CH29" s="19">
        <v>4882</v>
      </c>
      <c r="CI29" s="19">
        <v>3552</v>
      </c>
      <c r="CJ29" s="19">
        <v>1400</v>
      </c>
      <c r="CK29" s="19">
        <v>665</v>
      </c>
      <c r="CL29" s="19">
        <v>631</v>
      </c>
      <c r="CM29" s="19">
        <v>500</v>
      </c>
      <c r="CN29" s="19">
        <f t="shared" si="13"/>
        <v>45001</v>
      </c>
      <c r="CO29" s="19">
        <v>9237</v>
      </c>
      <c r="CP29" s="19">
        <v>2544</v>
      </c>
      <c r="CQ29" s="19">
        <v>5231</v>
      </c>
      <c r="CR29" s="19">
        <v>442</v>
      </c>
      <c r="CS29" s="19">
        <v>421</v>
      </c>
      <c r="CT29" s="19">
        <v>912</v>
      </c>
      <c r="CU29" s="19">
        <v>4408</v>
      </c>
      <c r="CV29" s="19">
        <v>1463</v>
      </c>
      <c r="CW29" s="19">
        <v>1065</v>
      </c>
      <c r="CX29" s="19">
        <v>2679</v>
      </c>
      <c r="CY29" s="19">
        <v>1046</v>
      </c>
      <c r="CZ29" s="19">
        <v>640</v>
      </c>
      <c r="DA29" s="19">
        <f t="shared" si="15"/>
        <v>30088</v>
      </c>
      <c r="DB29" s="19">
        <v>8701</v>
      </c>
      <c r="DC29" s="19">
        <v>407</v>
      </c>
      <c r="DD29" s="19">
        <v>3573</v>
      </c>
      <c r="DE29" s="19">
        <v>5012</v>
      </c>
      <c r="DF29" s="19">
        <v>10841</v>
      </c>
      <c r="DG29" s="19">
        <v>2835</v>
      </c>
      <c r="DH29" s="19">
        <v>746</v>
      </c>
      <c r="DI29" s="19">
        <v>1355</v>
      </c>
      <c r="DJ29" s="19">
        <v>4432</v>
      </c>
      <c r="DK29" s="19">
        <v>942</v>
      </c>
      <c r="DL29" s="19">
        <v>1691</v>
      </c>
      <c r="DM29" s="19">
        <v>735</v>
      </c>
      <c r="DN29" s="19">
        <f t="shared" si="17"/>
        <v>41270</v>
      </c>
      <c r="DO29" s="19">
        <v>2082</v>
      </c>
      <c r="DP29" s="19">
        <v>3709</v>
      </c>
      <c r="DQ29" s="19">
        <v>3466</v>
      </c>
      <c r="DR29" s="19">
        <v>6036</v>
      </c>
      <c r="DS29" s="19">
        <v>3385.5</v>
      </c>
      <c r="DT29" s="19">
        <v>2205</v>
      </c>
      <c r="DU29" s="19">
        <v>1203</v>
      </c>
      <c r="DV29" s="19">
        <v>766</v>
      </c>
      <c r="DW29" s="19">
        <v>1064</v>
      </c>
      <c r="DX29" s="19">
        <v>2372</v>
      </c>
      <c r="DY29" s="19">
        <v>2907</v>
      </c>
      <c r="DZ29" s="19">
        <v>898</v>
      </c>
      <c r="EA29" s="19">
        <f t="shared" si="19"/>
        <v>30093.5</v>
      </c>
      <c r="EB29" s="19">
        <v>2577</v>
      </c>
      <c r="EC29" s="19">
        <v>57</v>
      </c>
      <c r="ED29" s="19">
        <v>400</v>
      </c>
      <c r="EE29" s="19">
        <v>1089</v>
      </c>
      <c r="EF29" s="19">
        <v>110</v>
      </c>
      <c r="EG29" s="19">
        <v>847</v>
      </c>
      <c r="EH29" s="19">
        <v>315</v>
      </c>
      <c r="EI29" s="19">
        <v>120</v>
      </c>
      <c r="EJ29" s="19">
        <v>138.5</v>
      </c>
      <c r="EK29" s="19">
        <v>30</v>
      </c>
      <c r="EL29" s="19">
        <v>18</v>
      </c>
      <c r="EM29" s="19">
        <v>0</v>
      </c>
      <c r="EN29" s="19">
        <f t="shared" si="21"/>
        <v>5701.5</v>
      </c>
      <c r="EO29" s="19">
        <v>243</v>
      </c>
      <c r="EP29" s="19">
        <v>142</v>
      </c>
      <c r="EQ29" s="19">
        <v>278</v>
      </c>
      <c r="ER29" s="19">
        <v>202</v>
      </c>
      <c r="ES29" s="19">
        <v>177</v>
      </c>
      <c r="ET29" s="19">
        <v>380</v>
      </c>
      <c r="EU29" s="19">
        <v>302</v>
      </c>
      <c r="EV29" s="19">
        <v>478</v>
      </c>
      <c r="EW29" s="19">
        <v>738</v>
      </c>
      <c r="EX29" s="19">
        <v>294</v>
      </c>
      <c r="EY29" s="19">
        <v>884</v>
      </c>
      <c r="EZ29" s="19">
        <v>588</v>
      </c>
      <c r="FA29" s="19">
        <f t="shared" si="23"/>
        <v>4706</v>
      </c>
      <c r="FB29" s="19">
        <v>1114</v>
      </c>
      <c r="FC29" s="19">
        <v>163</v>
      </c>
      <c r="FD29" s="19">
        <v>189</v>
      </c>
      <c r="FE29" s="19">
        <v>972</v>
      </c>
      <c r="FF29" s="20">
        <v>1931</v>
      </c>
      <c r="FG29" s="20">
        <v>777</v>
      </c>
      <c r="FH29" s="20">
        <v>383</v>
      </c>
      <c r="FI29" s="20">
        <v>411</v>
      </c>
      <c r="FJ29" s="19">
        <v>215</v>
      </c>
      <c r="FK29" s="19">
        <v>361</v>
      </c>
      <c r="FL29" s="19">
        <v>703</v>
      </c>
      <c r="FM29" s="21">
        <v>571</v>
      </c>
      <c r="FN29" s="21">
        <f t="shared" si="24"/>
        <v>7790</v>
      </c>
      <c r="FO29" s="21">
        <v>2648</v>
      </c>
      <c r="FP29" s="21">
        <v>1024</v>
      </c>
      <c r="FQ29" s="21">
        <v>152942</v>
      </c>
      <c r="FR29" s="21">
        <v>3980</v>
      </c>
      <c r="FS29" s="21">
        <v>5842</v>
      </c>
      <c r="FT29" s="21">
        <v>9179</v>
      </c>
      <c r="FU29" s="21">
        <v>5396</v>
      </c>
      <c r="FV29" s="22">
        <v>2183</v>
      </c>
      <c r="FW29" s="22">
        <v>5832</v>
      </c>
      <c r="FX29" s="22">
        <v>4143</v>
      </c>
      <c r="FY29" s="23">
        <v>6990</v>
      </c>
      <c r="FZ29" s="23">
        <v>4199</v>
      </c>
      <c r="GA29" s="23">
        <f t="shared" si="25"/>
        <v>204358</v>
      </c>
      <c r="GB29" s="23">
        <v>1716</v>
      </c>
      <c r="GC29" s="24">
        <v>2336</v>
      </c>
      <c r="GD29" s="24">
        <v>2308</v>
      </c>
      <c r="GE29" s="24">
        <v>2361</v>
      </c>
      <c r="GF29" s="24">
        <v>3222</v>
      </c>
      <c r="GG29" s="24">
        <v>1230</v>
      </c>
      <c r="GH29" s="24">
        <v>2269</v>
      </c>
      <c r="GI29" s="24">
        <v>3436</v>
      </c>
      <c r="GJ29" s="24">
        <v>3750</v>
      </c>
      <c r="GK29" s="24">
        <v>6357</v>
      </c>
      <c r="GL29" s="24">
        <v>4237</v>
      </c>
      <c r="GM29" s="24">
        <v>2230</v>
      </c>
      <c r="GN29" s="23">
        <f t="shared" si="26"/>
        <v>35452</v>
      </c>
      <c r="GO29" s="23">
        <v>12133</v>
      </c>
      <c r="GP29" s="24">
        <v>3853</v>
      </c>
      <c r="GQ29" s="24">
        <v>3000</v>
      </c>
      <c r="GR29" s="24">
        <v>5192</v>
      </c>
      <c r="GS29" s="24">
        <v>2470</v>
      </c>
      <c r="GT29" s="24">
        <v>1927</v>
      </c>
      <c r="GU29" s="23">
        <v>5564</v>
      </c>
      <c r="GV29" s="23">
        <v>5771</v>
      </c>
      <c r="GW29" s="23">
        <v>3030</v>
      </c>
      <c r="GX29" s="23">
        <v>2942</v>
      </c>
      <c r="GY29" s="23">
        <v>1785</v>
      </c>
      <c r="GZ29" s="23">
        <v>2513.5</v>
      </c>
      <c r="HA29" s="23">
        <f t="shared" si="27"/>
        <v>50180.5</v>
      </c>
      <c r="HB29" s="23">
        <v>7524</v>
      </c>
      <c r="HC29" s="23">
        <v>4349</v>
      </c>
      <c r="HD29" s="23">
        <v>4300</v>
      </c>
      <c r="HE29" s="23">
        <v>2600</v>
      </c>
      <c r="HF29" s="23">
        <v>5785</v>
      </c>
      <c r="HG29" s="23">
        <v>18369</v>
      </c>
      <c r="HH29" s="23">
        <v>2675</v>
      </c>
      <c r="HI29" s="23">
        <v>576.5</v>
      </c>
      <c r="HJ29" s="23">
        <v>5647</v>
      </c>
      <c r="HK29" s="23">
        <v>8121</v>
      </c>
      <c r="HL29" s="23">
        <v>1452</v>
      </c>
      <c r="HM29" s="18">
        <v>326</v>
      </c>
      <c r="HN29" s="18">
        <f t="shared" si="28"/>
        <v>61724.5</v>
      </c>
      <c r="HO29" s="18">
        <v>1412</v>
      </c>
      <c r="HP29" s="18">
        <v>1401</v>
      </c>
      <c r="HQ29" s="18">
        <v>988</v>
      </c>
      <c r="HR29" s="18">
        <v>566</v>
      </c>
      <c r="HS29" s="18">
        <v>585</v>
      </c>
      <c r="HT29" s="18">
        <v>7907</v>
      </c>
      <c r="HU29" s="18">
        <v>1835</v>
      </c>
      <c r="HV29" s="18">
        <v>359</v>
      </c>
      <c r="HW29" s="18">
        <v>247</v>
      </c>
      <c r="HX29" s="18">
        <v>388</v>
      </c>
      <c r="HY29" s="18">
        <v>535</v>
      </c>
      <c r="HZ29" s="18">
        <v>593</v>
      </c>
      <c r="IA29" s="18">
        <f t="shared" si="29"/>
        <v>16816</v>
      </c>
      <c r="IB29" s="18">
        <v>300</v>
      </c>
      <c r="IC29" s="18">
        <v>126</v>
      </c>
      <c r="ID29" s="18">
        <v>321</v>
      </c>
      <c r="IE29" s="18">
        <v>253</v>
      </c>
      <c r="IF29" s="18">
        <v>608</v>
      </c>
      <c r="IG29" s="18">
        <v>1051</v>
      </c>
      <c r="IH29" s="18">
        <v>761</v>
      </c>
      <c r="II29" s="18">
        <v>650</v>
      </c>
      <c r="IJ29" s="18">
        <v>644</v>
      </c>
      <c r="IK29" s="18">
        <v>458</v>
      </c>
      <c r="IL29" s="18">
        <v>195</v>
      </c>
      <c r="IM29" s="18">
        <v>540</v>
      </c>
      <c r="IN29" s="18">
        <f t="shared" si="30"/>
        <v>5907</v>
      </c>
    </row>
    <row r="30" spans="1:248" s="12" customFormat="1" ht="24" customHeight="1">
      <c r="A30" s="16" t="s">
        <v>388</v>
      </c>
      <c r="B30" s="32">
        <v>0</v>
      </c>
      <c r="C30" s="32">
        <v>0</v>
      </c>
      <c r="D30" s="17">
        <v>0</v>
      </c>
      <c r="E30" s="32">
        <v>0</v>
      </c>
      <c r="F30" s="32">
        <v>0</v>
      </c>
      <c r="G30" s="17">
        <v>0</v>
      </c>
      <c r="H30" s="19">
        <v>0</v>
      </c>
      <c r="I30" s="19">
        <v>0</v>
      </c>
      <c r="J30" s="19">
        <v>0</v>
      </c>
      <c r="K30" s="19">
        <v>0</v>
      </c>
      <c r="L30" s="19">
        <v>0</v>
      </c>
      <c r="M30" s="19">
        <v>0</v>
      </c>
      <c r="N30" s="19">
        <f t="shared" si="1"/>
        <v>0</v>
      </c>
      <c r="O30" s="19">
        <v>0</v>
      </c>
      <c r="P30" s="19">
        <v>0</v>
      </c>
      <c r="Q30" s="19">
        <v>0</v>
      </c>
      <c r="R30" s="19">
        <v>0</v>
      </c>
      <c r="S30" s="19">
        <v>0</v>
      </c>
      <c r="T30" s="19">
        <v>0</v>
      </c>
      <c r="U30" s="19">
        <v>0</v>
      </c>
      <c r="V30" s="19">
        <v>0</v>
      </c>
      <c r="W30" s="19">
        <v>0</v>
      </c>
      <c r="X30" s="19">
        <v>0</v>
      </c>
      <c r="Y30" s="19">
        <v>0</v>
      </c>
      <c r="Z30" s="19">
        <v>0</v>
      </c>
      <c r="AA30" s="19">
        <f t="shared" si="3"/>
        <v>0</v>
      </c>
      <c r="AB30" s="19">
        <v>0</v>
      </c>
      <c r="AC30" s="19">
        <v>0</v>
      </c>
      <c r="AD30" s="19">
        <v>0</v>
      </c>
      <c r="AE30" s="19">
        <v>0</v>
      </c>
      <c r="AF30" s="19">
        <v>0</v>
      </c>
      <c r="AG30" s="19">
        <v>0</v>
      </c>
      <c r="AH30" s="19">
        <v>0</v>
      </c>
      <c r="AI30" s="19">
        <v>0</v>
      </c>
      <c r="AJ30" s="19">
        <v>0</v>
      </c>
      <c r="AK30" s="19">
        <v>0</v>
      </c>
      <c r="AL30" s="19">
        <v>0</v>
      </c>
      <c r="AM30" s="19">
        <v>0</v>
      </c>
      <c r="AN30" s="19">
        <f t="shared" si="5"/>
        <v>0</v>
      </c>
      <c r="AO30" s="19">
        <v>0</v>
      </c>
      <c r="AP30" s="19">
        <v>0</v>
      </c>
      <c r="AQ30" s="19">
        <v>0</v>
      </c>
      <c r="AR30" s="19">
        <v>0</v>
      </c>
      <c r="AS30" s="19">
        <v>0</v>
      </c>
      <c r="AT30" s="19">
        <v>0</v>
      </c>
      <c r="AU30" s="19">
        <v>0</v>
      </c>
      <c r="AV30" s="19">
        <v>433</v>
      </c>
      <c r="AW30" s="19">
        <v>0</v>
      </c>
      <c r="AX30" s="19">
        <v>0</v>
      </c>
      <c r="AY30" s="19">
        <v>0</v>
      </c>
      <c r="AZ30" s="19">
        <v>0</v>
      </c>
      <c r="BA30" s="19">
        <f t="shared" si="7"/>
        <v>433</v>
      </c>
      <c r="BB30" s="19">
        <v>0</v>
      </c>
      <c r="BC30" s="19">
        <v>0</v>
      </c>
      <c r="BD30" s="19">
        <v>0</v>
      </c>
      <c r="BE30" s="19">
        <v>0</v>
      </c>
      <c r="BF30" s="19">
        <v>0</v>
      </c>
      <c r="BG30" s="19">
        <v>0</v>
      </c>
      <c r="BH30" s="19">
        <v>0</v>
      </c>
      <c r="BI30" s="19">
        <v>0</v>
      </c>
      <c r="BJ30" s="19">
        <v>0</v>
      </c>
      <c r="BK30" s="19">
        <v>0</v>
      </c>
      <c r="BL30" s="19">
        <v>0</v>
      </c>
      <c r="BM30" s="19">
        <v>0</v>
      </c>
      <c r="BN30" s="19">
        <f t="shared" si="9"/>
        <v>0</v>
      </c>
      <c r="BO30" s="19">
        <v>0</v>
      </c>
      <c r="BP30" s="19">
        <v>0</v>
      </c>
      <c r="BQ30" s="19">
        <v>862</v>
      </c>
      <c r="BR30" s="19">
        <v>1650</v>
      </c>
      <c r="BS30" s="19">
        <v>2139</v>
      </c>
      <c r="BT30" s="19">
        <v>7767</v>
      </c>
      <c r="BU30" s="19">
        <v>9165</v>
      </c>
      <c r="BV30" s="19">
        <v>2943</v>
      </c>
      <c r="BW30" s="19">
        <v>94</v>
      </c>
      <c r="BX30" s="19">
        <v>0</v>
      </c>
      <c r="BY30" s="19">
        <v>195</v>
      </c>
      <c r="BZ30" s="19">
        <v>585</v>
      </c>
      <c r="CA30" s="19">
        <f t="shared" si="11"/>
        <v>25400</v>
      </c>
      <c r="CB30" s="19">
        <v>316</v>
      </c>
      <c r="CC30" s="19">
        <v>11517</v>
      </c>
      <c r="CD30" s="19">
        <v>23675</v>
      </c>
      <c r="CE30" s="19">
        <v>25696</v>
      </c>
      <c r="CF30" s="19">
        <v>3740</v>
      </c>
      <c r="CG30" s="19">
        <v>182</v>
      </c>
      <c r="CH30" s="19">
        <v>20615</v>
      </c>
      <c r="CI30" s="19">
        <v>6235</v>
      </c>
      <c r="CJ30" s="19">
        <v>1722</v>
      </c>
      <c r="CK30" s="19">
        <v>952</v>
      </c>
      <c r="CL30" s="19">
        <v>1203</v>
      </c>
      <c r="CM30" s="19">
        <v>465</v>
      </c>
      <c r="CN30" s="19">
        <f t="shared" si="13"/>
        <v>96318</v>
      </c>
      <c r="CO30" s="19">
        <v>4058</v>
      </c>
      <c r="CP30" s="19">
        <v>2349</v>
      </c>
      <c r="CQ30" s="19">
        <v>10974</v>
      </c>
      <c r="CR30" s="19">
        <v>7115</v>
      </c>
      <c r="CS30" s="19">
        <v>8447</v>
      </c>
      <c r="CT30" s="19">
        <v>8234</v>
      </c>
      <c r="CU30" s="19">
        <v>5826</v>
      </c>
      <c r="CV30" s="19">
        <v>6522</v>
      </c>
      <c r="CW30" s="19">
        <v>4685</v>
      </c>
      <c r="CX30" s="19">
        <v>4966</v>
      </c>
      <c r="CY30" s="19">
        <v>8458</v>
      </c>
      <c r="CZ30" s="19">
        <v>6297</v>
      </c>
      <c r="DA30" s="19">
        <f t="shared" si="15"/>
        <v>77931</v>
      </c>
      <c r="DB30" s="19">
        <v>2975</v>
      </c>
      <c r="DC30" s="19">
        <v>4375</v>
      </c>
      <c r="DD30" s="19">
        <v>4640</v>
      </c>
      <c r="DE30" s="19">
        <v>3604</v>
      </c>
      <c r="DF30" s="19">
        <v>6172</v>
      </c>
      <c r="DG30" s="19">
        <v>7534</v>
      </c>
      <c r="DH30" s="19">
        <v>9157</v>
      </c>
      <c r="DI30" s="19">
        <v>10590</v>
      </c>
      <c r="DJ30" s="19">
        <v>9063</v>
      </c>
      <c r="DK30" s="19">
        <v>8315</v>
      </c>
      <c r="DL30" s="19">
        <v>11789</v>
      </c>
      <c r="DM30" s="19">
        <v>9518</v>
      </c>
      <c r="DN30" s="19">
        <f t="shared" si="17"/>
        <v>87732</v>
      </c>
      <c r="DO30" s="19">
        <v>9526</v>
      </c>
      <c r="DP30" s="19">
        <v>3888</v>
      </c>
      <c r="DQ30" s="19">
        <v>7812</v>
      </c>
      <c r="DR30" s="19">
        <v>217574</v>
      </c>
      <c r="DS30" s="19">
        <v>235663</v>
      </c>
      <c r="DT30" s="19">
        <v>242932</v>
      </c>
      <c r="DU30" s="19">
        <v>391293</v>
      </c>
      <c r="DV30" s="19">
        <v>490041</v>
      </c>
      <c r="DW30" s="19">
        <v>189850</v>
      </c>
      <c r="DX30" s="19">
        <v>248650</v>
      </c>
      <c r="DY30" s="19">
        <v>341526</v>
      </c>
      <c r="DZ30" s="19">
        <v>241625</v>
      </c>
      <c r="EA30" s="19">
        <f t="shared" si="19"/>
        <v>2620380</v>
      </c>
      <c r="EB30" s="19">
        <v>400590</v>
      </c>
      <c r="EC30" s="19">
        <v>164429</v>
      </c>
      <c r="ED30" s="19">
        <v>358287</v>
      </c>
      <c r="EE30" s="19">
        <v>265110</v>
      </c>
      <c r="EF30" s="19">
        <v>308498</v>
      </c>
      <c r="EG30" s="19">
        <v>393322</v>
      </c>
      <c r="EH30" s="19">
        <v>384964</v>
      </c>
      <c r="EI30" s="19">
        <v>313122</v>
      </c>
      <c r="EJ30" s="19">
        <v>347391</v>
      </c>
      <c r="EK30" s="19">
        <v>264675</v>
      </c>
      <c r="EL30" s="19">
        <v>176756</v>
      </c>
      <c r="EM30" s="19">
        <v>202594</v>
      </c>
      <c r="EN30" s="19">
        <f t="shared" si="21"/>
        <v>3579738</v>
      </c>
      <c r="EO30" s="19">
        <v>141956.5</v>
      </c>
      <c r="EP30" s="19">
        <v>183176</v>
      </c>
      <c r="EQ30" s="19">
        <v>209662</v>
      </c>
      <c r="ER30" s="19">
        <v>226499</v>
      </c>
      <c r="ES30" s="19">
        <v>208997</v>
      </c>
      <c r="ET30" s="19">
        <v>233009</v>
      </c>
      <c r="EU30" s="19">
        <v>237247</v>
      </c>
      <c r="EV30" s="19">
        <v>217200</v>
      </c>
      <c r="EW30" s="19">
        <v>269696</v>
      </c>
      <c r="EX30" s="19">
        <v>252344</v>
      </c>
      <c r="EY30" s="19">
        <v>279637</v>
      </c>
      <c r="EZ30" s="19">
        <v>275343</v>
      </c>
      <c r="FA30" s="19">
        <f t="shared" si="23"/>
        <v>2734766.5</v>
      </c>
      <c r="FB30" s="19">
        <v>293439</v>
      </c>
      <c r="FC30" s="19">
        <v>229571</v>
      </c>
      <c r="FD30" s="19">
        <v>366980</v>
      </c>
      <c r="FE30" s="19">
        <v>490717</v>
      </c>
      <c r="FF30" s="20">
        <v>579782</v>
      </c>
      <c r="FG30" s="20">
        <v>348739</v>
      </c>
      <c r="FH30" s="20">
        <v>375990</v>
      </c>
      <c r="FI30" s="20">
        <v>356991</v>
      </c>
      <c r="FJ30" s="19">
        <v>345730</v>
      </c>
      <c r="FK30" s="19">
        <v>403954</v>
      </c>
      <c r="FL30" s="19">
        <v>387552</v>
      </c>
      <c r="FM30" s="27">
        <v>374409</v>
      </c>
      <c r="FN30" s="27">
        <f t="shared" si="24"/>
        <v>4553854</v>
      </c>
      <c r="FO30" s="27">
        <v>554018</v>
      </c>
      <c r="FP30" s="27">
        <v>680483</v>
      </c>
      <c r="FQ30" s="27">
        <v>776552</v>
      </c>
      <c r="FR30" s="27">
        <v>640730</v>
      </c>
      <c r="FS30" s="27">
        <v>611337</v>
      </c>
      <c r="FT30" s="27">
        <v>466135</v>
      </c>
      <c r="FU30" s="27">
        <v>406907</v>
      </c>
      <c r="FV30" s="26">
        <v>551223</v>
      </c>
      <c r="FW30" s="26">
        <v>367376</v>
      </c>
      <c r="FX30" s="26">
        <v>241041</v>
      </c>
      <c r="FY30" s="23">
        <v>290384</v>
      </c>
      <c r="FZ30" s="23">
        <v>225301</v>
      </c>
      <c r="GA30" s="23">
        <f t="shared" si="25"/>
        <v>5811487</v>
      </c>
      <c r="GB30" s="23">
        <v>177961</v>
      </c>
      <c r="GC30" s="24">
        <v>270191</v>
      </c>
      <c r="GD30" s="24">
        <v>324966</v>
      </c>
      <c r="GE30" s="24">
        <v>273855</v>
      </c>
      <c r="GF30" s="24">
        <v>281659</v>
      </c>
      <c r="GG30" s="24">
        <v>193102</v>
      </c>
      <c r="GH30" s="24">
        <v>220231</v>
      </c>
      <c r="GI30" s="24">
        <v>225844</v>
      </c>
      <c r="GJ30" s="24">
        <v>195174</v>
      </c>
      <c r="GK30" s="24">
        <v>296154</v>
      </c>
      <c r="GL30" s="24">
        <v>380804</v>
      </c>
      <c r="GM30" s="24">
        <v>343491</v>
      </c>
      <c r="GN30" s="23">
        <f t="shared" si="26"/>
        <v>3183432</v>
      </c>
      <c r="GO30" s="23">
        <v>393936</v>
      </c>
      <c r="GP30" s="24">
        <v>186846</v>
      </c>
      <c r="GQ30" s="24">
        <v>296265</v>
      </c>
      <c r="GR30" s="24">
        <v>348005</v>
      </c>
      <c r="GS30" s="24">
        <v>445741</v>
      </c>
      <c r="GT30" s="24">
        <v>330419</v>
      </c>
      <c r="GU30" s="23">
        <v>418748</v>
      </c>
      <c r="GV30" s="23">
        <v>346236</v>
      </c>
      <c r="GW30" s="23">
        <v>355976</v>
      </c>
      <c r="GX30" s="23">
        <v>322653</v>
      </c>
      <c r="GY30" s="23">
        <v>329368</v>
      </c>
      <c r="GZ30" s="23">
        <v>354588</v>
      </c>
      <c r="HA30" s="23">
        <f t="shared" si="27"/>
        <v>4128781</v>
      </c>
      <c r="HB30" s="23">
        <v>361106</v>
      </c>
      <c r="HC30" s="23">
        <v>386281</v>
      </c>
      <c r="HD30" s="23">
        <v>576265</v>
      </c>
      <c r="HE30" s="23">
        <v>637443</v>
      </c>
      <c r="HF30" s="23">
        <v>550960</v>
      </c>
      <c r="HG30" s="23">
        <v>371812</v>
      </c>
      <c r="HH30" s="23">
        <v>538815</v>
      </c>
      <c r="HI30" s="23">
        <v>441067.5</v>
      </c>
      <c r="HJ30" s="23">
        <v>462498</v>
      </c>
      <c r="HK30" s="23">
        <v>483347</v>
      </c>
      <c r="HL30" s="23">
        <v>317143</v>
      </c>
      <c r="HM30" s="28">
        <v>448641</v>
      </c>
      <c r="HN30" s="28">
        <f t="shared" si="28"/>
        <v>5575378.5</v>
      </c>
      <c r="HO30" s="28">
        <v>441082</v>
      </c>
      <c r="HP30" s="28">
        <v>219307</v>
      </c>
      <c r="HQ30" s="28">
        <v>297216</v>
      </c>
      <c r="HR30" s="28">
        <v>367057</v>
      </c>
      <c r="HS30" s="28">
        <v>315854</v>
      </c>
      <c r="HT30" s="28">
        <v>402897</v>
      </c>
      <c r="HU30" s="28">
        <v>368888</v>
      </c>
      <c r="HV30" s="28">
        <v>422480</v>
      </c>
      <c r="HW30" s="28">
        <v>399805</v>
      </c>
      <c r="HX30" s="28">
        <v>308366</v>
      </c>
      <c r="HY30" s="28">
        <v>359356</v>
      </c>
      <c r="HZ30" s="28">
        <v>490535</v>
      </c>
      <c r="IA30" s="28">
        <f t="shared" si="29"/>
        <v>4392843</v>
      </c>
      <c r="IB30" s="28">
        <v>534296</v>
      </c>
      <c r="IC30" s="28">
        <v>205082</v>
      </c>
      <c r="ID30" s="28">
        <v>384551</v>
      </c>
      <c r="IE30" s="28">
        <v>327337</v>
      </c>
      <c r="IF30" s="28">
        <v>305016</v>
      </c>
      <c r="IG30" s="28">
        <v>290432.5</v>
      </c>
      <c r="IH30" s="28">
        <v>311057</v>
      </c>
      <c r="II30" s="28">
        <v>375281</v>
      </c>
      <c r="IJ30" s="28">
        <v>288415</v>
      </c>
      <c r="IK30" s="28">
        <v>173185</v>
      </c>
      <c r="IL30" s="28">
        <v>248260</v>
      </c>
      <c r="IM30" s="28">
        <v>139896</v>
      </c>
      <c r="IN30" s="28">
        <f t="shared" si="30"/>
        <v>3582808.5</v>
      </c>
    </row>
    <row r="31" spans="1:248" s="12" customFormat="1" ht="19.899999999999999" customHeight="1">
      <c r="A31" s="29" t="s">
        <v>398</v>
      </c>
      <c r="B31" s="31">
        <f t="shared" ref="B31:M31" si="103">B32+B33</f>
        <v>600</v>
      </c>
      <c r="C31" s="31">
        <f t="shared" si="103"/>
        <v>426</v>
      </c>
      <c r="D31" s="31">
        <f t="shared" si="103"/>
        <v>417</v>
      </c>
      <c r="E31" s="31">
        <f t="shared" si="103"/>
        <v>0</v>
      </c>
      <c r="F31" s="31">
        <f t="shared" si="103"/>
        <v>0</v>
      </c>
      <c r="G31" s="31">
        <f t="shared" si="103"/>
        <v>580</v>
      </c>
      <c r="H31" s="31">
        <f t="shared" si="103"/>
        <v>0</v>
      </c>
      <c r="I31" s="31">
        <f t="shared" si="103"/>
        <v>0</v>
      </c>
      <c r="J31" s="31">
        <f t="shared" si="103"/>
        <v>0</v>
      </c>
      <c r="K31" s="31">
        <f t="shared" si="103"/>
        <v>0</v>
      </c>
      <c r="L31" s="31">
        <f t="shared" si="103"/>
        <v>0</v>
      </c>
      <c r="M31" s="31">
        <f t="shared" si="103"/>
        <v>0</v>
      </c>
      <c r="N31" s="31">
        <f t="shared" si="1"/>
        <v>2023</v>
      </c>
      <c r="O31" s="31">
        <f t="shared" ref="O31:Z31" si="104">O32+O33</f>
        <v>0</v>
      </c>
      <c r="P31" s="31">
        <f t="shared" si="104"/>
        <v>0</v>
      </c>
      <c r="Q31" s="31">
        <f t="shared" si="104"/>
        <v>0</v>
      </c>
      <c r="R31" s="31">
        <f t="shared" si="104"/>
        <v>2970</v>
      </c>
      <c r="S31" s="31">
        <f t="shared" si="104"/>
        <v>1886</v>
      </c>
      <c r="T31" s="31">
        <f t="shared" si="104"/>
        <v>116</v>
      </c>
      <c r="U31" s="31">
        <f t="shared" si="104"/>
        <v>686</v>
      </c>
      <c r="V31" s="31">
        <f t="shared" si="104"/>
        <v>5158</v>
      </c>
      <c r="W31" s="31">
        <f t="shared" si="104"/>
        <v>1410</v>
      </c>
      <c r="X31" s="31">
        <f t="shared" si="104"/>
        <v>464</v>
      </c>
      <c r="Y31" s="31">
        <f t="shared" si="104"/>
        <v>0</v>
      </c>
      <c r="Z31" s="31">
        <f t="shared" si="104"/>
        <v>800</v>
      </c>
      <c r="AA31" s="31">
        <f t="shared" si="3"/>
        <v>13490</v>
      </c>
      <c r="AB31" s="31">
        <f t="shared" ref="AB31:AM31" si="105">AB32+AB33</f>
        <v>3704</v>
      </c>
      <c r="AC31" s="31">
        <f t="shared" si="105"/>
        <v>5518</v>
      </c>
      <c r="AD31" s="31">
        <f t="shared" si="105"/>
        <v>0</v>
      </c>
      <c r="AE31" s="31">
        <f t="shared" si="105"/>
        <v>2374</v>
      </c>
      <c r="AF31" s="31">
        <f t="shared" si="105"/>
        <v>744</v>
      </c>
      <c r="AG31" s="31">
        <f t="shared" si="105"/>
        <v>1646</v>
      </c>
      <c r="AH31" s="31">
        <f t="shared" si="105"/>
        <v>8144</v>
      </c>
      <c r="AI31" s="31">
        <f t="shared" si="105"/>
        <v>1244</v>
      </c>
      <c r="AJ31" s="31">
        <f t="shared" si="105"/>
        <v>16883</v>
      </c>
      <c r="AK31" s="31">
        <f t="shared" si="105"/>
        <v>5872</v>
      </c>
      <c r="AL31" s="31">
        <f t="shared" si="105"/>
        <v>7601</v>
      </c>
      <c r="AM31" s="31">
        <f t="shared" si="105"/>
        <v>2956</v>
      </c>
      <c r="AN31" s="31">
        <f t="shared" si="5"/>
        <v>56686</v>
      </c>
      <c r="AO31" s="31">
        <f t="shared" ref="AO31:AZ31" si="106">AO32+AO33</f>
        <v>934</v>
      </c>
      <c r="AP31" s="31">
        <f t="shared" si="106"/>
        <v>5262</v>
      </c>
      <c r="AQ31" s="31">
        <f t="shared" si="106"/>
        <v>1318</v>
      </c>
      <c r="AR31" s="31">
        <f t="shared" si="106"/>
        <v>0</v>
      </c>
      <c r="AS31" s="31">
        <f t="shared" si="106"/>
        <v>3909</v>
      </c>
      <c r="AT31" s="31">
        <f t="shared" si="106"/>
        <v>268</v>
      </c>
      <c r="AU31" s="31">
        <f t="shared" si="106"/>
        <v>576</v>
      </c>
      <c r="AV31" s="31">
        <f t="shared" si="106"/>
        <v>1514</v>
      </c>
      <c r="AW31" s="31">
        <f t="shared" si="106"/>
        <v>4821</v>
      </c>
      <c r="AX31" s="31">
        <f t="shared" si="106"/>
        <v>8170</v>
      </c>
      <c r="AY31" s="31">
        <f t="shared" si="106"/>
        <v>1048</v>
      </c>
      <c r="AZ31" s="31">
        <f t="shared" si="106"/>
        <v>0</v>
      </c>
      <c r="BA31" s="31">
        <f t="shared" si="7"/>
        <v>27820</v>
      </c>
      <c r="BB31" s="31">
        <f t="shared" ref="BB31:BM31" si="107">BB32+BB33</f>
        <v>164</v>
      </c>
      <c r="BC31" s="31">
        <f t="shared" si="107"/>
        <v>8928</v>
      </c>
      <c r="BD31" s="31">
        <f t="shared" si="107"/>
        <v>0</v>
      </c>
      <c r="BE31" s="31">
        <f t="shared" si="107"/>
        <v>1596</v>
      </c>
      <c r="BF31" s="31">
        <f t="shared" si="107"/>
        <v>2184</v>
      </c>
      <c r="BG31" s="31">
        <f t="shared" si="107"/>
        <v>2492</v>
      </c>
      <c r="BH31" s="31">
        <f t="shared" si="107"/>
        <v>6270</v>
      </c>
      <c r="BI31" s="31">
        <f t="shared" si="107"/>
        <v>8828</v>
      </c>
      <c r="BJ31" s="31">
        <f t="shared" si="107"/>
        <v>14772</v>
      </c>
      <c r="BK31" s="31">
        <f t="shared" si="107"/>
        <v>9422</v>
      </c>
      <c r="BL31" s="31">
        <f t="shared" si="107"/>
        <v>5525</v>
      </c>
      <c r="BM31" s="31">
        <f t="shared" si="107"/>
        <v>0</v>
      </c>
      <c r="BN31" s="31">
        <f t="shared" si="9"/>
        <v>60181</v>
      </c>
      <c r="BO31" s="31">
        <f t="shared" ref="BO31:BZ31" si="108">BO32+BO33</f>
        <v>33475</v>
      </c>
      <c r="BP31" s="31">
        <f t="shared" si="108"/>
        <v>1094</v>
      </c>
      <c r="BQ31" s="31">
        <f t="shared" si="108"/>
        <v>1434</v>
      </c>
      <c r="BR31" s="31">
        <f t="shared" si="108"/>
        <v>764</v>
      </c>
      <c r="BS31" s="31">
        <f t="shared" si="108"/>
        <v>144</v>
      </c>
      <c r="BT31" s="31">
        <f t="shared" si="108"/>
        <v>8306</v>
      </c>
      <c r="BU31" s="31">
        <f t="shared" si="108"/>
        <v>10310</v>
      </c>
      <c r="BV31" s="31">
        <f t="shared" si="108"/>
        <v>22265</v>
      </c>
      <c r="BW31" s="31">
        <f t="shared" si="108"/>
        <v>26890</v>
      </c>
      <c r="BX31" s="31">
        <f t="shared" si="108"/>
        <v>2302</v>
      </c>
      <c r="BY31" s="31">
        <f t="shared" si="108"/>
        <v>17244</v>
      </c>
      <c r="BZ31" s="31">
        <f t="shared" si="108"/>
        <v>1650</v>
      </c>
      <c r="CA31" s="31">
        <f t="shared" si="11"/>
        <v>125878</v>
      </c>
      <c r="CB31" s="31">
        <f t="shared" ref="CB31:CM31" si="109">CB32+CB33</f>
        <v>27384</v>
      </c>
      <c r="CC31" s="31">
        <f t="shared" si="109"/>
        <v>34</v>
      </c>
      <c r="CD31" s="31">
        <f t="shared" si="109"/>
        <v>20562</v>
      </c>
      <c r="CE31" s="31">
        <f t="shared" si="109"/>
        <v>17044</v>
      </c>
      <c r="CF31" s="31">
        <f t="shared" si="109"/>
        <v>24144</v>
      </c>
      <c r="CG31" s="31">
        <f t="shared" si="109"/>
        <v>20935</v>
      </c>
      <c r="CH31" s="31">
        <f t="shared" si="109"/>
        <v>0</v>
      </c>
      <c r="CI31" s="31">
        <f t="shared" si="109"/>
        <v>50382</v>
      </c>
      <c r="CJ31" s="31">
        <f t="shared" si="109"/>
        <v>1048</v>
      </c>
      <c r="CK31" s="31">
        <f t="shared" si="109"/>
        <v>36672</v>
      </c>
      <c r="CL31" s="31">
        <f t="shared" si="109"/>
        <v>36139</v>
      </c>
      <c r="CM31" s="31">
        <f t="shared" si="109"/>
        <v>0</v>
      </c>
      <c r="CN31" s="31">
        <f t="shared" si="13"/>
        <v>234344</v>
      </c>
      <c r="CO31" s="31">
        <f t="shared" ref="CO31:CZ31" si="110">CO32+CO33</f>
        <v>34</v>
      </c>
      <c r="CP31" s="31">
        <f t="shared" si="110"/>
        <v>21972</v>
      </c>
      <c r="CQ31" s="31">
        <f t="shared" si="110"/>
        <v>37775</v>
      </c>
      <c r="CR31" s="31">
        <f t="shared" si="110"/>
        <v>16294</v>
      </c>
      <c r="CS31" s="31">
        <f t="shared" si="110"/>
        <v>37751</v>
      </c>
      <c r="CT31" s="31">
        <f t="shared" si="110"/>
        <v>446</v>
      </c>
      <c r="CU31" s="31">
        <f t="shared" si="110"/>
        <v>472</v>
      </c>
      <c r="CV31" s="31">
        <f t="shared" si="110"/>
        <v>16062</v>
      </c>
      <c r="CW31" s="31">
        <f t="shared" si="110"/>
        <v>652</v>
      </c>
      <c r="CX31" s="31">
        <f t="shared" si="110"/>
        <v>48296</v>
      </c>
      <c r="CY31" s="31">
        <f t="shared" si="110"/>
        <v>6</v>
      </c>
      <c r="CZ31" s="31">
        <f t="shared" si="110"/>
        <v>24</v>
      </c>
      <c r="DA31" s="31">
        <f t="shared" si="15"/>
        <v>179784</v>
      </c>
      <c r="DB31" s="31">
        <f t="shared" ref="DB31:DM31" si="111">DB32+DB33</f>
        <v>0</v>
      </c>
      <c r="DC31" s="31">
        <f t="shared" si="111"/>
        <v>14432</v>
      </c>
      <c r="DD31" s="31">
        <f t="shared" si="111"/>
        <v>156</v>
      </c>
      <c r="DE31" s="31">
        <f t="shared" si="111"/>
        <v>517</v>
      </c>
      <c r="DF31" s="31">
        <f t="shared" si="111"/>
        <v>4844</v>
      </c>
      <c r="DG31" s="31">
        <f t="shared" si="111"/>
        <v>2360</v>
      </c>
      <c r="DH31" s="31">
        <f t="shared" si="111"/>
        <v>3210</v>
      </c>
      <c r="DI31" s="31">
        <f t="shared" si="111"/>
        <v>8424</v>
      </c>
      <c r="DJ31" s="31">
        <f t="shared" si="111"/>
        <v>8398</v>
      </c>
      <c r="DK31" s="31">
        <f t="shared" si="111"/>
        <v>4578</v>
      </c>
      <c r="DL31" s="31">
        <f t="shared" si="111"/>
        <v>6621</v>
      </c>
      <c r="DM31" s="31">
        <f t="shared" si="111"/>
        <v>6537</v>
      </c>
      <c r="DN31" s="31">
        <f t="shared" si="17"/>
        <v>60077</v>
      </c>
      <c r="DO31" s="31">
        <f t="shared" ref="DO31:DZ31" si="112">DO32+DO33</f>
        <v>33534</v>
      </c>
      <c r="DP31" s="31">
        <f t="shared" si="112"/>
        <v>3719</v>
      </c>
      <c r="DQ31" s="31">
        <f t="shared" si="112"/>
        <v>14370</v>
      </c>
      <c r="DR31" s="31">
        <f t="shared" si="112"/>
        <v>10711</v>
      </c>
      <c r="DS31" s="31">
        <f t="shared" si="112"/>
        <v>11549</v>
      </c>
      <c r="DT31" s="31">
        <f t="shared" si="112"/>
        <v>10930</v>
      </c>
      <c r="DU31" s="31">
        <f t="shared" si="112"/>
        <v>11994</v>
      </c>
      <c r="DV31" s="31">
        <f t="shared" si="112"/>
        <v>40401</v>
      </c>
      <c r="DW31" s="31">
        <f t="shared" si="112"/>
        <v>23953</v>
      </c>
      <c r="DX31" s="31">
        <f t="shared" si="112"/>
        <v>19421</v>
      </c>
      <c r="DY31" s="31">
        <f t="shared" si="112"/>
        <v>40804</v>
      </c>
      <c r="DZ31" s="31">
        <f t="shared" si="112"/>
        <v>6280</v>
      </c>
      <c r="EA31" s="31">
        <f t="shared" si="19"/>
        <v>227666</v>
      </c>
      <c r="EB31" s="31">
        <f t="shared" ref="EB31:EM31" si="113">EB32+EB33</f>
        <v>59553</v>
      </c>
      <c r="EC31" s="31">
        <f t="shared" si="113"/>
        <v>16190</v>
      </c>
      <c r="ED31" s="31">
        <f t="shared" si="113"/>
        <v>41529</v>
      </c>
      <c r="EE31" s="31">
        <f t="shared" si="113"/>
        <v>74713</v>
      </c>
      <c r="EF31" s="31">
        <f t="shared" si="113"/>
        <v>53910</v>
      </c>
      <c r="EG31" s="31">
        <f t="shared" si="113"/>
        <v>86851.5</v>
      </c>
      <c r="EH31" s="31">
        <f t="shared" si="113"/>
        <v>197939</v>
      </c>
      <c r="EI31" s="31">
        <f t="shared" si="113"/>
        <v>85534</v>
      </c>
      <c r="EJ31" s="31">
        <f t="shared" si="113"/>
        <v>97374</v>
      </c>
      <c r="EK31" s="31">
        <f t="shared" si="113"/>
        <v>66557</v>
      </c>
      <c r="EL31" s="31">
        <f t="shared" si="113"/>
        <v>70487</v>
      </c>
      <c r="EM31" s="31">
        <f t="shared" si="113"/>
        <v>146106</v>
      </c>
      <c r="EN31" s="31">
        <f t="shared" si="21"/>
        <v>996743.5</v>
      </c>
      <c r="EO31" s="31">
        <f t="shared" ref="EO31:EZ31" si="114">EO32+EO33</f>
        <v>99741</v>
      </c>
      <c r="EP31" s="31">
        <f t="shared" si="114"/>
        <v>115714</v>
      </c>
      <c r="EQ31" s="31">
        <f t="shared" si="114"/>
        <v>196191</v>
      </c>
      <c r="ER31" s="31">
        <f t="shared" si="114"/>
        <v>191791</v>
      </c>
      <c r="ES31" s="31">
        <f t="shared" si="114"/>
        <v>99667</v>
      </c>
      <c r="ET31" s="31">
        <f t="shared" si="114"/>
        <v>97020</v>
      </c>
      <c r="EU31" s="31">
        <f t="shared" si="114"/>
        <v>108127</v>
      </c>
      <c r="EV31" s="31">
        <f t="shared" si="114"/>
        <v>85394</v>
      </c>
      <c r="EW31" s="31">
        <f t="shared" si="114"/>
        <v>87883</v>
      </c>
      <c r="EX31" s="31">
        <f t="shared" si="114"/>
        <v>92480</v>
      </c>
      <c r="EY31" s="31">
        <f t="shared" si="114"/>
        <v>70325</v>
      </c>
      <c r="EZ31" s="31">
        <f t="shared" si="114"/>
        <v>93668</v>
      </c>
      <c r="FA31" s="31">
        <f t="shared" si="23"/>
        <v>1338001</v>
      </c>
      <c r="FB31" s="31">
        <f>FB32+FB33</f>
        <v>60122</v>
      </c>
      <c r="FC31" s="31">
        <f>FC32+FC33</f>
        <v>59434</v>
      </c>
      <c r="FD31" s="31">
        <f>FD32+FD33</f>
        <v>76270</v>
      </c>
      <c r="FE31" s="31">
        <v>61653</v>
      </c>
      <c r="FF31" s="31">
        <v>55410</v>
      </c>
      <c r="FG31" s="31">
        <v>74955</v>
      </c>
      <c r="FH31" s="31">
        <f>FH32+FH33</f>
        <v>61089</v>
      </c>
      <c r="FI31" s="31">
        <v>104726</v>
      </c>
      <c r="FJ31" s="31">
        <v>48043</v>
      </c>
      <c r="FK31" s="31">
        <v>42170</v>
      </c>
      <c r="FL31" s="31">
        <v>46614</v>
      </c>
      <c r="FM31" s="31">
        <v>54364</v>
      </c>
      <c r="FN31" s="31">
        <f t="shared" si="24"/>
        <v>744850</v>
      </c>
      <c r="FO31" s="31">
        <v>85400</v>
      </c>
      <c r="FP31" s="31">
        <v>124858</v>
      </c>
      <c r="FQ31" s="31">
        <v>114388</v>
      </c>
      <c r="FR31" s="31">
        <v>93514</v>
      </c>
      <c r="FS31" s="31">
        <v>79889</v>
      </c>
      <c r="FT31" s="31">
        <v>115298</v>
      </c>
      <c r="FU31" s="31">
        <v>69222</v>
      </c>
      <c r="FV31" s="31">
        <v>85450</v>
      </c>
      <c r="FW31" s="31">
        <v>88328</v>
      </c>
      <c r="FX31" s="31">
        <v>110150</v>
      </c>
      <c r="FY31" s="31">
        <v>49772</v>
      </c>
      <c r="FZ31" s="31">
        <v>45633</v>
      </c>
      <c r="GA31" s="31">
        <f t="shared" si="25"/>
        <v>1061902</v>
      </c>
      <c r="GB31" s="31">
        <v>50623</v>
      </c>
      <c r="GC31" s="31">
        <v>79142</v>
      </c>
      <c r="GD31" s="31">
        <v>50958</v>
      </c>
      <c r="GE31" s="31">
        <v>37399</v>
      </c>
      <c r="GF31" s="31">
        <v>46140</v>
      </c>
      <c r="GG31" s="31">
        <v>39415</v>
      </c>
      <c r="GH31" s="31">
        <v>49572</v>
      </c>
      <c r="GI31" s="31">
        <v>48061</v>
      </c>
      <c r="GJ31" s="31">
        <v>35696</v>
      </c>
      <c r="GK31" s="31">
        <v>40728</v>
      </c>
      <c r="GL31" s="31">
        <v>39680</v>
      </c>
      <c r="GM31" s="31">
        <v>30709</v>
      </c>
      <c r="GN31" s="31">
        <f t="shared" si="26"/>
        <v>548123</v>
      </c>
      <c r="GO31" s="31">
        <v>28463</v>
      </c>
      <c r="GP31" s="31">
        <v>20676</v>
      </c>
      <c r="GQ31" s="31">
        <v>28147</v>
      </c>
      <c r="GR31" s="31">
        <v>31411</v>
      </c>
      <c r="GS31" s="31">
        <v>34396</v>
      </c>
      <c r="GT31" s="31">
        <v>24890</v>
      </c>
      <c r="GU31" s="31">
        <f>SUM(GU32:GU33)</f>
        <v>29307</v>
      </c>
      <c r="GV31" s="31">
        <f>SUM(GV32:GV33)</f>
        <v>32488</v>
      </c>
      <c r="GW31" s="31">
        <v>19763</v>
      </c>
      <c r="GX31" s="31">
        <v>23701</v>
      </c>
      <c r="GY31" s="31">
        <v>15273</v>
      </c>
      <c r="GZ31" s="31">
        <v>18597</v>
      </c>
      <c r="HA31" s="31">
        <f t="shared" si="27"/>
        <v>307112</v>
      </c>
      <c r="HB31" s="31">
        <v>23287</v>
      </c>
      <c r="HC31" s="31">
        <v>44502</v>
      </c>
      <c r="HD31" s="31">
        <v>131252</v>
      </c>
      <c r="HE31" s="31">
        <v>44230</v>
      </c>
      <c r="HF31" s="31">
        <v>88197</v>
      </c>
      <c r="HG31" s="31">
        <v>55984</v>
      </c>
      <c r="HH31" s="31">
        <v>42307</v>
      </c>
      <c r="HI31" s="31">
        <v>20384</v>
      </c>
      <c r="HJ31" s="31">
        <v>26349</v>
      </c>
      <c r="HK31" s="31">
        <v>10945</v>
      </c>
      <c r="HL31" s="31">
        <v>16701</v>
      </c>
      <c r="HM31" s="15">
        <v>14026</v>
      </c>
      <c r="HN31" s="15">
        <f t="shared" si="28"/>
        <v>518164</v>
      </c>
      <c r="HO31" s="15">
        <v>39806</v>
      </c>
      <c r="HP31" s="15">
        <v>36072</v>
      </c>
      <c r="HQ31" s="15">
        <v>49503</v>
      </c>
      <c r="HR31" s="15">
        <v>44681</v>
      </c>
      <c r="HS31" s="15">
        <v>24370</v>
      </c>
      <c r="HT31" s="15">
        <v>16266</v>
      </c>
      <c r="HU31" s="15">
        <v>43996</v>
      </c>
      <c r="HV31" s="15">
        <v>21020</v>
      </c>
      <c r="HW31" s="15">
        <v>37726</v>
      </c>
      <c r="HX31" s="15">
        <v>45251</v>
      </c>
      <c r="HY31" s="15">
        <v>13714</v>
      </c>
      <c r="HZ31" s="15">
        <v>12666</v>
      </c>
      <c r="IA31" s="15">
        <f t="shared" si="29"/>
        <v>385071</v>
      </c>
      <c r="IB31" s="15">
        <v>19044</v>
      </c>
      <c r="IC31" s="15">
        <v>10205</v>
      </c>
      <c r="ID31" s="15">
        <v>16378</v>
      </c>
      <c r="IE31" s="15">
        <v>33298</v>
      </c>
      <c r="IF31" s="15">
        <v>15031</v>
      </c>
      <c r="IG31" s="15">
        <v>12983.5</v>
      </c>
      <c r="IH31" s="15">
        <v>17566</v>
      </c>
      <c r="II31" s="15">
        <v>13540</v>
      </c>
      <c r="IJ31" s="15">
        <v>14618</v>
      </c>
      <c r="IK31" s="15">
        <v>10462</v>
      </c>
      <c r="IL31" s="15">
        <v>10179</v>
      </c>
      <c r="IM31" s="15">
        <v>9912</v>
      </c>
      <c r="IN31" s="15">
        <f t="shared" si="30"/>
        <v>183216.5</v>
      </c>
    </row>
    <row r="32" spans="1:248" s="12" customFormat="1" ht="24" customHeight="1">
      <c r="A32" s="16" t="s">
        <v>383</v>
      </c>
      <c r="B32" s="32">
        <v>600</v>
      </c>
      <c r="C32" s="32">
        <v>426</v>
      </c>
      <c r="D32" s="17">
        <v>417</v>
      </c>
      <c r="E32" s="32">
        <v>0</v>
      </c>
      <c r="F32" s="32">
        <v>0</v>
      </c>
      <c r="G32" s="17">
        <v>580</v>
      </c>
      <c r="H32" s="19">
        <v>0</v>
      </c>
      <c r="I32" s="19">
        <v>0</v>
      </c>
      <c r="J32" s="19">
        <v>0</v>
      </c>
      <c r="K32" s="19">
        <v>0</v>
      </c>
      <c r="L32" s="19">
        <v>0</v>
      </c>
      <c r="M32" s="19">
        <v>0</v>
      </c>
      <c r="N32" s="19">
        <f t="shared" si="1"/>
        <v>2023</v>
      </c>
      <c r="O32" s="19">
        <v>0</v>
      </c>
      <c r="P32" s="19">
        <v>0</v>
      </c>
      <c r="Q32" s="19">
        <v>0</v>
      </c>
      <c r="R32" s="19">
        <v>2970</v>
      </c>
      <c r="S32" s="19">
        <v>1886</v>
      </c>
      <c r="T32" s="19">
        <v>116</v>
      </c>
      <c r="U32" s="19">
        <v>686</v>
      </c>
      <c r="V32" s="19">
        <v>5158</v>
      </c>
      <c r="W32" s="19">
        <v>1410</v>
      </c>
      <c r="X32" s="19">
        <v>464</v>
      </c>
      <c r="Y32" s="19">
        <v>0</v>
      </c>
      <c r="Z32" s="19">
        <v>800</v>
      </c>
      <c r="AA32" s="19">
        <f t="shared" si="3"/>
        <v>13490</v>
      </c>
      <c r="AB32" s="19">
        <v>3704</v>
      </c>
      <c r="AC32" s="19">
        <v>5518</v>
      </c>
      <c r="AD32" s="19">
        <v>0</v>
      </c>
      <c r="AE32" s="19">
        <v>2374</v>
      </c>
      <c r="AF32" s="19">
        <v>744</v>
      </c>
      <c r="AG32" s="19">
        <v>1646</v>
      </c>
      <c r="AH32" s="19">
        <v>8144</v>
      </c>
      <c r="AI32" s="19">
        <v>1244</v>
      </c>
      <c r="AJ32" s="19">
        <v>16883</v>
      </c>
      <c r="AK32" s="19">
        <v>5872</v>
      </c>
      <c r="AL32" s="19">
        <v>7601</v>
      </c>
      <c r="AM32" s="19">
        <v>2956</v>
      </c>
      <c r="AN32" s="19">
        <f t="shared" si="5"/>
        <v>56686</v>
      </c>
      <c r="AO32" s="19">
        <v>934</v>
      </c>
      <c r="AP32" s="19">
        <v>5262</v>
      </c>
      <c r="AQ32" s="19">
        <v>1318</v>
      </c>
      <c r="AR32" s="19">
        <v>0</v>
      </c>
      <c r="AS32" s="19">
        <v>3909</v>
      </c>
      <c r="AT32" s="19">
        <v>268</v>
      </c>
      <c r="AU32" s="19">
        <v>576</v>
      </c>
      <c r="AV32" s="19">
        <v>1514</v>
      </c>
      <c r="AW32" s="19">
        <v>4821</v>
      </c>
      <c r="AX32" s="19">
        <v>8170</v>
      </c>
      <c r="AY32" s="19">
        <v>1048</v>
      </c>
      <c r="AZ32" s="19">
        <v>0</v>
      </c>
      <c r="BA32" s="19">
        <f t="shared" si="7"/>
        <v>27820</v>
      </c>
      <c r="BB32" s="19">
        <v>164</v>
      </c>
      <c r="BC32" s="19">
        <v>8928</v>
      </c>
      <c r="BD32" s="19">
        <v>0</v>
      </c>
      <c r="BE32" s="19">
        <v>1596</v>
      </c>
      <c r="BF32" s="19">
        <v>2184</v>
      </c>
      <c r="BG32" s="19">
        <v>2492</v>
      </c>
      <c r="BH32" s="19">
        <v>3135</v>
      </c>
      <c r="BI32" s="19">
        <v>8828</v>
      </c>
      <c r="BJ32" s="19">
        <v>14772</v>
      </c>
      <c r="BK32" s="19">
        <v>9422</v>
      </c>
      <c r="BL32" s="19">
        <v>5525</v>
      </c>
      <c r="BM32" s="19">
        <v>0</v>
      </c>
      <c r="BN32" s="19">
        <f t="shared" si="9"/>
        <v>57046</v>
      </c>
      <c r="BO32" s="19">
        <v>33475</v>
      </c>
      <c r="BP32" s="19">
        <v>1094</v>
      </c>
      <c r="BQ32" s="19">
        <v>1434</v>
      </c>
      <c r="BR32" s="19">
        <v>764</v>
      </c>
      <c r="BS32" s="19">
        <v>144</v>
      </c>
      <c r="BT32" s="19">
        <v>8306</v>
      </c>
      <c r="BU32" s="19">
        <v>10310</v>
      </c>
      <c r="BV32" s="19">
        <v>22265</v>
      </c>
      <c r="BW32" s="19">
        <v>26890</v>
      </c>
      <c r="BX32" s="19">
        <v>2302</v>
      </c>
      <c r="BY32" s="19">
        <v>17244</v>
      </c>
      <c r="BZ32" s="19">
        <v>1650</v>
      </c>
      <c r="CA32" s="19">
        <f t="shared" si="11"/>
        <v>125878</v>
      </c>
      <c r="CB32" s="19">
        <v>27384</v>
      </c>
      <c r="CC32" s="19">
        <v>34</v>
      </c>
      <c r="CD32" s="19">
        <v>20562</v>
      </c>
      <c r="CE32" s="19">
        <v>17044</v>
      </c>
      <c r="CF32" s="19">
        <v>24144</v>
      </c>
      <c r="CG32" s="19">
        <v>20935</v>
      </c>
      <c r="CH32" s="19">
        <v>0</v>
      </c>
      <c r="CI32" s="19">
        <v>50382</v>
      </c>
      <c r="CJ32" s="19">
        <v>1048</v>
      </c>
      <c r="CK32" s="19">
        <v>36672</v>
      </c>
      <c r="CL32" s="19">
        <v>36139</v>
      </c>
      <c r="CM32" s="19">
        <v>0</v>
      </c>
      <c r="CN32" s="19">
        <f t="shared" si="13"/>
        <v>234344</v>
      </c>
      <c r="CO32" s="19">
        <v>34</v>
      </c>
      <c r="CP32" s="19">
        <v>21972</v>
      </c>
      <c r="CQ32" s="19">
        <v>37775</v>
      </c>
      <c r="CR32" s="19">
        <v>16294</v>
      </c>
      <c r="CS32" s="19">
        <v>37751</v>
      </c>
      <c r="CT32" s="19">
        <v>446</v>
      </c>
      <c r="CU32" s="19">
        <v>472</v>
      </c>
      <c r="CV32" s="19">
        <v>16062</v>
      </c>
      <c r="CW32" s="19">
        <v>652</v>
      </c>
      <c r="CX32" s="19">
        <v>48296</v>
      </c>
      <c r="CY32" s="19">
        <v>6</v>
      </c>
      <c r="CZ32" s="19">
        <v>24</v>
      </c>
      <c r="DA32" s="19">
        <f t="shared" si="15"/>
        <v>179784</v>
      </c>
      <c r="DB32" s="19">
        <v>0</v>
      </c>
      <c r="DC32" s="19">
        <v>14432</v>
      </c>
      <c r="DD32" s="19">
        <v>156</v>
      </c>
      <c r="DE32" s="19">
        <v>517</v>
      </c>
      <c r="DF32" s="19">
        <v>4422</v>
      </c>
      <c r="DG32" s="19">
        <v>2360</v>
      </c>
      <c r="DH32" s="19">
        <v>3210</v>
      </c>
      <c r="DI32" s="19">
        <v>8424</v>
      </c>
      <c r="DJ32" s="19">
        <v>8398</v>
      </c>
      <c r="DK32" s="19">
        <v>4578</v>
      </c>
      <c r="DL32" s="19">
        <v>6621</v>
      </c>
      <c r="DM32" s="19">
        <v>6537</v>
      </c>
      <c r="DN32" s="19">
        <f t="shared" si="17"/>
        <v>59655</v>
      </c>
      <c r="DO32" s="19">
        <v>33534</v>
      </c>
      <c r="DP32" s="19">
        <v>3719</v>
      </c>
      <c r="DQ32" s="19">
        <v>14370</v>
      </c>
      <c r="DR32" s="19">
        <v>10711</v>
      </c>
      <c r="DS32" s="19">
        <v>11549</v>
      </c>
      <c r="DT32" s="19">
        <v>10930</v>
      </c>
      <c r="DU32" s="19">
        <v>11994</v>
      </c>
      <c r="DV32" s="19">
        <v>40401</v>
      </c>
      <c r="DW32" s="19">
        <v>23953</v>
      </c>
      <c r="DX32" s="19">
        <v>19421</v>
      </c>
      <c r="DY32" s="19">
        <v>40804</v>
      </c>
      <c r="DZ32" s="19">
        <v>6280</v>
      </c>
      <c r="EA32" s="19">
        <f t="shared" si="19"/>
        <v>227666</v>
      </c>
      <c r="EB32" s="19">
        <v>59553</v>
      </c>
      <c r="EC32" s="19">
        <v>16190</v>
      </c>
      <c r="ED32" s="19">
        <v>41184</v>
      </c>
      <c r="EE32" s="19">
        <v>44040</v>
      </c>
      <c r="EF32" s="19">
        <v>26754</v>
      </c>
      <c r="EG32" s="19">
        <v>60207.5</v>
      </c>
      <c r="EH32" s="19">
        <v>166500</v>
      </c>
      <c r="EI32" s="19">
        <v>59745</v>
      </c>
      <c r="EJ32" s="19">
        <v>66228</v>
      </c>
      <c r="EK32" s="19">
        <v>37615</v>
      </c>
      <c r="EL32" s="19">
        <v>42987</v>
      </c>
      <c r="EM32" s="19">
        <v>118991</v>
      </c>
      <c r="EN32" s="19">
        <f t="shared" si="21"/>
        <v>739994.5</v>
      </c>
      <c r="EO32" s="19">
        <v>41610</v>
      </c>
      <c r="EP32" s="19">
        <v>20788</v>
      </c>
      <c r="EQ32" s="19">
        <v>103777</v>
      </c>
      <c r="ER32" s="19">
        <v>96905</v>
      </c>
      <c r="ES32" s="19">
        <v>61599</v>
      </c>
      <c r="ET32" s="19">
        <v>58122</v>
      </c>
      <c r="EU32" s="19">
        <v>70212</v>
      </c>
      <c r="EV32" s="19">
        <v>47581</v>
      </c>
      <c r="EW32" s="19">
        <v>47190</v>
      </c>
      <c r="EX32" s="19">
        <v>49119</v>
      </c>
      <c r="EY32" s="19">
        <v>27087</v>
      </c>
      <c r="EZ32" s="19">
        <v>47896</v>
      </c>
      <c r="FA32" s="19">
        <f t="shared" si="23"/>
        <v>671886</v>
      </c>
      <c r="FB32" s="19">
        <v>57940</v>
      </c>
      <c r="FC32" s="19">
        <v>57946</v>
      </c>
      <c r="FD32" s="19">
        <v>71538</v>
      </c>
      <c r="FE32" s="19">
        <v>55582</v>
      </c>
      <c r="FF32" s="20">
        <v>45749</v>
      </c>
      <c r="FG32" s="20">
        <v>63006</v>
      </c>
      <c r="FH32" s="20">
        <v>59226</v>
      </c>
      <c r="FI32" s="20">
        <v>62326</v>
      </c>
      <c r="FJ32" s="19">
        <v>34054</v>
      </c>
      <c r="FK32" s="19">
        <v>37420</v>
      </c>
      <c r="FL32" s="19">
        <v>42073</v>
      </c>
      <c r="FM32" s="21">
        <v>48520</v>
      </c>
      <c r="FN32" s="21">
        <f t="shared" si="24"/>
        <v>635380</v>
      </c>
      <c r="FO32" s="21">
        <v>54432</v>
      </c>
      <c r="FP32" s="21">
        <v>34022</v>
      </c>
      <c r="FQ32" s="21">
        <v>39167</v>
      </c>
      <c r="FR32" s="21">
        <v>31256</v>
      </c>
      <c r="FS32" s="21">
        <v>55990</v>
      </c>
      <c r="FT32" s="21">
        <v>90555</v>
      </c>
      <c r="FU32" s="21">
        <v>51690</v>
      </c>
      <c r="FV32" s="22">
        <v>62511</v>
      </c>
      <c r="FW32" s="22">
        <v>61683</v>
      </c>
      <c r="FX32" s="22">
        <v>93375</v>
      </c>
      <c r="FY32" s="23">
        <v>42195</v>
      </c>
      <c r="FZ32" s="23">
        <v>38527</v>
      </c>
      <c r="GA32" s="23">
        <f t="shared" si="25"/>
        <v>655403</v>
      </c>
      <c r="GB32" s="23">
        <v>40106</v>
      </c>
      <c r="GC32" s="24">
        <v>68799</v>
      </c>
      <c r="GD32" s="24">
        <v>42916</v>
      </c>
      <c r="GE32" s="24">
        <v>31479</v>
      </c>
      <c r="GF32" s="24">
        <v>39404</v>
      </c>
      <c r="GG32" s="24">
        <v>34705</v>
      </c>
      <c r="GH32" s="24">
        <v>41273</v>
      </c>
      <c r="GI32" s="24">
        <v>41013</v>
      </c>
      <c r="GJ32" s="24">
        <v>31862</v>
      </c>
      <c r="GK32" s="24">
        <v>32246</v>
      </c>
      <c r="GL32" s="24">
        <v>29982</v>
      </c>
      <c r="GM32" s="24">
        <v>22253</v>
      </c>
      <c r="GN32" s="23">
        <f t="shared" si="26"/>
        <v>456038</v>
      </c>
      <c r="GO32" s="23">
        <v>21192</v>
      </c>
      <c r="GP32" s="24">
        <v>16260</v>
      </c>
      <c r="GQ32" s="24">
        <v>19633</v>
      </c>
      <c r="GR32" s="24">
        <v>15028</v>
      </c>
      <c r="GS32" s="24">
        <v>14167</v>
      </c>
      <c r="GT32" s="24">
        <v>14711</v>
      </c>
      <c r="GU32" s="23">
        <v>16469</v>
      </c>
      <c r="GV32" s="23">
        <v>12113</v>
      </c>
      <c r="GW32" s="23">
        <v>9657</v>
      </c>
      <c r="GX32" s="23">
        <v>11938</v>
      </c>
      <c r="GY32" s="23">
        <v>9754</v>
      </c>
      <c r="GZ32" s="23">
        <v>11211</v>
      </c>
      <c r="HA32" s="23">
        <f t="shared" si="27"/>
        <v>172133</v>
      </c>
      <c r="HB32" s="23">
        <v>12460</v>
      </c>
      <c r="HC32" s="23">
        <v>10688</v>
      </c>
      <c r="HD32" s="23">
        <v>9442</v>
      </c>
      <c r="HE32" s="23">
        <v>8077</v>
      </c>
      <c r="HF32" s="23">
        <v>12363</v>
      </c>
      <c r="HG32" s="23">
        <v>8168</v>
      </c>
      <c r="HH32" s="23">
        <v>11364</v>
      </c>
      <c r="HI32" s="23">
        <v>11840</v>
      </c>
      <c r="HJ32" s="23">
        <v>14156</v>
      </c>
      <c r="HK32" s="23">
        <v>7031</v>
      </c>
      <c r="HL32" s="23">
        <v>6322</v>
      </c>
      <c r="HM32" s="18">
        <v>5371</v>
      </c>
      <c r="HN32" s="18">
        <f t="shared" si="28"/>
        <v>117282</v>
      </c>
      <c r="HO32" s="18">
        <v>14359</v>
      </c>
      <c r="HP32" s="18">
        <v>7896</v>
      </c>
      <c r="HQ32" s="18">
        <v>11223</v>
      </c>
      <c r="HR32" s="18">
        <v>8677</v>
      </c>
      <c r="HS32" s="18">
        <v>10526</v>
      </c>
      <c r="HT32" s="18">
        <v>7465</v>
      </c>
      <c r="HU32" s="18">
        <v>20005</v>
      </c>
      <c r="HV32" s="18">
        <v>12699</v>
      </c>
      <c r="HW32" s="18">
        <v>12256</v>
      </c>
      <c r="HX32" s="18">
        <v>8963</v>
      </c>
      <c r="HY32" s="18">
        <v>8086</v>
      </c>
      <c r="HZ32" s="18">
        <v>8618</v>
      </c>
      <c r="IA32" s="18">
        <f t="shared" si="29"/>
        <v>130773</v>
      </c>
      <c r="IB32" s="18">
        <v>7666</v>
      </c>
      <c r="IC32" s="18">
        <v>4305</v>
      </c>
      <c r="ID32" s="18">
        <v>8582</v>
      </c>
      <c r="IE32" s="18">
        <v>9906</v>
      </c>
      <c r="IF32" s="18">
        <v>8025</v>
      </c>
      <c r="IG32" s="18">
        <v>8748</v>
      </c>
      <c r="IH32" s="18">
        <v>9169</v>
      </c>
      <c r="II32" s="18">
        <v>9936</v>
      </c>
      <c r="IJ32" s="18">
        <v>10744</v>
      </c>
      <c r="IK32" s="18">
        <v>7047</v>
      </c>
      <c r="IL32" s="18">
        <v>7970</v>
      </c>
      <c r="IM32" s="18">
        <v>6057</v>
      </c>
      <c r="IN32" s="18">
        <f t="shared" si="30"/>
        <v>98155</v>
      </c>
    </row>
    <row r="33" spans="1:248" s="12" customFormat="1" ht="24" customHeight="1">
      <c r="A33" s="33" t="s">
        <v>388</v>
      </c>
      <c r="B33" s="17">
        <v>0</v>
      </c>
      <c r="C33" s="17">
        <v>0</v>
      </c>
      <c r="D33" s="17">
        <v>0</v>
      </c>
      <c r="E33" s="17">
        <v>0</v>
      </c>
      <c r="F33" s="17">
        <v>0</v>
      </c>
      <c r="G33" s="14">
        <v>0</v>
      </c>
      <c r="H33" s="19">
        <v>0</v>
      </c>
      <c r="I33" s="19">
        <v>0</v>
      </c>
      <c r="J33" s="19">
        <v>0</v>
      </c>
      <c r="K33" s="19">
        <v>0</v>
      </c>
      <c r="L33" s="19">
        <v>0</v>
      </c>
      <c r="M33" s="19">
        <v>0</v>
      </c>
      <c r="N33" s="19">
        <f t="shared" si="1"/>
        <v>0</v>
      </c>
      <c r="O33" s="19">
        <v>0</v>
      </c>
      <c r="P33" s="19">
        <v>0</v>
      </c>
      <c r="Q33" s="19">
        <v>0</v>
      </c>
      <c r="R33" s="19">
        <v>0</v>
      </c>
      <c r="S33" s="19">
        <v>0</v>
      </c>
      <c r="T33" s="19">
        <v>0</v>
      </c>
      <c r="U33" s="19">
        <v>0</v>
      </c>
      <c r="V33" s="19">
        <v>0</v>
      </c>
      <c r="W33" s="19">
        <v>0</v>
      </c>
      <c r="X33" s="19">
        <v>0</v>
      </c>
      <c r="Y33" s="19">
        <v>0</v>
      </c>
      <c r="Z33" s="19">
        <v>0</v>
      </c>
      <c r="AA33" s="19">
        <f t="shared" si="3"/>
        <v>0</v>
      </c>
      <c r="AB33" s="19">
        <v>0</v>
      </c>
      <c r="AC33" s="19">
        <v>0</v>
      </c>
      <c r="AD33" s="19">
        <v>0</v>
      </c>
      <c r="AE33" s="19">
        <v>0</v>
      </c>
      <c r="AF33" s="19">
        <v>0</v>
      </c>
      <c r="AG33" s="19">
        <v>0</v>
      </c>
      <c r="AH33" s="19">
        <v>0</v>
      </c>
      <c r="AI33" s="19">
        <v>0</v>
      </c>
      <c r="AJ33" s="19">
        <v>0</v>
      </c>
      <c r="AK33" s="19">
        <v>0</v>
      </c>
      <c r="AL33" s="19">
        <v>0</v>
      </c>
      <c r="AM33" s="19">
        <v>0</v>
      </c>
      <c r="AN33" s="19">
        <f t="shared" si="5"/>
        <v>0</v>
      </c>
      <c r="AO33" s="19">
        <v>0</v>
      </c>
      <c r="AP33" s="19">
        <v>0</v>
      </c>
      <c r="AQ33" s="19">
        <v>0</v>
      </c>
      <c r="AR33" s="19">
        <v>0</v>
      </c>
      <c r="AS33" s="19">
        <v>0</v>
      </c>
      <c r="AT33" s="19">
        <v>0</v>
      </c>
      <c r="AU33" s="19">
        <v>0</v>
      </c>
      <c r="AV33" s="19">
        <v>0</v>
      </c>
      <c r="AW33" s="19">
        <v>0</v>
      </c>
      <c r="AX33" s="19">
        <v>0</v>
      </c>
      <c r="AY33" s="19">
        <v>0</v>
      </c>
      <c r="AZ33" s="19">
        <v>0</v>
      </c>
      <c r="BA33" s="19">
        <f t="shared" si="7"/>
        <v>0</v>
      </c>
      <c r="BB33" s="19">
        <v>0</v>
      </c>
      <c r="BC33" s="19">
        <v>0</v>
      </c>
      <c r="BD33" s="19">
        <v>0</v>
      </c>
      <c r="BE33" s="19">
        <v>0</v>
      </c>
      <c r="BF33" s="19">
        <v>0</v>
      </c>
      <c r="BG33" s="19">
        <v>0</v>
      </c>
      <c r="BH33" s="19">
        <v>3135</v>
      </c>
      <c r="BI33" s="19">
        <v>0</v>
      </c>
      <c r="BJ33" s="19">
        <v>0</v>
      </c>
      <c r="BK33" s="19">
        <v>0</v>
      </c>
      <c r="BL33" s="19">
        <v>0</v>
      </c>
      <c r="BM33" s="19">
        <v>0</v>
      </c>
      <c r="BN33" s="19">
        <f t="shared" si="9"/>
        <v>3135</v>
      </c>
      <c r="BO33" s="19">
        <v>0</v>
      </c>
      <c r="BP33" s="19">
        <v>0</v>
      </c>
      <c r="BQ33" s="19">
        <v>0</v>
      </c>
      <c r="BR33" s="19">
        <v>0</v>
      </c>
      <c r="BS33" s="19">
        <v>0</v>
      </c>
      <c r="BT33" s="19">
        <v>0</v>
      </c>
      <c r="BU33" s="19">
        <v>0</v>
      </c>
      <c r="BV33" s="19">
        <v>0</v>
      </c>
      <c r="BW33" s="19">
        <v>0</v>
      </c>
      <c r="BX33" s="19">
        <v>0</v>
      </c>
      <c r="BY33" s="19">
        <v>0</v>
      </c>
      <c r="BZ33" s="19">
        <v>0</v>
      </c>
      <c r="CA33" s="19">
        <f t="shared" si="11"/>
        <v>0</v>
      </c>
      <c r="CB33" s="19">
        <v>0</v>
      </c>
      <c r="CC33" s="19">
        <v>0</v>
      </c>
      <c r="CD33" s="19">
        <v>0</v>
      </c>
      <c r="CE33" s="19">
        <v>0</v>
      </c>
      <c r="CF33" s="19">
        <v>0</v>
      </c>
      <c r="CG33" s="19">
        <v>0</v>
      </c>
      <c r="CH33" s="19">
        <v>0</v>
      </c>
      <c r="CI33" s="19">
        <v>0</v>
      </c>
      <c r="CJ33" s="19">
        <v>0</v>
      </c>
      <c r="CK33" s="19">
        <v>0</v>
      </c>
      <c r="CL33" s="19">
        <v>0</v>
      </c>
      <c r="CM33" s="19">
        <v>0</v>
      </c>
      <c r="CN33" s="19">
        <f t="shared" si="13"/>
        <v>0</v>
      </c>
      <c r="CO33" s="19">
        <v>0</v>
      </c>
      <c r="CP33" s="19">
        <v>0</v>
      </c>
      <c r="CQ33" s="19">
        <v>0</v>
      </c>
      <c r="CR33" s="19">
        <v>0</v>
      </c>
      <c r="CS33" s="19">
        <v>0</v>
      </c>
      <c r="CT33" s="19">
        <v>0</v>
      </c>
      <c r="CU33" s="19">
        <v>0</v>
      </c>
      <c r="CV33" s="19">
        <v>0</v>
      </c>
      <c r="CW33" s="19">
        <v>0</v>
      </c>
      <c r="CX33" s="19">
        <v>0</v>
      </c>
      <c r="CY33" s="19">
        <v>0</v>
      </c>
      <c r="CZ33" s="19">
        <v>0</v>
      </c>
      <c r="DA33" s="19">
        <f t="shared" si="15"/>
        <v>0</v>
      </c>
      <c r="DB33" s="19">
        <v>0</v>
      </c>
      <c r="DC33" s="19">
        <v>0</v>
      </c>
      <c r="DD33" s="19">
        <v>0</v>
      </c>
      <c r="DE33" s="19">
        <v>0</v>
      </c>
      <c r="DF33" s="19">
        <v>422</v>
      </c>
      <c r="DG33" s="19">
        <v>0</v>
      </c>
      <c r="DH33" s="19">
        <v>0</v>
      </c>
      <c r="DI33" s="19">
        <v>0</v>
      </c>
      <c r="DJ33" s="19">
        <v>0</v>
      </c>
      <c r="DK33" s="19">
        <v>0</v>
      </c>
      <c r="DL33" s="19">
        <v>0</v>
      </c>
      <c r="DM33" s="19">
        <v>0</v>
      </c>
      <c r="DN33" s="19">
        <f t="shared" si="17"/>
        <v>422</v>
      </c>
      <c r="DO33" s="19">
        <v>0</v>
      </c>
      <c r="DP33" s="19">
        <v>0</v>
      </c>
      <c r="DQ33" s="19">
        <v>0</v>
      </c>
      <c r="DR33" s="19">
        <v>0</v>
      </c>
      <c r="DS33" s="19">
        <v>0</v>
      </c>
      <c r="DT33" s="19">
        <v>0</v>
      </c>
      <c r="DU33" s="19">
        <v>0</v>
      </c>
      <c r="DV33" s="19">
        <v>0</v>
      </c>
      <c r="DW33" s="19">
        <v>0</v>
      </c>
      <c r="DX33" s="19">
        <v>0</v>
      </c>
      <c r="DY33" s="19">
        <v>0</v>
      </c>
      <c r="DZ33" s="19">
        <v>0</v>
      </c>
      <c r="EA33" s="19">
        <f t="shared" si="19"/>
        <v>0</v>
      </c>
      <c r="EB33" s="19">
        <v>0</v>
      </c>
      <c r="EC33" s="19">
        <v>0</v>
      </c>
      <c r="ED33" s="19">
        <v>345</v>
      </c>
      <c r="EE33" s="19">
        <v>30673</v>
      </c>
      <c r="EF33" s="19">
        <v>27156</v>
      </c>
      <c r="EG33" s="19">
        <v>26644</v>
      </c>
      <c r="EH33" s="19">
        <v>31439</v>
      </c>
      <c r="EI33" s="19">
        <v>25789</v>
      </c>
      <c r="EJ33" s="19">
        <v>31146</v>
      </c>
      <c r="EK33" s="19">
        <v>28942</v>
      </c>
      <c r="EL33" s="19">
        <v>27500</v>
      </c>
      <c r="EM33" s="19">
        <v>27115</v>
      </c>
      <c r="EN33" s="19">
        <f t="shared" si="21"/>
        <v>256749</v>
      </c>
      <c r="EO33" s="19">
        <v>58131</v>
      </c>
      <c r="EP33" s="19">
        <v>94926</v>
      </c>
      <c r="EQ33" s="19">
        <v>92414</v>
      </c>
      <c r="ER33" s="19">
        <v>94886</v>
      </c>
      <c r="ES33" s="19">
        <v>38068</v>
      </c>
      <c r="ET33" s="19">
        <v>38898</v>
      </c>
      <c r="EU33" s="19">
        <v>37915</v>
      </c>
      <c r="EV33" s="19">
        <v>37813</v>
      </c>
      <c r="EW33" s="19">
        <v>40693</v>
      </c>
      <c r="EX33" s="19">
        <v>43361</v>
      </c>
      <c r="EY33" s="19">
        <v>43238</v>
      </c>
      <c r="EZ33" s="19">
        <v>45772</v>
      </c>
      <c r="FA33" s="19">
        <f t="shared" si="23"/>
        <v>666115</v>
      </c>
      <c r="FB33" s="19">
        <v>2182</v>
      </c>
      <c r="FC33" s="19">
        <v>1488</v>
      </c>
      <c r="FD33" s="19">
        <v>4732</v>
      </c>
      <c r="FE33" s="19">
        <v>6071</v>
      </c>
      <c r="FF33" s="20">
        <v>9661</v>
      </c>
      <c r="FG33" s="20">
        <v>11949</v>
      </c>
      <c r="FH33" s="20">
        <v>1863</v>
      </c>
      <c r="FI33" s="20">
        <v>42400</v>
      </c>
      <c r="FJ33" s="19">
        <v>13989</v>
      </c>
      <c r="FK33" s="19">
        <v>4750</v>
      </c>
      <c r="FL33" s="19">
        <v>4541</v>
      </c>
      <c r="FM33" s="27">
        <v>5844</v>
      </c>
      <c r="FN33" s="27">
        <f t="shared" si="24"/>
        <v>109470</v>
      </c>
      <c r="FO33" s="27">
        <v>30968</v>
      </c>
      <c r="FP33" s="27">
        <v>90836</v>
      </c>
      <c r="FQ33" s="27">
        <v>75221</v>
      </c>
      <c r="FR33" s="27">
        <v>62258</v>
      </c>
      <c r="FS33" s="27">
        <v>23899</v>
      </c>
      <c r="FT33" s="27">
        <v>24743</v>
      </c>
      <c r="FU33" s="27">
        <v>17532</v>
      </c>
      <c r="FV33" s="26">
        <v>22939</v>
      </c>
      <c r="FW33" s="26">
        <v>26645</v>
      </c>
      <c r="FX33" s="26">
        <v>16775</v>
      </c>
      <c r="FY33" s="23">
        <v>7577</v>
      </c>
      <c r="FZ33" s="23">
        <v>7106</v>
      </c>
      <c r="GA33" s="23">
        <f t="shared" si="25"/>
        <v>406499</v>
      </c>
      <c r="GB33" s="23">
        <v>10517</v>
      </c>
      <c r="GC33" s="24">
        <v>10343</v>
      </c>
      <c r="GD33" s="24">
        <v>8042</v>
      </c>
      <c r="GE33" s="24">
        <v>5920</v>
      </c>
      <c r="GF33" s="24">
        <v>6736</v>
      </c>
      <c r="GG33" s="24">
        <v>4710</v>
      </c>
      <c r="GH33" s="24">
        <v>8299</v>
      </c>
      <c r="GI33" s="24">
        <v>7048</v>
      </c>
      <c r="GJ33" s="24">
        <v>3834</v>
      </c>
      <c r="GK33" s="24">
        <v>8482</v>
      </c>
      <c r="GL33" s="24">
        <v>9698</v>
      </c>
      <c r="GM33" s="24">
        <v>8456</v>
      </c>
      <c r="GN33" s="23">
        <f t="shared" si="26"/>
        <v>92085</v>
      </c>
      <c r="GO33" s="23">
        <v>7271</v>
      </c>
      <c r="GP33" s="24">
        <v>4416</v>
      </c>
      <c r="GQ33" s="24">
        <v>8514</v>
      </c>
      <c r="GR33" s="24">
        <v>16383</v>
      </c>
      <c r="GS33" s="24">
        <v>20229</v>
      </c>
      <c r="GT33" s="24">
        <v>10179</v>
      </c>
      <c r="GU33" s="23">
        <v>12838</v>
      </c>
      <c r="GV33" s="23">
        <v>20375</v>
      </c>
      <c r="GW33" s="23">
        <v>10106</v>
      </c>
      <c r="GX33" s="23">
        <v>11763</v>
      </c>
      <c r="GY33" s="23">
        <v>5519</v>
      </c>
      <c r="GZ33" s="23">
        <v>7386</v>
      </c>
      <c r="HA33" s="23">
        <f t="shared" si="27"/>
        <v>134979</v>
      </c>
      <c r="HB33" s="23">
        <v>10827</v>
      </c>
      <c r="HC33" s="23">
        <v>33814</v>
      </c>
      <c r="HD33" s="23">
        <v>121810</v>
      </c>
      <c r="HE33" s="23">
        <v>36153</v>
      </c>
      <c r="HF33" s="23">
        <v>75834</v>
      </c>
      <c r="HG33" s="23">
        <v>47816</v>
      </c>
      <c r="HH33" s="23">
        <v>30943</v>
      </c>
      <c r="HI33" s="23">
        <v>8544</v>
      </c>
      <c r="HJ33" s="23">
        <v>12193</v>
      </c>
      <c r="HK33" s="23">
        <v>3914</v>
      </c>
      <c r="HL33" s="23">
        <v>10379</v>
      </c>
      <c r="HM33" s="28">
        <v>8655</v>
      </c>
      <c r="HN33" s="28">
        <f t="shared" si="28"/>
        <v>400882</v>
      </c>
      <c r="HO33" s="28">
        <v>25447</v>
      </c>
      <c r="HP33" s="28">
        <v>28176</v>
      </c>
      <c r="HQ33" s="28">
        <v>38280</v>
      </c>
      <c r="HR33" s="28">
        <v>36004</v>
      </c>
      <c r="HS33" s="28">
        <v>13844</v>
      </c>
      <c r="HT33" s="28">
        <v>8801</v>
      </c>
      <c r="HU33" s="28">
        <v>23991</v>
      </c>
      <c r="HV33" s="28">
        <v>8321</v>
      </c>
      <c r="HW33" s="28">
        <v>25470</v>
      </c>
      <c r="HX33" s="28">
        <v>36288</v>
      </c>
      <c r="HY33" s="28">
        <v>5628</v>
      </c>
      <c r="HZ33" s="28">
        <v>4048</v>
      </c>
      <c r="IA33" s="28">
        <f t="shared" si="29"/>
        <v>254298</v>
      </c>
      <c r="IB33" s="28">
        <v>11378</v>
      </c>
      <c r="IC33" s="28">
        <v>5900</v>
      </c>
      <c r="ID33" s="28">
        <v>7796</v>
      </c>
      <c r="IE33" s="28">
        <v>23392</v>
      </c>
      <c r="IF33" s="28">
        <v>7006</v>
      </c>
      <c r="IG33" s="28">
        <v>4235.5</v>
      </c>
      <c r="IH33" s="28">
        <v>8397</v>
      </c>
      <c r="II33" s="28">
        <v>3604</v>
      </c>
      <c r="IJ33" s="28">
        <v>3874</v>
      </c>
      <c r="IK33" s="28">
        <v>3415</v>
      </c>
      <c r="IL33" s="28">
        <v>2209</v>
      </c>
      <c r="IM33" s="28">
        <v>3855</v>
      </c>
      <c r="IN33" s="28">
        <f t="shared" si="30"/>
        <v>85061.5</v>
      </c>
    </row>
    <row r="34" spans="1:248" s="12" customFormat="1" ht="24" customHeight="1">
      <c r="A34" s="34" t="s">
        <v>252</v>
      </c>
      <c r="B34" s="14">
        <f t="shared" ref="B34:M34" si="115">B5+B16+B28+B31</f>
        <v>952876</v>
      </c>
      <c r="C34" s="14">
        <f t="shared" si="115"/>
        <v>1145839</v>
      </c>
      <c r="D34" s="14">
        <f t="shared" si="115"/>
        <v>1015414</v>
      </c>
      <c r="E34" s="14">
        <f t="shared" si="115"/>
        <v>971740</v>
      </c>
      <c r="F34" s="14">
        <f t="shared" si="115"/>
        <v>939408</v>
      </c>
      <c r="G34" s="14">
        <f t="shared" si="115"/>
        <v>985847</v>
      </c>
      <c r="H34" s="14">
        <f t="shared" si="115"/>
        <v>859332</v>
      </c>
      <c r="I34" s="14">
        <f t="shared" si="115"/>
        <v>912459</v>
      </c>
      <c r="J34" s="14">
        <f t="shared" si="115"/>
        <v>1111443</v>
      </c>
      <c r="K34" s="14">
        <f t="shared" si="115"/>
        <v>1035499</v>
      </c>
      <c r="L34" s="14">
        <f t="shared" si="115"/>
        <v>706939</v>
      </c>
      <c r="M34" s="14">
        <f t="shared" si="115"/>
        <v>806672</v>
      </c>
      <c r="N34" s="14">
        <f t="shared" si="1"/>
        <v>11443468</v>
      </c>
      <c r="O34" s="14">
        <f t="shared" ref="O34:Z34" si="116">O5+O16+O28+O31</f>
        <v>789158</v>
      </c>
      <c r="P34" s="14">
        <f t="shared" si="116"/>
        <v>739959</v>
      </c>
      <c r="Q34" s="14">
        <f t="shared" si="116"/>
        <v>878631</v>
      </c>
      <c r="R34" s="14">
        <f t="shared" si="116"/>
        <v>862710</v>
      </c>
      <c r="S34" s="14">
        <f t="shared" si="116"/>
        <v>763958</v>
      </c>
      <c r="T34" s="14">
        <f t="shared" si="116"/>
        <v>910746</v>
      </c>
      <c r="U34" s="14">
        <f t="shared" si="116"/>
        <v>883408</v>
      </c>
      <c r="V34" s="14">
        <f t="shared" si="116"/>
        <v>1044907</v>
      </c>
      <c r="W34" s="14">
        <f t="shared" si="116"/>
        <v>983518</v>
      </c>
      <c r="X34" s="14">
        <f t="shared" si="116"/>
        <v>863669</v>
      </c>
      <c r="Y34" s="14">
        <f t="shared" si="116"/>
        <v>854015</v>
      </c>
      <c r="Z34" s="14">
        <f t="shared" si="116"/>
        <v>819366</v>
      </c>
      <c r="AA34" s="14">
        <f t="shared" si="3"/>
        <v>10394045</v>
      </c>
      <c r="AB34" s="14">
        <f t="shared" ref="AB34:AM34" si="117">AB5+AB16+AB28+AB31</f>
        <v>992746</v>
      </c>
      <c r="AC34" s="14">
        <f t="shared" si="117"/>
        <v>898373</v>
      </c>
      <c r="AD34" s="14">
        <f t="shared" si="117"/>
        <v>1143638</v>
      </c>
      <c r="AE34" s="14">
        <f t="shared" si="117"/>
        <v>926601</v>
      </c>
      <c r="AF34" s="14">
        <f t="shared" si="117"/>
        <v>1179550</v>
      </c>
      <c r="AG34" s="14">
        <f t="shared" si="117"/>
        <v>1044548</v>
      </c>
      <c r="AH34" s="14">
        <f t="shared" si="117"/>
        <v>872689</v>
      </c>
      <c r="AI34" s="14">
        <f t="shared" si="117"/>
        <v>950017</v>
      </c>
      <c r="AJ34" s="14">
        <f t="shared" si="117"/>
        <v>1118524</v>
      </c>
      <c r="AK34" s="14">
        <f t="shared" si="117"/>
        <v>1172860</v>
      </c>
      <c r="AL34" s="14">
        <f t="shared" si="117"/>
        <v>1197286</v>
      </c>
      <c r="AM34" s="14">
        <f t="shared" si="117"/>
        <v>1360191</v>
      </c>
      <c r="AN34" s="14">
        <f t="shared" si="5"/>
        <v>12857023</v>
      </c>
      <c r="AO34" s="14">
        <f t="shared" ref="AO34:AZ34" si="118">AO5+AO16+AO28+AO31</f>
        <v>1016930</v>
      </c>
      <c r="AP34" s="14">
        <f t="shared" si="118"/>
        <v>869847</v>
      </c>
      <c r="AQ34" s="14">
        <f t="shared" si="118"/>
        <v>1192514</v>
      </c>
      <c r="AR34" s="14">
        <f t="shared" si="118"/>
        <v>1104363</v>
      </c>
      <c r="AS34" s="14">
        <f t="shared" si="118"/>
        <v>1237743</v>
      </c>
      <c r="AT34" s="14">
        <f t="shared" si="118"/>
        <v>1208533</v>
      </c>
      <c r="AU34" s="14">
        <f t="shared" si="118"/>
        <v>1238138</v>
      </c>
      <c r="AV34" s="14">
        <f t="shared" si="118"/>
        <v>1318084</v>
      </c>
      <c r="AW34" s="14">
        <f t="shared" si="118"/>
        <v>1069241</v>
      </c>
      <c r="AX34" s="14">
        <f t="shared" si="118"/>
        <v>1131799</v>
      </c>
      <c r="AY34" s="14">
        <f t="shared" si="118"/>
        <v>1438679</v>
      </c>
      <c r="AZ34" s="14">
        <f t="shared" si="118"/>
        <v>1235735</v>
      </c>
      <c r="BA34" s="14">
        <f t="shared" si="7"/>
        <v>14061606</v>
      </c>
      <c r="BB34" s="14">
        <f t="shared" ref="BB34:BM34" si="119">BB5+BB16+BB28+BB31</f>
        <v>1550899</v>
      </c>
      <c r="BC34" s="14">
        <f t="shared" si="119"/>
        <v>1131782</v>
      </c>
      <c r="BD34" s="14">
        <f t="shared" si="119"/>
        <v>1577800</v>
      </c>
      <c r="BE34" s="14">
        <f t="shared" si="119"/>
        <v>1652826</v>
      </c>
      <c r="BF34" s="14">
        <f t="shared" si="119"/>
        <v>1808701</v>
      </c>
      <c r="BG34" s="14">
        <f t="shared" si="119"/>
        <v>1910058</v>
      </c>
      <c r="BH34" s="14">
        <f t="shared" si="119"/>
        <v>2464877</v>
      </c>
      <c r="BI34" s="14">
        <f t="shared" si="119"/>
        <v>1743951</v>
      </c>
      <c r="BJ34" s="14">
        <f t="shared" si="119"/>
        <v>1642499</v>
      </c>
      <c r="BK34" s="14">
        <f t="shared" si="119"/>
        <v>1936816</v>
      </c>
      <c r="BL34" s="14">
        <f t="shared" si="119"/>
        <v>1779254</v>
      </c>
      <c r="BM34" s="14">
        <f t="shared" si="119"/>
        <v>1683150</v>
      </c>
      <c r="BN34" s="14">
        <f t="shared" si="9"/>
        <v>20882613</v>
      </c>
      <c r="BO34" s="14">
        <f t="shared" ref="BO34:BZ34" si="120">BO5+BO16+BO28+BO31</f>
        <v>2095174</v>
      </c>
      <c r="BP34" s="14">
        <f t="shared" si="120"/>
        <v>1658616</v>
      </c>
      <c r="BQ34" s="14">
        <f t="shared" si="120"/>
        <v>2181734</v>
      </c>
      <c r="BR34" s="14">
        <f t="shared" si="120"/>
        <v>2349568</v>
      </c>
      <c r="BS34" s="14">
        <f t="shared" si="120"/>
        <v>2473528</v>
      </c>
      <c r="BT34" s="14">
        <f t="shared" si="120"/>
        <v>2431119</v>
      </c>
      <c r="BU34" s="14">
        <f t="shared" si="120"/>
        <v>2676366</v>
      </c>
      <c r="BV34" s="14">
        <f t="shared" si="120"/>
        <v>2674930</v>
      </c>
      <c r="BW34" s="14">
        <f t="shared" si="120"/>
        <v>3340846</v>
      </c>
      <c r="BX34" s="14">
        <f t="shared" si="120"/>
        <v>3577495</v>
      </c>
      <c r="BY34" s="14">
        <f t="shared" si="120"/>
        <v>2551660</v>
      </c>
      <c r="BZ34" s="14">
        <f t="shared" si="120"/>
        <v>2581612</v>
      </c>
      <c r="CA34" s="14">
        <f t="shared" si="11"/>
        <v>30592648</v>
      </c>
      <c r="CB34" s="14">
        <f t="shared" ref="CB34:CM34" si="121">CB5+CB16+CB28+CB31</f>
        <v>3686345</v>
      </c>
      <c r="CC34" s="14">
        <f t="shared" si="121"/>
        <v>4026879</v>
      </c>
      <c r="CD34" s="14">
        <f t="shared" si="121"/>
        <v>3978344</v>
      </c>
      <c r="CE34" s="14">
        <f t="shared" si="121"/>
        <v>4938026</v>
      </c>
      <c r="CF34" s="14">
        <f t="shared" si="121"/>
        <v>4521089</v>
      </c>
      <c r="CG34" s="14">
        <f t="shared" si="121"/>
        <v>4243183</v>
      </c>
      <c r="CH34" s="14">
        <f t="shared" si="121"/>
        <v>3988217</v>
      </c>
      <c r="CI34" s="14">
        <f t="shared" si="121"/>
        <v>3820488</v>
      </c>
      <c r="CJ34" s="14">
        <f t="shared" si="121"/>
        <v>4076939</v>
      </c>
      <c r="CK34" s="14">
        <f t="shared" si="121"/>
        <v>3818481</v>
      </c>
      <c r="CL34" s="14">
        <f t="shared" si="121"/>
        <v>4442931</v>
      </c>
      <c r="CM34" s="14">
        <f t="shared" si="121"/>
        <v>4626364</v>
      </c>
      <c r="CN34" s="14">
        <f t="shared" si="13"/>
        <v>50167286</v>
      </c>
      <c r="CO34" s="14">
        <f t="shared" ref="CO34:CZ34" si="122">CO5+CO16+CO28+CO31</f>
        <v>3920161</v>
      </c>
      <c r="CP34" s="14">
        <f t="shared" si="122"/>
        <v>2839796</v>
      </c>
      <c r="CQ34" s="14">
        <f t="shared" si="122"/>
        <v>4964705</v>
      </c>
      <c r="CR34" s="14">
        <f t="shared" si="122"/>
        <v>3929649</v>
      </c>
      <c r="CS34" s="14">
        <f t="shared" si="122"/>
        <v>4007617</v>
      </c>
      <c r="CT34" s="14">
        <f t="shared" si="122"/>
        <v>4767275</v>
      </c>
      <c r="CU34" s="14">
        <f t="shared" si="122"/>
        <v>4471962</v>
      </c>
      <c r="CV34" s="14">
        <f t="shared" si="122"/>
        <v>4844940</v>
      </c>
      <c r="CW34" s="14">
        <f t="shared" si="122"/>
        <v>4898055</v>
      </c>
      <c r="CX34" s="14">
        <f t="shared" si="122"/>
        <v>5076086</v>
      </c>
      <c r="CY34" s="14">
        <f t="shared" si="122"/>
        <v>5158106</v>
      </c>
      <c r="CZ34" s="14">
        <f t="shared" si="122"/>
        <v>5772679</v>
      </c>
      <c r="DA34" s="14">
        <f t="shared" si="15"/>
        <v>54651031</v>
      </c>
      <c r="DB34" s="14">
        <f t="shared" ref="DB34:DM34" si="123">DB5+DB16+DB28+DB31</f>
        <v>5050108</v>
      </c>
      <c r="DC34" s="14">
        <f t="shared" si="123"/>
        <v>4949088</v>
      </c>
      <c r="DD34" s="14">
        <f t="shared" si="123"/>
        <v>6342337</v>
      </c>
      <c r="DE34" s="14">
        <f t="shared" si="123"/>
        <v>5241020</v>
      </c>
      <c r="DF34" s="14">
        <f t="shared" si="123"/>
        <v>6368919</v>
      </c>
      <c r="DG34" s="14">
        <f t="shared" si="123"/>
        <v>7027216</v>
      </c>
      <c r="DH34" s="14">
        <f t="shared" si="123"/>
        <v>6325601</v>
      </c>
      <c r="DI34" s="14">
        <f t="shared" si="123"/>
        <v>7058587</v>
      </c>
      <c r="DJ34" s="14">
        <f t="shared" si="123"/>
        <v>7034431</v>
      </c>
      <c r="DK34" s="14">
        <f t="shared" si="123"/>
        <v>6446953</v>
      </c>
      <c r="DL34" s="14">
        <f t="shared" si="123"/>
        <v>7499329</v>
      </c>
      <c r="DM34" s="14">
        <f t="shared" si="123"/>
        <v>7195300</v>
      </c>
      <c r="DN34" s="14">
        <f t="shared" si="17"/>
        <v>76538889</v>
      </c>
      <c r="DO34" s="14">
        <f t="shared" ref="DO34:DZ34" si="124">DO5+DO16+DO28+DO31</f>
        <v>7651254</v>
      </c>
      <c r="DP34" s="14">
        <f t="shared" si="124"/>
        <v>5798491</v>
      </c>
      <c r="DQ34" s="14">
        <f t="shared" si="124"/>
        <v>8834987</v>
      </c>
      <c r="DR34" s="14">
        <f t="shared" si="124"/>
        <v>6982305</v>
      </c>
      <c r="DS34" s="14">
        <f t="shared" si="124"/>
        <v>8683412.5</v>
      </c>
      <c r="DT34" s="14">
        <f t="shared" si="124"/>
        <v>8311629</v>
      </c>
      <c r="DU34" s="14">
        <f t="shared" si="124"/>
        <v>8866363</v>
      </c>
      <c r="DV34" s="14">
        <f t="shared" si="124"/>
        <v>10153266</v>
      </c>
      <c r="DW34" s="14">
        <f t="shared" si="124"/>
        <v>7420808</v>
      </c>
      <c r="DX34" s="14">
        <f t="shared" si="124"/>
        <v>9272838</v>
      </c>
      <c r="DY34" s="14">
        <f t="shared" si="124"/>
        <v>10286029</v>
      </c>
      <c r="DZ34" s="14">
        <f t="shared" si="124"/>
        <v>7185408</v>
      </c>
      <c r="EA34" s="14">
        <f t="shared" si="19"/>
        <v>99446790.5</v>
      </c>
      <c r="EB34" s="14">
        <f t="shared" ref="EB34:EM34" si="125">EB5+EB16+EB28+EB31</f>
        <v>10495311</v>
      </c>
      <c r="EC34" s="14">
        <f t="shared" si="125"/>
        <v>7942779</v>
      </c>
      <c r="ED34" s="14">
        <f t="shared" si="125"/>
        <v>9899583</v>
      </c>
      <c r="EE34" s="14">
        <f t="shared" si="125"/>
        <v>8972091</v>
      </c>
      <c r="EF34" s="14">
        <f t="shared" si="125"/>
        <v>8906347</v>
      </c>
      <c r="EG34" s="14">
        <f t="shared" si="125"/>
        <v>9113378.5</v>
      </c>
      <c r="EH34" s="14">
        <f t="shared" si="125"/>
        <v>8740730</v>
      </c>
      <c r="EI34" s="14">
        <f t="shared" si="125"/>
        <v>7767368</v>
      </c>
      <c r="EJ34" s="14">
        <f t="shared" si="125"/>
        <v>9735856.5</v>
      </c>
      <c r="EK34" s="14">
        <f t="shared" si="125"/>
        <v>9257684</v>
      </c>
      <c r="EL34" s="14">
        <f t="shared" si="125"/>
        <v>6166549</v>
      </c>
      <c r="EM34" s="14">
        <f t="shared" si="125"/>
        <v>6884915</v>
      </c>
      <c r="EN34" s="14">
        <f t="shared" si="21"/>
        <v>103882592</v>
      </c>
      <c r="EO34" s="14">
        <f t="shared" ref="EO34:EZ34" si="126">EO5+EO16+EO28+EO31</f>
        <v>6457796.5</v>
      </c>
      <c r="EP34" s="14">
        <f t="shared" si="126"/>
        <v>8389734</v>
      </c>
      <c r="EQ34" s="14">
        <f t="shared" si="126"/>
        <v>9301288</v>
      </c>
      <c r="ER34" s="14">
        <f t="shared" si="126"/>
        <v>8607962</v>
      </c>
      <c r="ES34" s="14">
        <f t="shared" si="126"/>
        <v>8257965</v>
      </c>
      <c r="ET34" s="14">
        <f t="shared" si="126"/>
        <v>9559484</v>
      </c>
      <c r="EU34" s="14">
        <f t="shared" si="126"/>
        <v>9331336</v>
      </c>
      <c r="EV34" s="14">
        <f t="shared" si="126"/>
        <v>9506437</v>
      </c>
      <c r="EW34" s="14">
        <f t="shared" si="126"/>
        <v>9075741</v>
      </c>
      <c r="EX34" s="14">
        <f t="shared" si="126"/>
        <v>8879518</v>
      </c>
      <c r="EY34" s="14">
        <f t="shared" si="126"/>
        <v>8810188</v>
      </c>
      <c r="EZ34" s="14">
        <f t="shared" si="126"/>
        <v>8396132</v>
      </c>
      <c r="FA34" s="14">
        <f t="shared" si="23"/>
        <v>104573581.5</v>
      </c>
      <c r="FB34" s="14">
        <f>FB5+FB16+FB28+FB31</f>
        <v>9787868</v>
      </c>
      <c r="FC34" s="14">
        <f>FC5+FC16+FC28+FC31</f>
        <v>8038584</v>
      </c>
      <c r="FD34" s="35">
        <f>FD5+FD16+FD28+FD31</f>
        <v>10490296</v>
      </c>
      <c r="FE34" s="35">
        <v>10021659</v>
      </c>
      <c r="FF34" s="35">
        <v>11078176.5</v>
      </c>
      <c r="FG34" s="35">
        <v>9640667</v>
      </c>
      <c r="FH34" s="35">
        <f>FH5+FH16+FH28+FH31</f>
        <v>9956227</v>
      </c>
      <c r="FI34" s="35">
        <v>10918102</v>
      </c>
      <c r="FJ34" s="35">
        <v>10917372</v>
      </c>
      <c r="FK34" s="35">
        <v>10191075</v>
      </c>
      <c r="FL34" s="35">
        <v>9707223</v>
      </c>
      <c r="FM34" s="35">
        <v>9845206</v>
      </c>
      <c r="FN34" s="35">
        <f t="shared" si="24"/>
        <v>120592455.5</v>
      </c>
      <c r="FO34" s="35">
        <v>10330381</v>
      </c>
      <c r="FP34" s="35">
        <v>8684021</v>
      </c>
      <c r="FQ34" s="35">
        <v>11427364</v>
      </c>
      <c r="FR34" s="35">
        <v>9232061</v>
      </c>
      <c r="FS34" s="35">
        <v>9693378</v>
      </c>
      <c r="FT34" s="35">
        <v>11074088</v>
      </c>
      <c r="FU34" s="35">
        <v>9930233</v>
      </c>
      <c r="FV34" s="35">
        <v>12245465</v>
      </c>
      <c r="FW34" s="35">
        <v>11556668</v>
      </c>
      <c r="FX34" s="35">
        <v>10579124</v>
      </c>
      <c r="FY34" s="35">
        <v>10093551</v>
      </c>
      <c r="FZ34" s="35">
        <v>8965262</v>
      </c>
      <c r="GA34" s="35">
        <f t="shared" si="25"/>
        <v>123811596</v>
      </c>
      <c r="GB34" s="35">
        <v>8501719</v>
      </c>
      <c r="GC34" s="35">
        <v>9877021</v>
      </c>
      <c r="GD34" s="35">
        <v>10603968</v>
      </c>
      <c r="GE34" s="35">
        <v>9885526</v>
      </c>
      <c r="GF34" s="35">
        <v>11673456</v>
      </c>
      <c r="GG34" s="35">
        <v>9964330</v>
      </c>
      <c r="GH34" s="35">
        <v>10418908</v>
      </c>
      <c r="GI34" s="35">
        <v>10085098</v>
      </c>
      <c r="GJ34" s="35">
        <v>9682018</v>
      </c>
      <c r="GK34" s="35">
        <v>10149157</v>
      </c>
      <c r="GL34" s="35">
        <v>9608033</v>
      </c>
      <c r="GM34" s="35">
        <v>8161820</v>
      </c>
      <c r="GN34" s="35">
        <f t="shared" si="26"/>
        <v>118611054</v>
      </c>
      <c r="GO34" s="35">
        <v>12512434</v>
      </c>
      <c r="GP34" s="35">
        <v>9018711</v>
      </c>
      <c r="GQ34" s="35">
        <v>11709753</v>
      </c>
      <c r="GR34" s="35">
        <v>11765919</v>
      </c>
      <c r="GS34" s="35">
        <v>14516402</v>
      </c>
      <c r="GT34" s="35">
        <v>11704839</v>
      </c>
      <c r="GU34" s="35">
        <f>GU5+GU16+GU28+GU31</f>
        <v>12887631</v>
      </c>
      <c r="GV34" s="35">
        <f>GV5+GV16+GV28+GV31</f>
        <v>12693749.5</v>
      </c>
      <c r="GW34" s="35">
        <v>11654445</v>
      </c>
      <c r="GX34" s="35">
        <v>11903197</v>
      </c>
      <c r="GY34" s="35">
        <v>11486621</v>
      </c>
      <c r="GZ34" s="35">
        <v>10886096</v>
      </c>
      <c r="HA34" s="35">
        <f t="shared" si="27"/>
        <v>142739797.5</v>
      </c>
      <c r="HB34" s="35">
        <v>17199492</v>
      </c>
      <c r="HC34" s="35">
        <v>13658078</v>
      </c>
      <c r="HD34" s="35">
        <v>14597015</v>
      </c>
      <c r="HE34" s="35">
        <v>13969243</v>
      </c>
      <c r="HF34" s="35">
        <v>12017862</v>
      </c>
      <c r="HG34" s="35">
        <v>11430839</v>
      </c>
      <c r="HH34" s="35">
        <v>12752419</v>
      </c>
      <c r="HI34" s="35" t="s">
        <v>253</v>
      </c>
      <c r="HJ34" s="35">
        <v>14534153</v>
      </c>
      <c r="HK34" s="35">
        <v>13979467</v>
      </c>
      <c r="HL34" s="35">
        <v>12824247</v>
      </c>
      <c r="HM34" s="15">
        <v>13235464</v>
      </c>
      <c r="HN34" s="15">
        <f t="shared" si="28"/>
        <v>150198279</v>
      </c>
      <c r="HO34" s="15">
        <v>15139580</v>
      </c>
      <c r="HP34" s="15">
        <v>9956267</v>
      </c>
      <c r="HQ34" s="15">
        <v>14337738</v>
      </c>
      <c r="HR34" s="15">
        <v>13734877</v>
      </c>
      <c r="HS34" s="15">
        <v>13880382</v>
      </c>
      <c r="HT34" s="15">
        <v>14406461</v>
      </c>
      <c r="HU34" s="15">
        <v>16287782</v>
      </c>
      <c r="HV34" s="15">
        <v>16049045</v>
      </c>
      <c r="HW34" s="15">
        <v>13408162</v>
      </c>
      <c r="HX34" s="15">
        <v>13158894</v>
      </c>
      <c r="HY34" s="15">
        <v>11890035</v>
      </c>
      <c r="HZ34" s="15">
        <v>13722747</v>
      </c>
      <c r="IA34" s="15">
        <f t="shared" si="29"/>
        <v>165971970</v>
      </c>
      <c r="IB34" s="15">
        <v>15050594</v>
      </c>
      <c r="IC34" s="15">
        <v>10303685</v>
      </c>
      <c r="ID34" s="15">
        <v>13947659</v>
      </c>
      <c r="IE34" s="15">
        <v>12322812</v>
      </c>
      <c r="IF34" s="15">
        <v>13010264</v>
      </c>
      <c r="IG34" s="15">
        <v>13538492.5</v>
      </c>
      <c r="IH34" s="15">
        <v>12686990</v>
      </c>
      <c r="II34" s="15">
        <v>13597952</v>
      </c>
      <c r="IJ34" s="15">
        <v>12689153</v>
      </c>
      <c r="IK34" s="15">
        <v>12058327</v>
      </c>
      <c r="IL34" s="15">
        <v>13803564</v>
      </c>
      <c r="IM34" s="15">
        <v>11902407</v>
      </c>
      <c r="IN34" s="15">
        <f t="shared" si="30"/>
        <v>154911899.5</v>
      </c>
    </row>
    <row r="35" spans="1:248" s="12" customFormat="1" ht="24" customHeight="1">
      <c r="A35" s="29" t="s">
        <v>254</v>
      </c>
      <c r="B35" s="14"/>
      <c r="C35" s="14"/>
      <c r="D35" s="14"/>
      <c r="E35" s="14"/>
      <c r="F35" s="14"/>
      <c r="G35" s="14"/>
      <c r="H35" s="14"/>
      <c r="I35" s="14"/>
      <c r="J35" s="14"/>
      <c r="K35" s="14"/>
      <c r="L35" s="14"/>
      <c r="M35" s="14"/>
      <c r="N35" s="14">
        <f t="shared" si="1"/>
        <v>0</v>
      </c>
      <c r="O35" s="14"/>
      <c r="P35" s="14"/>
      <c r="Q35" s="14"/>
      <c r="R35" s="14"/>
      <c r="S35" s="14"/>
      <c r="T35" s="14"/>
      <c r="U35" s="14"/>
      <c r="V35" s="14"/>
      <c r="W35" s="14"/>
      <c r="X35" s="14"/>
      <c r="Y35" s="14"/>
      <c r="Z35" s="14"/>
      <c r="AA35" s="14">
        <f t="shared" si="3"/>
        <v>0</v>
      </c>
      <c r="AB35" s="14"/>
      <c r="AC35" s="14"/>
      <c r="AD35" s="14"/>
      <c r="AE35" s="14"/>
      <c r="AF35" s="14"/>
      <c r="AG35" s="14"/>
      <c r="AH35" s="14"/>
      <c r="AI35" s="14"/>
      <c r="AJ35" s="14"/>
      <c r="AK35" s="14"/>
      <c r="AL35" s="14"/>
      <c r="AM35" s="14"/>
      <c r="AN35" s="14">
        <f t="shared" si="5"/>
        <v>0</v>
      </c>
      <c r="AO35" s="14"/>
      <c r="AP35" s="14"/>
      <c r="AQ35" s="14"/>
      <c r="AR35" s="14"/>
      <c r="AS35" s="14"/>
      <c r="AT35" s="14"/>
      <c r="AU35" s="14"/>
      <c r="AV35" s="14"/>
      <c r="AW35" s="14"/>
      <c r="AX35" s="14"/>
      <c r="AY35" s="14"/>
      <c r="AZ35" s="14"/>
      <c r="BA35" s="14">
        <f t="shared" si="7"/>
        <v>0</v>
      </c>
      <c r="BB35" s="14"/>
      <c r="BC35" s="14"/>
      <c r="BD35" s="14"/>
      <c r="BE35" s="14"/>
      <c r="BF35" s="14"/>
      <c r="BG35" s="14"/>
      <c r="BH35" s="14"/>
      <c r="BI35" s="14"/>
      <c r="BJ35" s="14"/>
      <c r="BK35" s="14"/>
      <c r="BL35" s="14"/>
      <c r="BM35" s="14"/>
      <c r="BN35" s="14">
        <f t="shared" si="9"/>
        <v>0</v>
      </c>
      <c r="BO35" s="14"/>
      <c r="BP35" s="14"/>
      <c r="BQ35" s="14"/>
      <c r="BR35" s="14"/>
      <c r="BS35" s="14"/>
      <c r="BT35" s="14"/>
      <c r="BU35" s="14"/>
      <c r="BV35" s="14"/>
      <c r="BW35" s="14"/>
      <c r="BX35" s="14"/>
      <c r="BY35" s="14"/>
      <c r="BZ35" s="14"/>
      <c r="CA35" s="14">
        <f t="shared" si="11"/>
        <v>0</v>
      </c>
      <c r="CB35" s="14">
        <f t="shared" ref="CB35:CM35" si="127">CB36+CB37+CB38+CB39</f>
        <v>450</v>
      </c>
      <c r="CC35" s="14">
        <f t="shared" si="127"/>
        <v>866</v>
      </c>
      <c r="CD35" s="14">
        <f t="shared" si="127"/>
        <v>1687</v>
      </c>
      <c r="CE35" s="14">
        <f t="shared" si="127"/>
        <v>1477</v>
      </c>
      <c r="CF35" s="14">
        <f t="shared" si="127"/>
        <v>2658</v>
      </c>
      <c r="CG35" s="14">
        <f t="shared" si="127"/>
        <v>2294</v>
      </c>
      <c r="CH35" s="14">
        <f t="shared" si="127"/>
        <v>3206</v>
      </c>
      <c r="CI35" s="14">
        <f t="shared" si="127"/>
        <v>6577</v>
      </c>
      <c r="CJ35" s="14">
        <f t="shared" si="127"/>
        <v>6093</v>
      </c>
      <c r="CK35" s="14">
        <f t="shared" si="127"/>
        <v>764</v>
      </c>
      <c r="CL35" s="14">
        <f t="shared" si="127"/>
        <v>1019</v>
      </c>
      <c r="CM35" s="14">
        <f t="shared" si="127"/>
        <v>379</v>
      </c>
      <c r="CN35" s="14">
        <f t="shared" si="13"/>
        <v>27470</v>
      </c>
      <c r="CO35" s="14">
        <f t="shared" ref="CO35:CZ35" si="128">CO36+CO37+CO38+CO39</f>
        <v>609</v>
      </c>
      <c r="CP35" s="14">
        <f t="shared" si="128"/>
        <v>289</v>
      </c>
      <c r="CQ35" s="14">
        <f t="shared" si="128"/>
        <v>327</v>
      </c>
      <c r="CR35" s="14">
        <f t="shared" si="128"/>
        <v>386</v>
      </c>
      <c r="CS35" s="14">
        <f t="shared" si="128"/>
        <v>1408</v>
      </c>
      <c r="CT35" s="14">
        <f t="shared" si="128"/>
        <v>6347</v>
      </c>
      <c r="CU35" s="14">
        <f t="shared" si="128"/>
        <v>4257</v>
      </c>
      <c r="CV35" s="14">
        <f t="shared" si="128"/>
        <v>3446</v>
      </c>
      <c r="CW35" s="14">
        <f t="shared" si="128"/>
        <v>754</v>
      </c>
      <c r="CX35" s="14">
        <f t="shared" si="128"/>
        <v>2655</v>
      </c>
      <c r="CY35" s="14">
        <f t="shared" si="128"/>
        <v>8167</v>
      </c>
      <c r="CZ35" s="14">
        <f t="shared" si="128"/>
        <v>626</v>
      </c>
      <c r="DA35" s="14">
        <f t="shared" si="15"/>
        <v>29271</v>
      </c>
      <c r="DB35" s="14">
        <f t="shared" ref="DB35:DM35" si="129">DB36+DB37+DB38+DB39</f>
        <v>1757</v>
      </c>
      <c r="DC35" s="14">
        <f t="shared" si="129"/>
        <v>1390</v>
      </c>
      <c r="DD35" s="14">
        <f t="shared" si="129"/>
        <v>8298</v>
      </c>
      <c r="DE35" s="14">
        <f t="shared" si="129"/>
        <v>14742</v>
      </c>
      <c r="DF35" s="14">
        <f t="shared" si="129"/>
        <v>7788</v>
      </c>
      <c r="DG35" s="14">
        <f t="shared" si="129"/>
        <v>2353</v>
      </c>
      <c r="DH35" s="14">
        <f t="shared" si="129"/>
        <v>2407</v>
      </c>
      <c r="DI35" s="14">
        <f t="shared" si="129"/>
        <v>2245</v>
      </c>
      <c r="DJ35" s="14">
        <f t="shared" si="129"/>
        <v>7547</v>
      </c>
      <c r="DK35" s="14">
        <f t="shared" si="129"/>
        <v>1046</v>
      </c>
      <c r="DL35" s="14">
        <f t="shared" si="129"/>
        <v>8395</v>
      </c>
      <c r="DM35" s="14">
        <f t="shared" si="129"/>
        <v>4158</v>
      </c>
      <c r="DN35" s="14">
        <f t="shared" si="17"/>
        <v>62126</v>
      </c>
      <c r="DO35" s="14">
        <f t="shared" ref="DO35:DZ35" si="130">DO36+DO37+DO38+DO39</f>
        <v>3035</v>
      </c>
      <c r="DP35" s="14">
        <f t="shared" si="130"/>
        <v>28067</v>
      </c>
      <c r="DQ35" s="14">
        <f t="shared" si="130"/>
        <v>6662</v>
      </c>
      <c r="DR35" s="14">
        <f t="shared" si="130"/>
        <v>15458</v>
      </c>
      <c r="DS35" s="14">
        <f t="shared" si="130"/>
        <v>3560</v>
      </c>
      <c r="DT35" s="14">
        <f t="shared" si="130"/>
        <v>14248</v>
      </c>
      <c r="DU35" s="14">
        <f t="shared" si="130"/>
        <v>36107</v>
      </c>
      <c r="DV35" s="14">
        <f t="shared" si="130"/>
        <v>31220.5</v>
      </c>
      <c r="DW35" s="14">
        <f t="shared" si="130"/>
        <v>23564</v>
      </c>
      <c r="DX35" s="14">
        <f t="shared" si="130"/>
        <v>10181</v>
      </c>
      <c r="DY35" s="14">
        <f t="shared" si="130"/>
        <v>23253</v>
      </c>
      <c r="DZ35" s="14">
        <f t="shared" si="130"/>
        <v>9096</v>
      </c>
      <c r="EA35" s="14">
        <f t="shared" si="19"/>
        <v>204451.5</v>
      </c>
      <c r="EB35" s="14">
        <f t="shared" ref="EB35:EM35" si="131">EB36+EB37+EB38+EB39</f>
        <v>7273</v>
      </c>
      <c r="EC35" s="14">
        <f t="shared" si="131"/>
        <v>7047</v>
      </c>
      <c r="ED35" s="14">
        <f t="shared" si="131"/>
        <v>4200</v>
      </c>
      <c r="EE35" s="14">
        <f t="shared" si="131"/>
        <v>12065</v>
      </c>
      <c r="EF35" s="14">
        <f t="shared" si="131"/>
        <v>20677</v>
      </c>
      <c r="EG35" s="14">
        <f t="shared" si="131"/>
        <v>25549</v>
      </c>
      <c r="EH35" s="14">
        <f t="shared" si="131"/>
        <v>5499</v>
      </c>
      <c r="EI35" s="14">
        <f t="shared" si="131"/>
        <v>10243</v>
      </c>
      <c r="EJ35" s="14">
        <f t="shared" si="131"/>
        <v>8067</v>
      </c>
      <c r="EK35" s="14">
        <f t="shared" si="131"/>
        <v>7706</v>
      </c>
      <c r="EL35" s="14">
        <f t="shared" si="131"/>
        <v>2993</v>
      </c>
      <c r="EM35" s="14">
        <f t="shared" si="131"/>
        <v>3709</v>
      </c>
      <c r="EN35" s="14">
        <f t="shared" si="21"/>
        <v>115028</v>
      </c>
      <c r="EO35" s="14">
        <f t="shared" ref="EO35:EZ35" si="132">EO36+EO37+EO38+EO39</f>
        <v>6433</v>
      </c>
      <c r="EP35" s="14">
        <f t="shared" si="132"/>
        <v>3869</v>
      </c>
      <c r="EQ35" s="14">
        <f t="shared" si="132"/>
        <v>10231</v>
      </c>
      <c r="ER35" s="14">
        <f t="shared" si="132"/>
        <v>4628</v>
      </c>
      <c r="ES35" s="14">
        <f t="shared" si="132"/>
        <v>4758</v>
      </c>
      <c r="ET35" s="14">
        <f t="shared" si="132"/>
        <v>3823</v>
      </c>
      <c r="EU35" s="14">
        <f t="shared" si="132"/>
        <v>13719</v>
      </c>
      <c r="EV35" s="14">
        <f t="shared" si="132"/>
        <v>10569</v>
      </c>
      <c r="EW35" s="14">
        <f t="shared" si="132"/>
        <v>13514</v>
      </c>
      <c r="EX35" s="14">
        <f t="shared" si="132"/>
        <v>23277</v>
      </c>
      <c r="EY35" s="14">
        <f t="shared" si="132"/>
        <v>12166</v>
      </c>
      <c r="EZ35" s="14">
        <f t="shared" si="132"/>
        <v>10129</v>
      </c>
      <c r="FA35" s="14">
        <f t="shared" si="23"/>
        <v>117116</v>
      </c>
      <c r="FB35" s="14">
        <f>FB36+FB37+FB38+FB39</f>
        <v>40869</v>
      </c>
      <c r="FC35" s="14">
        <f>FC36+FC37+FC38+FC39</f>
        <v>56731</v>
      </c>
      <c r="FD35" s="14">
        <f>FD36+FD37+FD38+FD39</f>
        <v>18931</v>
      </c>
      <c r="FE35" s="14">
        <v>37329</v>
      </c>
      <c r="FF35" s="14">
        <v>53868</v>
      </c>
      <c r="FG35" s="14">
        <v>20487</v>
      </c>
      <c r="FH35" s="14">
        <f>FH36+FH37+FH38+FH39</f>
        <v>13910</v>
      </c>
      <c r="FI35" s="14">
        <v>20752</v>
      </c>
      <c r="FJ35" s="14">
        <v>23636</v>
      </c>
      <c r="FK35" s="14">
        <v>19514</v>
      </c>
      <c r="FL35" s="14">
        <v>13753</v>
      </c>
      <c r="FM35" s="14">
        <v>2989</v>
      </c>
      <c r="FN35" s="14">
        <f t="shared" si="24"/>
        <v>322769</v>
      </c>
      <c r="FO35" s="14">
        <v>18170</v>
      </c>
      <c r="FP35" s="14">
        <v>5621</v>
      </c>
      <c r="FQ35" s="14">
        <v>12760</v>
      </c>
      <c r="FR35" s="14">
        <v>4509</v>
      </c>
      <c r="FS35" s="14">
        <v>9777</v>
      </c>
      <c r="FT35" s="14">
        <v>15628</v>
      </c>
      <c r="FU35" s="14">
        <v>25873</v>
      </c>
      <c r="FV35" s="14">
        <v>12553</v>
      </c>
      <c r="FW35" s="14">
        <v>18170</v>
      </c>
      <c r="FX35" s="14">
        <v>10468</v>
      </c>
      <c r="FY35" s="14">
        <v>16669</v>
      </c>
      <c r="FZ35" s="14">
        <v>2992</v>
      </c>
      <c r="GA35" s="14">
        <f t="shared" si="25"/>
        <v>153190</v>
      </c>
      <c r="GB35" s="14">
        <v>6299</v>
      </c>
      <c r="GC35" s="14">
        <v>11395</v>
      </c>
      <c r="GD35" s="14">
        <v>8555</v>
      </c>
      <c r="GE35" s="14">
        <v>7308</v>
      </c>
      <c r="GF35" s="14">
        <v>13403</v>
      </c>
      <c r="GG35" s="14">
        <v>4869</v>
      </c>
      <c r="GH35" s="14">
        <v>1318</v>
      </c>
      <c r="GI35" s="14">
        <v>1988</v>
      </c>
      <c r="GJ35" s="14">
        <v>1867</v>
      </c>
      <c r="GK35" s="14">
        <v>4990</v>
      </c>
      <c r="GL35" s="14">
        <v>6307</v>
      </c>
      <c r="GM35" s="14">
        <v>3864</v>
      </c>
      <c r="GN35" s="14">
        <f t="shared" si="26"/>
        <v>72163</v>
      </c>
      <c r="GO35" s="14">
        <v>11522</v>
      </c>
      <c r="GP35" s="14">
        <v>1404</v>
      </c>
      <c r="GQ35" s="14">
        <v>3946</v>
      </c>
      <c r="GR35" s="14">
        <v>2642</v>
      </c>
      <c r="GS35" s="14">
        <v>4515</v>
      </c>
      <c r="GT35" s="14">
        <v>10694</v>
      </c>
      <c r="GU35" s="14">
        <f>SUM(GU36:GU39)</f>
        <v>2873</v>
      </c>
      <c r="GV35" s="14">
        <f>SUM(GV36:GV39)</f>
        <v>1681</v>
      </c>
      <c r="GW35" s="14">
        <v>1902</v>
      </c>
      <c r="GX35" s="14">
        <v>349</v>
      </c>
      <c r="GY35" s="14">
        <v>903</v>
      </c>
      <c r="GZ35" s="14">
        <v>2829</v>
      </c>
      <c r="HA35" s="14">
        <f t="shared" si="27"/>
        <v>45260</v>
      </c>
      <c r="HB35" s="14">
        <v>5671</v>
      </c>
      <c r="HC35" s="14">
        <v>1503</v>
      </c>
      <c r="HD35" s="14">
        <v>2930</v>
      </c>
      <c r="HE35" s="14">
        <v>4022</v>
      </c>
      <c r="HF35" s="14">
        <v>2580</v>
      </c>
      <c r="HG35" s="14">
        <v>1529</v>
      </c>
      <c r="HH35" s="14">
        <v>3012</v>
      </c>
      <c r="HI35" s="14">
        <v>5361</v>
      </c>
      <c r="HJ35" s="14">
        <v>1237</v>
      </c>
      <c r="HK35" s="14">
        <v>6571</v>
      </c>
      <c r="HL35" s="14">
        <v>4042</v>
      </c>
      <c r="HM35" s="15">
        <v>4208</v>
      </c>
      <c r="HN35" s="15">
        <f t="shared" si="28"/>
        <v>42666</v>
      </c>
      <c r="HO35" s="15">
        <v>9753</v>
      </c>
      <c r="HP35" s="15">
        <v>504</v>
      </c>
      <c r="HQ35" s="15">
        <v>2740</v>
      </c>
      <c r="HR35" s="15">
        <v>3335</v>
      </c>
      <c r="HS35" s="15">
        <v>1428</v>
      </c>
      <c r="HT35" s="15">
        <v>1716</v>
      </c>
      <c r="HU35" s="15">
        <v>1822</v>
      </c>
      <c r="HV35" s="15">
        <v>5496</v>
      </c>
      <c r="HW35" s="15">
        <v>3779</v>
      </c>
      <c r="HX35" s="15">
        <v>1839</v>
      </c>
      <c r="HY35" s="15">
        <v>2213</v>
      </c>
      <c r="HZ35" s="15">
        <v>1173</v>
      </c>
      <c r="IA35" s="15">
        <f t="shared" si="29"/>
        <v>35798</v>
      </c>
      <c r="IB35" s="15">
        <v>6665</v>
      </c>
      <c r="IC35" s="15">
        <v>5675</v>
      </c>
      <c r="ID35" s="15">
        <v>5522</v>
      </c>
      <c r="IE35" s="15">
        <v>2791</v>
      </c>
      <c r="IF35" s="15">
        <v>1861</v>
      </c>
      <c r="IG35" s="15">
        <v>1884</v>
      </c>
      <c r="IH35" s="15">
        <v>1702</v>
      </c>
      <c r="II35" s="15">
        <v>1375</v>
      </c>
      <c r="IJ35" s="15">
        <v>576</v>
      </c>
      <c r="IK35" s="15">
        <v>365</v>
      </c>
      <c r="IL35" s="15">
        <v>1116</v>
      </c>
      <c r="IM35" s="15">
        <v>969</v>
      </c>
      <c r="IN35" s="15">
        <f t="shared" si="30"/>
        <v>30501</v>
      </c>
    </row>
    <row r="36" spans="1:248" s="12" customFormat="1" ht="24" customHeight="1">
      <c r="A36" s="36" t="s">
        <v>255</v>
      </c>
      <c r="B36" s="17"/>
      <c r="C36" s="17"/>
      <c r="D36" s="17"/>
      <c r="E36" s="17"/>
      <c r="F36" s="17"/>
      <c r="G36" s="17"/>
      <c r="H36" s="19"/>
      <c r="I36" s="19"/>
      <c r="J36" s="19"/>
      <c r="K36" s="19"/>
      <c r="L36" s="19"/>
      <c r="M36" s="19"/>
      <c r="N36" s="19">
        <f t="shared" si="1"/>
        <v>0</v>
      </c>
      <c r="O36" s="19"/>
      <c r="P36" s="19"/>
      <c r="Q36" s="19"/>
      <c r="R36" s="19"/>
      <c r="S36" s="19"/>
      <c r="T36" s="19"/>
      <c r="U36" s="19"/>
      <c r="V36" s="19"/>
      <c r="W36" s="19"/>
      <c r="X36" s="19"/>
      <c r="Y36" s="19"/>
      <c r="Z36" s="19"/>
      <c r="AA36" s="19">
        <f t="shared" si="3"/>
        <v>0</v>
      </c>
      <c r="AB36" s="19"/>
      <c r="AC36" s="19"/>
      <c r="AD36" s="19"/>
      <c r="AE36" s="19"/>
      <c r="AF36" s="19"/>
      <c r="AG36" s="19"/>
      <c r="AH36" s="19"/>
      <c r="AI36" s="19"/>
      <c r="AJ36" s="19"/>
      <c r="AK36" s="19"/>
      <c r="AL36" s="19"/>
      <c r="AM36" s="19"/>
      <c r="AN36" s="19">
        <f t="shared" si="5"/>
        <v>0</v>
      </c>
      <c r="AO36" s="19"/>
      <c r="AP36" s="19"/>
      <c r="AQ36" s="19"/>
      <c r="AR36" s="19"/>
      <c r="AS36" s="19"/>
      <c r="AT36" s="19"/>
      <c r="AU36" s="19"/>
      <c r="AV36" s="19"/>
      <c r="AW36" s="19"/>
      <c r="AX36" s="19"/>
      <c r="AY36" s="19"/>
      <c r="AZ36" s="19"/>
      <c r="BA36" s="19">
        <f t="shared" si="7"/>
        <v>0</v>
      </c>
      <c r="BB36" s="19"/>
      <c r="BC36" s="19"/>
      <c r="BD36" s="19"/>
      <c r="BE36" s="19"/>
      <c r="BF36" s="19"/>
      <c r="BG36" s="19"/>
      <c r="BH36" s="19"/>
      <c r="BI36" s="19"/>
      <c r="BJ36" s="19"/>
      <c r="BK36" s="19"/>
      <c r="BL36" s="19"/>
      <c r="BM36" s="19"/>
      <c r="BN36" s="19">
        <f t="shared" si="9"/>
        <v>0</v>
      </c>
      <c r="BO36" s="19"/>
      <c r="BP36" s="19"/>
      <c r="BQ36" s="19"/>
      <c r="BR36" s="19"/>
      <c r="BS36" s="19"/>
      <c r="BT36" s="19"/>
      <c r="BU36" s="19"/>
      <c r="BV36" s="19"/>
      <c r="BW36" s="19"/>
      <c r="BX36" s="19"/>
      <c r="BY36" s="19"/>
      <c r="BZ36" s="19"/>
      <c r="CA36" s="19">
        <f t="shared" si="11"/>
        <v>0</v>
      </c>
      <c r="CB36" s="19">
        <v>450</v>
      </c>
      <c r="CC36" s="19">
        <v>799</v>
      </c>
      <c r="CD36" s="19">
        <v>1571</v>
      </c>
      <c r="CE36" s="19">
        <v>1444</v>
      </c>
      <c r="CF36" s="19">
        <v>2558</v>
      </c>
      <c r="CG36" s="19">
        <v>1194</v>
      </c>
      <c r="CH36" s="19">
        <v>6</v>
      </c>
      <c r="CI36" s="19">
        <v>877</v>
      </c>
      <c r="CJ36" s="19">
        <v>5943</v>
      </c>
      <c r="CK36" s="19">
        <v>67</v>
      </c>
      <c r="CL36" s="19">
        <v>1019</v>
      </c>
      <c r="CM36" s="19">
        <v>379</v>
      </c>
      <c r="CN36" s="19">
        <f t="shared" si="13"/>
        <v>16307</v>
      </c>
      <c r="CO36" s="19">
        <v>609</v>
      </c>
      <c r="CP36" s="19">
        <v>289</v>
      </c>
      <c r="CQ36" s="19">
        <v>327</v>
      </c>
      <c r="CR36" s="19">
        <v>386</v>
      </c>
      <c r="CS36" s="19">
        <v>1408</v>
      </c>
      <c r="CT36" s="19">
        <v>6347</v>
      </c>
      <c r="CU36" s="19">
        <v>4257</v>
      </c>
      <c r="CV36" s="19">
        <v>3446</v>
      </c>
      <c r="CW36" s="19">
        <v>754</v>
      </c>
      <c r="CX36" s="19">
        <v>2655</v>
      </c>
      <c r="CY36" s="19">
        <v>8167</v>
      </c>
      <c r="CZ36" s="19">
        <v>626</v>
      </c>
      <c r="DA36" s="19">
        <f t="shared" si="15"/>
        <v>29271</v>
      </c>
      <c r="DB36" s="19">
        <v>1757</v>
      </c>
      <c r="DC36" s="19">
        <v>1390</v>
      </c>
      <c r="DD36" s="19">
        <v>8298</v>
      </c>
      <c r="DE36" s="19">
        <v>14742</v>
      </c>
      <c r="DF36" s="19">
        <v>7788</v>
      </c>
      <c r="DG36" s="19">
        <v>2353</v>
      </c>
      <c r="DH36" s="19">
        <v>2407</v>
      </c>
      <c r="DI36" s="19">
        <v>2245</v>
      </c>
      <c r="DJ36" s="19">
        <v>7547</v>
      </c>
      <c r="DK36" s="19">
        <v>1046</v>
      </c>
      <c r="DL36" s="19">
        <v>7909</v>
      </c>
      <c r="DM36" s="19">
        <v>4125</v>
      </c>
      <c r="DN36" s="19">
        <f t="shared" si="17"/>
        <v>61607</v>
      </c>
      <c r="DO36" s="19">
        <v>3035</v>
      </c>
      <c r="DP36" s="19">
        <v>27410</v>
      </c>
      <c r="DQ36" s="19">
        <v>6662</v>
      </c>
      <c r="DR36" s="19">
        <v>15458</v>
      </c>
      <c r="DS36" s="19">
        <v>3560</v>
      </c>
      <c r="DT36" s="19">
        <v>14248</v>
      </c>
      <c r="DU36" s="19">
        <v>36107</v>
      </c>
      <c r="DV36" s="19">
        <v>31220.5</v>
      </c>
      <c r="DW36" s="19">
        <v>23564</v>
      </c>
      <c r="DX36" s="19">
        <v>8780</v>
      </c>
      <c r="DY36" s="19">
        <v>23253</v>
      </c>
      <c r="DZ36" s="19">
        <v>9096</v>
      </c>
      <c r="EA36" s="19">
        <f t="shared" si="19"/>
        <v>202393.5</v>
      </c>
      <c r="EB36" s="19">
        <v>7273</v>
      </c>
      <c r="EC36" s="19">
        <v>7047</v>
      </c>
      <c r="ED36" s="19">
        <v>4200</v>
      </c>
      <c r="EE36" s="19">
        <v>11761</v>
      </c>
      <c r="EF36" s="19">
        <v>20677</v>
      </c>
      <c r="EG36" s="19">
        <v>25549</v>
      </c>
      <c r="EH36" s="19">
        <v>5499</v>
      </c>
      <c r="EI36" s="19">
        <v>10243</v>
      </c>
      <c r="EJ36" s="19">
        <v>8067</v>
      </c>
      <c r="EK36" s="19">
        <v>7706</v>
      </c>
      <c r="EL36" s="19">
        <v>2993</v>
      </c>
      <c r="EM36" s="19">
        <v>3709</v>
      </c>
      <c r="EN36" s="19">
        <f t="shared" si="21"/>
        <v>114724</v>
      </c>
      <c r="EO36" s="19">
        <v>6433</v>
      </c>
      <c r="EP36" s="19">
        <v>3869</v>
      </c>
      <c r="EQ36" s="19">
        <v>10231</v>
      </c>
      <c r="ER36" s="19">
        <v>4628</v>
      </c>
      <c r="ES36" s="19">
        <v>4758</v>
      </c>
      <c r="ET36" s="19">
        <v>3823</v>
      </c>
      <c r="EU36" s="19">
        <v>13719</v>
      </c>
      <c r="EV36" s="19">
        <v>10569</v>
      </c>
      <c r="EW36" s="19">
        <v>13514</v>
      </c>
      <c r="EX36" s="19">
        <v>23277</v>
      </c>
      <c r="EY36" s="19">
        <v>12166</v>
      </c>
      <c r="EZ36" s="19">
        <v>10129</v>
      </c>
      <c r="FA36" s="19">
        <f t="shared" si="23"/>
        <v>117116</v>
      </c>
      <c r="FB36" s="19">
        <v>40869</v>
      </c>
      <c r="FC36" s="19">
        <v>56731</v>
      </c>
      <c r="FD36" s="19">
        <v>18931</v>
      </c>
      <c r="FE36" s="19">
        <v>37329</v>
      </c>
      <c r="FF36" s="22">
        <v>53868</v>
      </c>
      <c r="FG36" s="22">
        <v>20487</v>
      </c>
      <c r="FH36" s="22">
        <v>13910</v>
      </c>
      <c r="FI36" s="22">
        <v>20752</v>
      </c>
      <c r="FJ36" s="21">
        <v>23636</v>
      </c>
      <c r="FK36" s="21">
        <v>19514</v>
      </c>
      <c r="FL36" s="21">
        <v>13753</v>
      </c>
      <c r="FM36" s="21">
        <v>2989</v>
      </c>
      <c r="FN36" s="21">
        <f t="shared" si="24"/>
        <v>322769</v>
      </c>
      <c r="FO36" s="21">
        <v>18170</v>
      </c>
      <c r="FP36" s="21">
        <v>5621</v>
      </c>
      <c r="FQ36" s="21">
        <v>12760</v>
      </c>
      <c r="FR36" s="21">
        <v>4509</v>
      </c>
      <c r="FS36" s="21">
        <v>9777</v>
      </c>
      <c r="FT36" s="21">
        <v>15628</v>
      </c>
      <c r="FU36" s="21">
        <v>25873</v>
      </c>
      <c r="FV36" s="22">
        <v>12553</v>
      </c>
      <c r="FW36" s="22">
        <v>18170</v>
      </c>
      <c r="FX36" s="22">
        <v>10468</v>
      </c>
      <c r="FY36" s="37">
        <v>16669</v>
      </c>
      <c r="FZ36" s="37">
        <v>2992</v>
      </c>
      <c r="GA36" s="37">
        <f t="shared" si="25"/>
        <v>153190</v>
      </c>
      <c r="GB36" s="37">
        <v>6299</v>
      </c>
      <c r="GC36" s="38">
        <v>11395</v>
      </c>
      <c r="GD36" s="38">
        <v>8555</v>
      </c>
      <c r="GE36" s="38">
        <v>7308</v>
      </c>
      <c r="GF36" s="38">
        <v>13403</v>
      </c>
      <c r="GG36" s="38">
        <v>4869</v>
      </c>
      <c r="GH36" s="38">
        <v>1318</v>
      </c>
      <c r="GI36" s="38">
        <v>1988</v>
      </c>
      <c r="GJ36" s="38">
        <v>1867</v>
      </c>
      <c r="GK36" s="38">
        <v>4990</v>
      </c>
      <c r="GL36" s="38">
        <v>6307</v>
      </c>
      <c r="GM36" s="38">
        <v>3864</v>
      </c>
      <c r="GN36" s="37">
        <f t="shared" si="26"/>
        <v>72163</v>
      </c>
      <c r="GO36" s="37">
        <v>11522</v>
      </c>
      <c r="GP36" s="38">
        <v>1404</v>
      </c>
      <c r="GQ36" s="38">
        <v>3946</v>
      </c>
      <c r="GR36" s="38">
        <v>2642</v>
      </c>
      <c r="GS36" s="38">
        <v>4515</v>
      </c>
      <c r="GT36" s="38">
        <v>10694</v>
      </c>
      <c r="GU36" s="37">
        <v>2873</v>
      </c>
      <c r="GV36" s="37">
        <v>1681</v>
      </c>
      <c r="GW36" s="37">
        <v>1902</v>
      </c>
      <c r="GX36" s="37">
        <v>349</v>
      </c>
      <c r="GY36" s="37">
        <v>903</v>
      </c>
      <c r="GZ36" s="37">
        <v>2829</v>
      </c>
      <c r="HA36" s="37">
        <f t="shared" si="27"/>
        <v>45260</v>
      </c>
      <c r="HB36" s="37">
        <v>5671</v>
      </c>
      <c r="HC36" s="37">
        <v>1503</v>
      </c>
      <c r="HD36" s="37">
        <v>2930</v>
      </c>
      <c r="HE36" s="37">
        <v>2094</v>
      </c>
      <c r="HF36" s="37">
        <v>2580</v>
      </c>
      <c r="HG36" s="37">
        <v>1529</v>
      </c>
      <c r="HH36" s="37">
        <v>3012</v>
      </c>
      <c r="HI36" s="37">
        <v>5361</v>
      </c>
      <c r="HJ36" s="37">
        <v>1237</v>
      </c>
      <c r="HK36" s="37">
        <v>6571</v>
      </c>
      <c r="HL36" s="37">
        <v>4042</v>
      </c>
      <c r="HM36" s="18">
        <v>4208</v>
      </c>
      <c r="HN36" s="18">
        <f t="shared" si="28"/>
        <v>40738</v>
      </c>
      <c r="HO36" s="18">
        <v>9753</v>
      </c>
      <c r="HP36" s="18">
        <v>504</v>
      </c>
      <c r="HQ36" s="18">
        <v>2740</v>
      </c>
      <c r="HR36" s="18">
        <v>3335</v>
      </c>
      <c r="HS36" s="18">
        <v>1428</v>
      </c>
      <c r="HT36" s="18">
        <v>1716</v>
      </c>
      <c r="HU36" s="18">
        <v>1822</v>
      </c>
      <c r="HV36" s="18">
        <v>5496</v>
      </c>
      <c r="HW36" s="18">
        <v>3779</v>
      </c>
      <c r="HX36" s="18">
        <v>1839</v>
      </c>
      <c r="HY36" s="18">
        <v>2213</v>
      </c>
      <c r="HZ36" s="18">
        <v>1173</v>
      </c>
      <c r="IA36" s="18">
        <f t="shared" si="29"/>
        <v>35798</v>
      </c>
      <c r="IB36" s="18">
        <v>6665</v>
      </c>
      <c r="IC36" s="18">
        <v>5675</v>
      </c>
      <c r="ID36" s="18">
        <v>5522</v>
      </c>
      <c r="IE36" s="18">
        <v>2791</v>
      </c>
      <c r="IF36" s="18">
        <v>1861</v>
      </c>
      <c r="IG36" s="18">
        <v>1884</v>
      </c>
      <c r="IH36" s="18">
        <v>1702</v>
      </c>
      <c r="II36" s="18">
        <v>1375</v>
      </c>
      <c r="IJ36" s="18">
        <v>576</v>
      </c>
      <c r="IK36" s="18">
        <v>365</v>
      </c>
      <c r="IL36" s="18">
        <v>1116</v>
      </c>
      <c r="IM36" s="18">
        <v>969</v>
      </c>
      <c r="IN36" s="18">
        <f t="shared" si="30"/>
        <v>30501</v>
      </c>
    </row>
    <row r="37" spans="1:248" s="12" customFormat="1" ht="24" customHeight="1">
      <c r="A37" s="39" t="s">
        <v>256</v>
      </c>
      <c r="B37" s="17"/>
      <c r="C37" s="17"/>
      <c r="D37" s="17"/>
      <c r="E37" s="17"/>
      <c r="F37" s="17"/>
      <c r="G37" s="14"/>
      <c r="H37" s="19"/>
      <c r="I37" s="19"/>
      <c r="J37" s="19"/>
      <c r="K37" s="19"/>
      <c r="L37" s="19"/>
      <c r="M37" s="19"/>
      <c r="N37" s="19">
        <f t="shared" si="1"/>
        <v>0</v>
      </c>
      <c r="O37" s="19"/>
      <c r="P37" s="19"/>
      <c r="Q37" s="19"/>
      <c r="R37" s="19"/>
      <c r="S37" s="19"/>
      <c r="T37" s="19"/>
      <c r="U37" s="19"/>
      <c r="V37" s="19"/>
      <c r="W37" s="19"/>
      <c r="X37" s="19"/>
      <c r="Y37" s="19"/>
      <c r="Z37" s="19"/>
      <c r="AA37" s="19">
        <f t="shared" si="3"/>
        <v>0</v>
      </c>
      <c r="AB37" s="19"/>
      <c r="AC37" s="19"/>
      <c r="AD37" s="19"/>
      <c r="AE37" s="19"/>
      <c r="AF37" s="19"/>
      <c r="AG37" s="19"/>
      <c r="AH37" s="19"/>
      <c r="AI37" s="19"/>
      <c r="AJ37" s="19"/>
      <c r="AK37" s="19"/>
      <c r="AL37" s="19"/>
      <c r="AM37" s="19"/>
      <c r="AN37" s="19">
        <f t="shared" si="5"/>
        <v>0</v>
      </c>
      <c r="AO37" s="19"/>
      <c r="AP37" s="19"/>
      <c r="AQ37" s="19"/>
      <c r="AR37" s="19"/>
      <c r="AS37" s="19"/>
      <c r="AT37" s="19"/>
      <c r="AU37" s="19"/>
      <c r="AV37" s="19"/>
      <c r="AW37" s="19"/>
      <c r="AX37" s="19"/>
      <c r="AY37" s="19"/>
      <c r="AZ37" s="19"/>
      <c r="BA37" s="19">
        <f t="shared" si="7"/>
        <v>0</v>
      </c>
      <c r="BB37" s="19"/>
      <c r="BC37" s="19"/>
      <c r="BD37" s="19"/>
      <c r="BE37" s="19"/>
      <c r="BF37" s="19"/>
      <c r="BG37" s="19"/>
      <c r="BH37" s="19"/>
      <c r="BI37" s="19"/>
      <c r="BJ37" s="19"/>
      <c r="BK37" s="19"/>
      <c r="BL37" s="19"/>
      <c r="BM37" s="19"/>
      <c r="BN37" s="19">
        <f t="shared" si="9"/>
        <v>0</v>
      </c>
      <c r="BO37" s="19"/>
      <c r="BP37" s="19"/>
      <c r="BQ37" s="19"/>
      <c r="BR37" s="19"/>
      <c r="BS37" s="19"/>
      <c r="BT37" s="19"/>
      <c r="BU37" s="19"/>
      <c r="BV37" s="19"/>
      <c r="BW37" s="19"/>
      <c r="BX37" s="19"/>
      <c r="BY37" s="19"/>
      <c r="BZ37" s="19"/>
      <c r="CA37" s="19">
        <f t="shared" si="11"/>
        <v>0</v>
      </c>
      <c r="CB37" s="19">
        <v>0</v>
      </c>
      <c r="CC37" s="19">
        <v>67</v>
      </c>
      <c r="CD37" s="19">
        <v>116</v>
      </c>
      <c r="CE37" s="19">
        <v>33</v>
      </c>
      <c r="CF37" s="19">
        <v>100</v>
      </c>
      <c r="CG37" s="19">
        <v>1100</v>
      </c>
      <c r="CH37" s="19">
        <v>3200</v>
      </c>
      <c r="CI37" s="19">
        <v>5700</v>
      </c>
      <c r="CJ37" s="19">
        <v>0</v>
      </c>
      <c r="CK37" s="19">
        <v>0</v>
      </c>
      <c r="CL37" s="19">
        <v>0</v>
      </c>
      <c r="CM37" s="19">
        <v>0</v>
      </c>
      <c r="CN37" s="19">
        <f t="shared" si="13"/>
        <v>10316</v>
      </c>
      <c r="CO37" s="19">
        <v>0</v>
      </c>
      <c r="CP37" s="19">
        <v>0</v>
      </c>
      <c r="CQ37" s="19">
        <v>0</v>
      </c>
      <c r="CR37" s="19">
        <v>0</v>
      </c>
      <c r="CS37" s="19">
        <v>0</v>
      </c>
      <c r="CT37" s="19">
        <v>0</v>
      </c>
      <c r="CU37" s="19">
        <v>0</v>
      </c>
      <c r="CV37" s="19">
        <v>0</v>
      </c>
      <c r="CW37" s="19">
        <v>0</v>
      </c>
      <c r="CX37" s="19">
        <v>0</v>
      </c>
      <c r="CY37" s="19">
        <v>0</v>
      </c>
      <c r="CZ37" s="19">
        <v>0</v>
      </c>
      <c r="DA37" s="19">
        <f t="shared" si="15"/>
        <v>0</v>
      </c>
      <c r="DB37" s="19">
        <v>0</v>
      </c>
      <c r="DC37" s="19">
        <v>0</v>
      </c>
      <c r="DD37" s="19">
        <v>0</v>
      </c>
      <c r="DE37" s="19">
        <v>0</v>
      </c>
      <c r="DF37" s="19">
        <v>0</v>
      </c>
      <c r="DG37" s="19">
        <v>0</v>
      </c>
      <c r="DH37" s="19">
        <v>0</v>
      </c>
      <c r="DI37" s="19">
        <v>0</v>
      </c>
      <c r="DJ37" s="19">
        <v>0</v>
      </c>
      <c r="DK37" s="19">
        <v>0</v>
      </c>
      <c r="DL37" s="19">
        <v>0</v>
      </c>
      <c r="DM37" s="19">
        <v>0</v>
      </c>
      <c r="DN37" s="19">
        <f t="shared" si="17"/>
        <v>0</v>
      </c>
      <c r="DO37" s="19">
        <v>0</v>
      </c>
      <c r="DP37" s="19">
        <v>0</v>
      </c>
      <c r="DQ37" s="19">
        <v>0</v>
      </c>
      <c r="DR37" s="19">
        <v>0</v>
      </c>
      <c r="DS37" s="19">
        <v>0</v>
      </c>
      <c r="DT37" s="19">
        <v>0</v>
      </c>
      <c r="DU37" s="19">
        <v>0</v>
      </c>
      <c r="DV37" s="19">
        <v>0</v>
      </c>
      <c r="DW37" s="19">
        <v>0</v>
      </c>
      <c r="DX37" s="19">
        <v>0</v>
      </c>
      <c r="DY37" s="19">
        <v>0</v>
      </c>
      <c r="DZ37" s="19">
        <v>0</v>
      </c>
      <c r="EA37" s="19">
        <f t="shared" si="19"/>
        <v>0</v>
      </c>
      <c r="EB37" s="19">
        <v>0</v>
      </c>
      <c r="EC37" s="19">
        <v>0</v>
      </c>
      <c r="ED37" s="19">
        <v>0</v>
      </c>
      <c r="EE37" s="19">
        <v>0</v>
      </c>
      <c r="EF37" s="19">
        <v>0</v>
      </c>
      <c r="EG37" s="19">
        <v>0</v>
      </c>
      <c r="EH37" s="19">
        <v>0</v>
      </c>
      <c r="EI37" s="19">
        <v>0</v>
      </c>
      <c r="EJ37" s="19">
        <v>0</v>
      </c>
      <c r="EK37" s="19">
        <v>0</v>
      </c>
      <c r="EL37" s="19">
        <v>0</v>
      </c>
      <c r="EM37" s="19">
        <v>0</v>
      </c>
      <c r="EN37" s="19">
        <f t="shared" si="21"/>
        <v>0</v>
      </c>
      <c r="EO37" s="19">
        <v>0</v>
      </c>
      <c r="EP37" s="19">
        <v>0</v>
      </c>
      <c r="EQ37" s="19">
        <v>0</v>
      </c>
      <c r="ER37" s="19">
        <v>0</v>
      </c>
      <c r="ES37" s="19">
        <v>0</v>
      </c>
      <c r="ET37" s="19">
        <v>0</v>
      </c>
      <c r="EU37" s="19">
        <v>0</v>
      </c>
      <c r="EV37" s="19">
        <v>0</v>
      </c>
      <c r="EW37" s="19">
        <v>0</v>
      </c>
      <c r="EX37" s="19">
        <v>0</v>
      </c>
      <c r="EY37" s="19">
        <v>0</v>
      </c>
      <c r="EZ37" s="19">
        <v>0</v>
      </c>
      <c r="FA37" s="19">
        <f t="shared" si="23"/>
        <v>0</v>
      </c>
      <c r="FB37" s="19">
        <v>0</v>
      </c>
      <c r="FC37" s="19">
        <v>0</v>
      </c>
      <c r="FD37" s="19">
        <v>0</v>
      </c>
      <c r="FE37" s="19">
        <v>0</v>
      </c>
      <c r="FF37" s="19">
        <v>0</v>
      </c>
      <c r="FG37" s="19">
        <v>0</v>
      </c>
      <c r="FH37" s="19">
        <v>0</v>
      </c>
      <c r="FI37" s="19">
        <v>0</v>
      </c>
      <c r="FJ37" s="19">
        <v>0</v>
      </c>
      <c r="FK37" s="19">
        <v>0</v>
      </c>
      <c r="FL37" s="19">
        <v>0</v>
      </c>
      <c r="FM37" s="19">
        <v>0</v>
      </c>
      <c r="FN37" s="19">
        <f t="shared" si="24"/>
        <v>0</v>
      </c>
      <c r="FO37" s="19">
        <v>0</v>
      </c>
      <c r="FP37" s="19">
        <v>0</v>
      </c>
      <c r="FQ37" s="19">
        <v>0</v>
      </c>
      <c r="FR37" s="19">
        <v>0</v>
      </c>
      <c r="FS37" s="19">
        <v>0</v>
      </c>
      <c r="FT37" s="19">
        <v>0</v>
      </c>
      <c r="FU37" s="19">
        <v>0</v>
      </c>
      <c r="FV37" s="17">
        <v>0</v>
      </c>
      <c r="FW37" s="17">
        <v>0</v>
      </c>
      <c r="FX37" s="17">
        <v>0</v>
      </c>
      <c r="FY37" s="17">
        <v>0</v>
      </c>
      <c r="FZ37" s="17">
        <v>0</v>
      </c>
      <c r="GA37" s="17">
        <f t="shared" si="25"/>
        <v>0</v>
      </c>
      <c r="GB37" s="17">
        <v>0</v>
      </c>
      <c r="GC37" s="17">
        <v>0</v>
      </c>
      <c r="GD37" s="17">
        <v>0</v>
      </c>
      <c r="GE37" s="17">
        <v>0</v>
      </c>
      <c r="GF37" s="17">
        <v>0</v>
      </c>
      <c r="GG37" s="17">
        <v>0</v>
      </c>
      <c r="GH37" s="17">
        <v>0</v>
      </c>
      <c r="GI37" s="17">
        <v>0</v>
      </c>
      <c r="GJ37" s="17">
        <v>0</v>
      </c>
      <c r="GK37" s="17">
        <v>0</v>
      </c>
      <c r="GL37" s="17">
        <v>0</v>
      </c>
      <c r="GM37" s="17">
        <v>0</v>
      </c>
      <c r="GN37" s="17">
        <f t="shared" si="26"/>
        <v>0</v>
      </c>
      <c r="GO37" s="17">
        <v>0</v>
      </c>
      <c r="GP37" s="17">
        <v>0</v>
      </c>
      <c r="GQ37" s="17">
        <v>0</v>
      </c>
      <c r="GR37" s="17">
        <v>0</v>
      </c>
      <c r="GS37" s="17">
        <v>0</v>
      </c>
      <c r="GT37" s="17">
        <v>0</v>
      </c>
      <c r="GU37" s="17">
        <v>0</v>
      </c>
      <c r="GV37" s="19">
        <v>0</v>
      </c>
      <c r="GW37" s="17">
        <v>0</v>
      </c>
      <c r="GX37" s="17">
        <v>0</v>
      </c>
      <c r="GY37" s="17">
        <v>0</v>
      </c>
      <c r="GZ37" s="17">
        <v>0</v>
      </c>
      <c r="HA37" s="17">
        <f t="shared" si="27"/>
        <v>0</v>
      </c>
      <c r="HB37" s="17">
        <v>0</v>
      </c>
      <c r="HC37" s="17">
        <v>0</v>
      </c>
      <c r="HD37" s="17">
        <v>0</v>
      </c>
      <c r="HE37" s="19">
        <v>0</v>
      </c>
      <c r="HF37" s="17">
        <v>0</v>
      </c>
      <c r="HG37" s="17">
        <v>0</v>
      </c>
      <c r="HH37" s="17">
        <v>0</v>
      </c>
      <c r="HI37" s="17">
        <v>0</v>
      </c>
      <c r="HJ37" s="17">
        <v>0</v>
      </c>
      <c r="HK37" s="17">
        <v>0</v>
      </c>
      <c r="HL37" s="17">
        <v>0</v>
      </c>
      <c r="HM37" s="18">
        <v>0</v>
      </c>
      <c r="HN37" s="18">
        <f t="shared" si="28"/>
        <v>0</v>
      </c>
      <c r="HO37" s="18">
        <v>0</v>
      </c>
      <c r="HP37" s="18">
        <v>0</v>
      </c>
      <c r="HQ37" s="18">
        <v>0</v>
      </c>
      <c r="HR37" s="18">
        <v>0</v>
      </c>
      <c r="HS37" s="18">
        <v>0</v>
      </c>
      <c r="HT37" s="18">
        <v>0</v>
      </c>
      <c r="HU37" s="18">
        <v>0</v>
      </c>
      <c r="HV37" s="18">
        <v>0</v>
      </c>
      <c r="HW37" s="18">
        <v>0</v>
      </c>
      <c r="HX37" s="18">
        <v>0</v>
      </c>
      <c r="HY37" s="18">
        <v>0</v>
      </c>
      <c r="HZ37" s="18">
        <v>0</v>
      </c>
      <c r="IA37" s="18">
        <f t="shared" si="29"/>
        <v>0</v>
      </c>
      <c r="IB37" s="18">
        <v>0</v>
      </c>
      <c r="IC37" s="18">
        <v>0</v>
      </c>
      <c r="ID37" s="18">
        <v>0</v>
      </c>
      <c r="IE37" s="18">
        <v>0</v>
      </c>
      <c r="IF37" s="18">
        <v>0</v>
      </c>
      <c r="IG37" s="18">
        <v>0</v>
      </c>
      <c r="IH37" s="18">
        <v>0</v>
      </c>
      <c r="II37" s="18">
        <v>0</v>
      </c>
      <c r="IJ37" s="18">
        <v>0</v>
      </c>
      <c r="IK37" s="18">
        <v>0</v>
      </c>
      <c r="IL37" s="18">
        <v>0</v>
      </c>
      <c r="IM37" s="18">
        <v>0</v>
      </c>
      <c r="IN37" s="18">
        <f t="shared" si="30"/>
        <v>0</v>
      </c>
    </row>
    <row r="38" spans="1:248" s="12" customFormat="1" ht="24" customHeight="1">
      <c r="A38" s="39" t="s">
        <v>257</v>
      </c>
      <c r="B38" s="17"/>
      <c r="C38" s="17"/>
      <c r="D38" s="17"/>
      <c r="E38" s="17"/>
      <c r="F38" s="17"/>
      <c r="G38" s="14"/>
      <c r="H38" s="19"/>
      <c r="I38" s="19"/>
      <c r="J38" s="19"/>
      <c r="K38" s="19"/>
      <c r="L38" s="19"/>
      <c r="M38" s="19"/>
      <c r="N38" s="19">
        <f t="shared" si="1"/>
        <v>0</v>
      </c>
      <c r="O38" s="19"/>
      <c r="P38" s="19"/>
      <c r="Q38" s="19"/>
      <c r="R38" s="19"/>
      <c r="S38" s="19"/>
      <c r="T38" s="19"/>
      <c r="U38" s="19"/>
      <c r="V38" s="19"/>
      <c r="W38" s="19"/>
      <c r="X38" s="19"/>
      <c r="Y38" s="19"/>
      <c r="Z38" s="19"/>
      <c r="AA38" s="19">
        <f t="shared" si="3"/>
        <v>0</v>
      </c>
      <c r="AB38" s="19"/>
      <c r="AC38" s="19"/>
      <c r="AD38" s="19"/>
      <c r="AE38" s="19"/>
      <c r="AF38" s="19"/>
      <c r="AG38" s="19"/>
      <c r="AH38" s="19"/>
      <c r="AI38" s="19"/>
      <c r="AJ38" s="19"/>
      <c r="AK38" s="19"/>
      <c r="AL38" s="19"/>
      <c r="AM38" s="19"/>
      <c r="AN38" s="19">
        <f t="shared" si="5"/>
        <v>0</v>
      </c>
      <c r="AO38" s="19"/>
      <c r="AP38" s="19"/>
      <c r="AQ38" s="19"/>
      <c r="AR38" s="19"/>
      <c r="AS38" s="19"/>
      <c r="AT38" s="19"/>
      <c r="AU38" s="19"/>
      <c r="AV38" s="19"/>
      <c r="AW38" s="19"/>
      <c r="AX38" s="19"/>
      <c r="AY38" s="19"/>
      <c r="AZ38" s="19"/>
      <c r="BA38" s="19">
        <f t="shared" si="7"/>
        <v>0</v>
      </c>
      <c r="BB38" s="19"/>
      <c r="BC38" s="19"/>
      <c r="BD38" s="19"/>
      <c r="BE38" s="19"/>
      <c r="BF38" s="19"/>
      <c r="BG38" s="19"/>
      <c r="BH38" s="19"/>
      <c r="BI38" s="19"/>
      <c r="BJ38" s="19"/>
      <c r="BK38" s="19"/>
      <c r="BL38" s="19"/>
      <c r="BM38" s="19"/>
      <c r="BN38" s="19">
        <f t="shared" si="9"/>
        <v>0</v>
      </c>
      <c r="BO38" s="19"/>
      <c r="BP38" s="19"/>
      <c r="BQ38" s="19"/>
      <c r="BR38" s="19"/>
      <c r="BS38" s="19"/>
      <c r="BT38" s="19"/>
      <c r="BU38" s="19"/>
      <c r="BV38" s="19"/>
      <c r="BW38" s="19"/>
      <c r="BX38" s="19"/>
      <c r="BY38" s="19"/>
      <c r="BZ38" s="19"/>
      <c r="CA38" s="19">
        <f t="shared" si="11"/>
        <v>0</v>
      </c>
      <c r="CB38" s="19">
        <v>0</v>
      </c>
      <c r="CC38" s="19">
        <v>0</v>
      </c>
      <c r="CD38" s="19">
        <v>0</v>
      </c>
      <c r="CE38" s="19">
        <v>0</v>
      </c>
      <c r="CF38" s="19">
        <v>0</v>
      </c>
      <c r="CG38" s="19">
        <v>0</v>
      </c>
      <c r="CH38" s="19">
        <v>0</v>
      </c>
      <c r="CI38" s="19">
        <v>0</v>
      </c>
      <c r="CJ38" s="19">
        <v>0</v>
      </c>
      <c r="CK38" s="19">
        <v>0</v>
      </c>
      <c r="CL38" s="19">
        <v>0</v>
      </c>
      <c r="CM38" s="19">
        <v>0</v>
      </c>
      <c r="CN38" s="19">
        <f t="shared" si="13"/>
        <v>0</v>
      </c>
      <c r="CO38" s="19">
        <v>0</v>
      </c>
      <c r="CP38" s="19">
        <v>0</v>
      </c>
      <c r="CQ38" s="19">
        <v>0</v>
      </c>
      <c r="CR38" s="19">
        <v>0</v>
      </c>
      <c r="CS38" s="19">
        <v>0</v>
      </c>
      <c r="CT38" s="19">
        <v>0</v>
      </c>
      <c r="CU38" s="19">
        <v>0</v>
      </c>
      <c r="CV38" s="19">
        <v>0</v>
      </c>
      <c r="CW38" s="19">
        <v>0</v>
      </c>
      <c r="CX38" s="19">
        <v>0</v>
      </c>
      <c r="CY38" s="19">
        <v>0</v>
      </c>
      <c r="CZ38" s="19">
        <v>0</v>
      </c>
      <c r="DA38" s="19">
        <f t="shared" si="15"/>
        <v>0</v>
      </c>
      <c r="DB38" s="19">
        <v>0</v>
      </c>
      <c r="DC38" s="19">
        <v>0</v>
      </c>
      <c r="DD38" s="19">
        <v>0</v>
      </c>
      <c r="DE38" s="19">
        <v>0</v>
      </c>
      <c r="DF38" s="19">
        <v>0</v>
      </c>
      <c r="DG38" s="19">
        <v>0</v>
      </c>
      <c r="DH38" s="19">
        <v>0</v>
      </c>
      <c r="DI38" s="19">
        <v>0</v>
      </c>
      <c r="DJ38" s="19">
        <v>0</v>
      </c>
      <c r="DK38" s="19">
        <v>0</v>
      </c>
      <c r="DL38" s="19">
        <v>0</v>
      </c>
      <c r="DM38" s="19">
        <v>33</v>
      </c>
      <c r="DN38" s="19">
        <f t="shared" si="17"/>
        <v>33</v>
      </c>
      <c r="DO38" s="19">
        <v>0</v>
      </c>
      <c r="DP38" s="19">
        <v>0</v>
      </c>
      <c r="DQ38" s="19">
        <v>0</v>
      </c>
      <c r="DR38" s="19">
        <v>0</v>
      </c>
      <c r="DS38" s="19">
        <v>0</v>
      </c>
      <c r="DT38" s="19">
        <v>0</v>
      </c>
      <c r="DU38" s="19">
        <v>0</v>
      </c>
      <c r="DV38" s="19">
        <v>0</v>
      </c>
      <c r="DW38" s="19">
        <v>0</v>
      </c>
      <c r="DX38" s="19">
        <v>0</v>
      </c>
      <c r="DY38" s="19">
        <v>0</v>
      </c>
      <c r="DZ38" s="19">
        <v>0</v>
      </c>
      <c r="EA38" s="19">
        <f t="shared" si="19"/>
        <v>0</v>
      </c>
      <c r="EB38" s="19">
        <v>0</v>
      </c>
      <c r="EC38" s="19">
        <v>0</v>
      </c>
      <c r="ED38" s="19">
        <v>0</v>
      </c>
      <c r="EE38" s="19">
        <v>0</v>
      </c>
      <c r="EF38" s="19">
        <v>0</v>
      </c>
      <c r="EG38" s="19">
        <v>0</v>
      </c>
      <c r="EH38" s="19">
        <v>0</v>
      </c>
      <c r="EI38" s="19">
        <v>0</v>
      </c>
      <c r="EJ38" s="19">
        <v>0</v>
      </c>
      <c r="EK38" s="19">
        <v>0</v>
      </c>
      <c r="EL38" s="19">
        <v>0</v>
      </c>
      <c r="EM38" s="19">
        <v>0</v>
      </c>
      <c r="EN38" s="19">
        <f t="shared" si="21"/>
        <v>0</v>
      </c>
      <c r="EO38" s="19">
        <v>0</v>
      </c>
      <c r="EP38" s="19">
        <v>0</v>
      </c>
      <c r="EQ38" s="19">
        <v>0</v>
      </c>
      <c r="ER38" s="19">
        <v>0</v>
      </c>
      <c r="ES38" s="19">
        <v>0</v>
      </c>
      <c r="ET38" s="19">
        <v>0</v>
      </c>
      <c r="EU38" s="19">
        <v>0</v>
      </c>
      <c r="EV38" s="19">
        <v>0</v>
      </c>
      <c r="EW38" s="19">
        <v>0</v>
      </c>
      <c r="EX38" s="19">
        <v>0</v>
      </c>
      <c r="EY38" s="19">
        <v>0</v>
      </c>
      <c r="EZ38" s="19">
        <v>0</v>
      </c>
      <c r="FA38" s="19">
        <f t="shared" si="23"/>
        <v>0</v>
      </c>
      <c r="FB38" s="19">
        <v>0</v>
      </c>
      <c r="FC38" s="19">
        <v>0</v>
      </c>
      <c r="FD38" s="19">
        <v>0</v>
      </c>
      <c r="FE38" s="19">
        <v>0</v>
      </c>
      <c r="FF38" s="19">
        <v>0</v>
      </c>
      <c r="FG38" s="19">
        <v>0</v>
      </c>
      <c r="FH38" s="19">
        <v>0</v>
      </c>
      <c r="FI38" s="19">
        <v>0</v>
      </c>
      <c r="FJ38" s="19">
        <v>0</v>
      </c>
      <c r="FK38" s="19">
        <v>0</v>
      </c>
      <c r="FL38" s="19">
        <v>0</v>
      </c>
      <c r="FM38" s="19">
        <v>0</v>
      </c>
      <c r="FN38" s="19">
        <f t="shared" si="24"/>
        <v>0</v>
      </c>
      <c r="FO38" s="19">
        <v>0</v>
      </c>
      <c r="FP38" s="19">
        <v>0</v>
      </c>
      <c r="FQ38" s="19">
        <v>0</v>
      </c>
      <c r="FR38" s="19">
        <v>0</v>
      </c>
      <c r="FS38" s="19">
        <v>0</v>
      </c>
      <c r="FT38" s="19">
        <v>0</v>
      </c>
      <c r="FU38" s="19">
        <v>0</v>
      </c>
      <c r="FV38" s="17">
        <v>0</v>
      </c>
      <c r="FW38" s="17">
        <v>0</v>
      </c>
      <c r="FX38" s="17">
        <v>0</v>
      </c>
      <c r="FY38" s="17">
        <v>0</v>
      </c>
      <c r="FZ38" s="17">
        <v>0</v>
      </c>
      <c r="GA38" s="17">
        <f t="shared" si="25"/>
        <v>0</v>
      </c>
      <c r="GB38" s="17">
        <v>0</v>
      </c>
      <c r="GC38" s="17">
        <v>0</v>
      </c>
      <c r="GD38" s="17">
        <v>0</v>
      </c>
      <c r="GE38" s="17">
        <v>0</v>
      </c>
      <c r="GF38" s="17">
        <v>0</v>
      </c>
      <c r="GG38" s="17">
        <v>0</v>
      </c>
      <c r="GH38" s="17">
        <v>0</v>
      </c>
      <c r="GI38" s="17">
        <v>0</v>
      </c>
      <c r="GJ38" s="17">
        <v>0</v>
      </c>
      <c r="GK38" s="17">
        <v>0</v>
      </c>
      <c r="GL38" s="17">
        <v>0</v>
      </c>
      <c r="GM38" s="17">
        <v>0</v>
      </c>
      <c r="GN38" s="17">
        <f t="shared" si="26"/>
        <v>0</v>
      </c>
      <c r="GO38" s="17">
        <v>0</v>
      </c>
      <c r="GP38" s="17">
        <v>0</v>
      </c>
      <c r="GQ38" s="17">
        <v>0</v>
      </c>
      <c r="GR38" s="17">
        <v>0</v>
      </c>
      <c r="GS38" s="17">
        <v>0</v>
      </c>
      <c r="GT38" s="17">
        <v>0</v>
      </c>
      <c r="GU38" s="17">
        <v>0</v>
      </c>
      <c r="GV38" s="19">
        <v>0</v>
      </c>
      <c r="GW38" s="17">
        <v>0</v>
      </c>
      <c r="GX38" s="17">
        <v>0</v>
      </c>
      <c r="GY38" s="17">
        <v>0</v>
      </c>
      <c r="GZ38" s="17">
        <v>0</v>
      </c>
      <c r="HA38" s="17">
        <f t="shared" si="27"/>
        <v>0</v>
      </c>
      <c r="HB38" s="17">
        <v>0</v>
      </c>
      <c r="HC38" s="17">
        <v>0</v>
      </c>
      <c r="HD38" s="17">
        <v>0</v>
      </c>
      <c r="HE38" s="19">
        <v>0</v>
      </c>
      <c r="HF38" s="17">
        <v>0</v>
      </c>
      <c r="HG38" s="17">
        <v>0</v>
      </c>
      <c r="HH38" s="17">
        <v>0</v>
      </c>
      <c r="HI38" s="17">
        <v>0</v>
      </c>
      <c r="HJ38" s="17">
        <v>0</v>
      </c>
      <c r="HK38" s="17">
        <v>0</v>
      </c>
      <c r="HL38" s="17">
        <v>0</v>
      </c>
      <c r="HM38" s="18">
        <v>0</v>
      </c>
      <c r="HN38" s="18">
        <f t="shared" si="28"/>
        <v>0</v>
      </c>
      <c r="HO38" s="18">
        <v>0</v>
      </c>
      <c r="HP38" s="18">
        <v>0</v>
      </c>
      <c r="HQ38" s="18">
        <v>0</v>
      </c>
      <c r="HR38" s="18">
        <v>0</v>
      </c>
      <c r="HS38" s="18">
        <v>0</v>
      </c>
      <c r="HT38" s="18">
        <v>0</v>
      </c>
      <c r="HU38" s="18">
        <v>0</v>
      </c>
      <c r="HV38" s="18">
        <v>0</v>
      </c>
      <c r="HW38" s="18">
        <v>0</v>
      </c>
      <c r="HX38" s="18">
        <v>0</v>
      </c>
      <c r="HY38" s="18">
        <v>0</v>
      </c>
      <c r="HZ38" s="18">
        <v>0</v>
      </c>
      <c r="IA38" s="18">
        <f t="shared" si="29"/>
        <v>0</v>
      </c>
      <c r="IB38" s="18">
        <v>0</v>
      </c>
      <c r="IC38" s="18">
        <v>0</v>
      </c>
      <c r="ID38" s="18">
        <v>0</v>
      </c>
      <c r="IE38" s="18">
        <v>0</v>
      </c>
      <c r="IF38" s="18">
        <v>0</v>
      </c>
      <c r="IG38" s="18">
        <v>0</v>
      </c>
      <c r="IH38" s="18">
        <v>0</v>
      </c>
      <c r="II38" s="18">
        <v>0</v>
      </c>
      <c r="IJ38" s="18">
        <v>0</v>
      </c>
      <c r="IK38" s="18">
        <v>0</v>
      </c>
      <c r="IL38" s="18">
        <v>0</v>
      </c>
      <c r="IM38" s="18">
        <v>0</v>
      </c>
      <c r="IN38" s="18">
        <f t="shared" si="30"/>
        <v>0</v>
      </c>
    </row>
    <row r="39" spans="1:248" s="12" customFormat="1" ht="24" customHeight="1">
      <c r="A39" s="40" t="s">
        <v>258</v>
      </c>
      <c r="B39" s="17"/>
      <c r="C39" s="17"/>
      <c r="D39" s="17"/>
      <c r="E39" s="17"/>
      <c r="F39" s="17"/>
      <c r="G39" s="14"/>
      <c r="H39" s="19"/>
      <c r="I39" s="19"/>
      <c r="J39" s="19"/>
      <c r="K39" s="19"/>
      <c r="L39" s="19"/>
      <c r="M39" s="19"/>
      <c r="N39" s="19">
        <f t="shared" si="1"/>
        <v>0</v>
      </c>
      <c r="O39" s="19"/>
      <c r="P39" s="19"/>
      <c r="Q39" s="19"/>
      <c r="R39" s="19"/>
      <c r="S39" s="19"/>
      <c r="T39" s="19"/>
      <c r="U39" s="19"/>
      <c r="V39" s="19"/>
      <c r="W39" s="19"/>
      <c r="X39" s="19"/>
      <c r="Y39" s="19"/>
      <c r="Z39" s="19"/>
      <c r="AA39" s="19">
        <f t="shared" si="3"/>
        <v>0</v>
      </c>
      <c r="AB39" s="19"/>
      <c r="AC39" s="19"/>
      <c r="AD39" s="19"/>
      <c r="AE39" s="19"/>
      <c r="AF39" s="19"/>
      <c r="AG39" s="19"/>
      <c r="AH39" s="19"/>
      <c r="AI39" s="19"/>
      <c r="AJ39" s="19"/>
      <c r="AK39" s="19"/>
      <c r="AL39" s="19"/>
      <c r="AM39" s="19"/>
      <c r="AN39" s="19">
        <f t="shared" si="5"/>
        <v>0</v>
      </c>
      <c r="AO39" s="19"/>
      <c r="AP39" s="19"/>
      <c r="AQ39" s="19"/>
      <c r="AR39" s="19"/>
      <c r="AS39" s="19"/>
      <c r="AT39" s="19"/>
      <c r="AU39" s="19"/>
      <c r="AV39" s="19"/>
      <c r="AW39" s="19"/>
      <c r="AX39" s="19"/>
      <c r="AY39" s="19"/>
      <c r="AZ39" s="19"/>
      <c r="BA39" s="19">
        <f t="shared" si="7"/>
        <v>0</v>
      </c>
      <c r="BB39" s="19"/>
      <c r="BC39" s="19"/>
      <c r="BD39" s="19"/>
      <c r="BE39" s="19"/>
      <c r="BF39" s="19"/>
      <c r="BG39" s="19"/>
      <c r="BH39" s="19"/>
      <c r="BI39" s="19"/>
      <c r="BJ39" s="19"/>
      <c r="BK39" s="19"/>
      <c r="BL39" s="19"/>
      <c r="BM39" s="19"/>
      <c r="BN39" s="19">
        <f t="shared" si="9"/>
        <v>0</v>
      </c>
      <c r="BO39" s="19"/>
      <c r="BP39" s="19"/>
      <c r="BQ39" s="19"/>
      <c r="BR39" s="19"/>
      <c r="BS39" s="19"/>
      <c r="BT39" s="19"/>
      <c r="BU39" s="19"/>
      <c r="BV39" s="19"/>
      <c r="BW39" s="19"/>
      <c r="BX39" s="19"/>
      <c r="BY39" s="19"/>
      <c r="BZ39" s="19"/>
      <c r="CA39" s="19">
        <f t="shared" si="11"/>
        <v>0</v>
      </c>
      <c r="CB39" s="19">
        <v>0</v>
      </c>
      <c r="CC39" s="19">
        <v>0</v>
      </c>
      <c r="CD39" s="19">
        <v>0</v>
      </c>
      <c r="CE39" s="19">
        <v>0</v>
      </c>
      <c r="CF39" s="19">
        <v>0</v>
      </c>
      <c r="CG39" s="19">
        <v>0</v>
      </c>
      <c r="CH39" s="19">
        <v>0</v>
      </c>
      <c r="CI39" s="19">
        <v>0</v>
      </c>
      <c r="CJ39" s="19">
        <v>150</v>
      </c>
      <c r="CK39" s="19">
        <v>697</v>
      </c>
      <c r="CL39" s="19">
        <v>0</v>
      </c>
      <c r="CM39" s="19">
        <v>0</v>
      </c>
      <c r="CN39" s="19">
        <f t="shared" si="13"/>
        <v>847</v>
      </c>
      <c r="CO39" s="19">
        <v>0</v>
      </c>
      <c r="CP39" s="19">
        <v>0</v>
      </c>
      <c r="CQ39" s="19">
        <v>0</v>
      </c>
      <c r="CR39" s="19">
        <v>0</v>
      </c>
      <c r="CS39" s="19">
        <v>0</v>
      </c>
      <c r="CT39" s="19">
        <v>0</v>
      </c>
      <c r="CU39" s="19">
        <v>0</v>
      </c>
      <c r="CV39" s="19">
        <v>0</v>
      </c>
      <c r="CW39" s="19">
        <v>0</v>
      </c>
      <c r="CX39" s="19">
        <v>0</v>
      </c>
      <c r="CY39" s="19">
        <v>0</v>
      </c>
      <c r="CZ39" s="19">
        <v>0</v>
      </c>
      <c r="DA39" s="19">
        <f t="shared" si="15"/>
        <v>0</v>
      </c>
      <c r="DB39" s="19">
        <v>0</v>
      </c>
      <c r="DC39" s="19">
        <v>0</v>
      </c>
      <c r="DD39" s="19">
        <v>0</v>
      </c>
      <c r="DE39" s="19">
        <v>0</v>
      </c>
      <c r="DF39" s="19">
        <v>0</v>
      </c>
      <c r="DG39" s="19">
        <v>0</v>
      </c>
      <c r="DH39" s="19">
        <v>0</v>
      </c>
      <c r="DI39" s="19">
        <v>0</v>
      </c>
      <c r="DJ39" s="19">
        <v>0</v>
      </c>
      <c r="DK39" s="19">
        <v>0</v>
      </c>
      <c r="DL39" s="19">
        <v>486</v>
      </c>
      <c r="DM39" s="19">
        <v>0</v>
      </c>
      <c r="DN39" s="19">
        <f t="shared" si="17"/>
        <v>486</v>
      </c>
      <c r="DO39" s="19">
        <v>0</v>
      </c>
      <c r="DP39" s="19">
        <v>657</v>
      </c>
      <c r="DQ39" s="19">
        <v>0</v>
      </c>
      <c r="DR39" s="19">
        <v>0</v>
      </c>
      <c r="DS39" s="19">
        <v>0</v>
      </c>
      <c r="DT39" s="19">
        <v>0</v>
      </c>
      <c r="DU39" s="19">
        <v>0</v>
      </c>
      <c r="DV39" s="19">
        <v>0</v>
      </c>
      <c r="DW39" s="19">
        <v>0</v>
      </c>
      <c r="DX39" s="19">
        <v>1401</v>
      </c>
      <c r="DY39" s="19">
        <v>0</v>
      </c>
      <c r="DZ39" s="19">
        <v>0</v>
      </c>
      <c r="EA39" s="19">
        <f t="shared" si="19"/>
        <v>2058</v>
      </c>
      <c r="EB39" s="19">
        <v>0</v>
      </c>
      <c r="EC39" s="19">
        <v>0</v>
      </c>
      <c r="ED39" s="19">
        <v>0</v>
      </c>
      <c r="EE39" s="19">
        <v>304</v>
      </c>
      <c r="EF39" s="19">
        <v>0</v>
      </c>
      <c r="EG39" s="19">
        <v>0</v>
      </c>
      <c r="EH39" s="19">
        <v>0</v>
      </c>
      <c r="EI39" s="19">
        <v>0</v>
      </c>
      <c r="EJ39" s="19">
        <v>0</v>
      </c>
      <c r="EK39" s="19">
        <v>0</v>
      </c>
      <c r="EL39" s="19">
        <v>0</v>
      </c>
      <c r="EM39" s="19">
        <v>0</v>
      </c>
      <c r="EN39" s="19">
        <f t="shared" si="21"/>
        <v>304</v>
      </c>
      <c r="EO39" s="19">
        <v>0</v>
      </c>
      <c r="EP39" s="19">
        <v>0</v>
      </c>
      <c r="EQ39" s="19">
        <v>0</v>
      </c>
      <c r="ER39" s="19">
        <v>0</v>
      </c>
      <c r="ES39" s="19">
        <v>0</v>
      </c>
      <c r="ET39" s="19">
        <v>0</v>
      </c>
      <c r="EU39" s="19">
        <v>0</v>
      </c>
      <c r="EV39" s="19">
        <v>0</v>
      </c>
      <c r="EW39" s="19">
        <v>0</v>
      </c>
      <c r="EX39" s="19">
        <v>0</v>
      </c>
      <c r="EY39" s="19">
        <v>0</v>
      </c>
      <c r="EZ39" s="19">
        <v>0</v>
      </c>
      <c r="FA39" s="19">
        <f t="shared" si="23"/>
        <v>0</v>
      </c>
      <c r="FB39" s="19">
        <v>0</v>
      </c>
      <c r="FC39" s="19">
        <v>0</v>
      </c>
      <c r="FD39" s="19">
        <v>0</v>
      </c>
      <c r="FE39" s="19">
        <v>0</v>
      </c>
      <c r="FF39" s="19">
        <v>0</v>
      </c>
      <c r="FG39" s="19">
        <v>0</v>
      </c>
      <c r="FH39" s="19">
        <v>0</v>
      </c>
      <c r="FI39" s="19">
        <v>0</v>
      </c>
      <c r="FJ39" s="19">
        <v>0</v>
      </c>
      <c r="FK39" s="19">
        <v>0</v>
      </c>
      <c r="FL39" s="19">
        <v>0</v>
      </c>
      <c r="FM39" s="19">
        <v>0</v>
      </c>
      <c r="FN39" s="19">
        <f t="shared" si="24"/>
        <v>0</v>
      </c>
      <c r="FO39" s="19">
        <v>0</v>
      </c>
      <c r="FP39" s="19">
        <v>0</v>
      </c>
      <c r="FQ39" s="19">
        <v>0</v>
      </c>
      <c r="FR39" s="19">
        <v>0</v>
      </c>
      <c r="FS39" s="19">
        <v>0</v>
      </c>
      <c r="FT39" s="19">
        <v>0</v>
      </c>
      <c r="FU39" s="19">
        <v>0</v>
      </c>
      <c r="FV39" s="17">
        <v>0</v>
      </c>
      <c r="FW39" s="17">
        <v>0</v>
      </c>
      <c r="FX39" s="17">
        <v>0</v>
      </c>
      <c r="FY39" s="17">
        <v>0</v>
      </c>
      <c r="FZ39" s="17">
        <v>0</v>
      </c>
      <c r="GA39" s="17">
        <f t="shared" si="25"/>
        <v>0</v>
      </c>
      <c r="GB39" s="17">
        <v>0</v>
      </c>
      <c r="GC39" s="17">
        <v>0</v>
      </c>
      <c r="GD39" s="17">
        <v>0</v>
      </c>
      <c r="GE39" s="17">
        <v>0</v>
      </c>
      <c r="GF39" s="17">
        <v>0</v>
      </c>
      <c r="GG39" s="17">
        <v>0</v>
      </c>
      <c r="GH39" s="17">
        <v>0</v>
      </c>
      <c r="GI39" s="17">
        <v>0</v>
      </c>
      <c r="GJ39" s="17">
        <v>0</v>
      </c>
      <c r="GK39" s="17">
        <v>0</v>
      </c>
      <c r="GL39" s="17">
        <v>0</v>
      </c>
      <c r="GM39" s="17">
        <v>0</v>
      </c>
      <c r="GN39" s="17">
        <f t="shared" si="26"/>
        <v>0</v>
      </c>
      <c r="GO39" s="17">
        <v>0</v>
      </c>
      <c r="GP39" s="17">
        <v>0</v>
      </c>
      <c r="GQ39" s="17">
        <v>0</v>
      </c>
      <c r="GR39" s="17">
        <v>0</v>
      </c>
      <c r="GS39" s="17">
        <v>0</v>
      </c>
      <c r="GT39" s="17">
        <v>0</v>
      </c>
      <c r="GU39" s="17">
        <v>0</v>
      </c>
      <c r="GV39" s="19">
        <v>0</v>
      </c>
      <c r="GW39" s="17">
        <v>0</v>
      </c>
      <c r="GX39" s="17">
        <v>0</v>
      </c>
      <c r="GY39" s="17">
        <v>0</v>
      </c>
      <c r="GZ39" s="17">
        <v>0</v>
      </c>
      <c r="HA39" s="17">
        <f t="shared" si="27"/>
        <v>0</v>
      </c>
      <c r="HB39" s="17">
        <v>0</v>
      </c>
      <c r="HC39" s="17">
        <v>0</v>
      </c>
      <c r="HD39" s="17">
        <v>0</v>
      </c>
      <c r="HE39" s="19">
        <v>1928</v>
      </c>
      <c r="HF39" s="17">
        <v>0</v>
      </c>
      <c r="HG39" s="17">
        <v>0</v>
      </c>
      <c r="HH39" s="17">
        <v>0</v>
      </c>
      <c r="HI39" s="17">
        <v>0</v>
      </c>
      <c r="HJ39" s="17">
        <v>0</v>
      </c>
      <c r="HK39" s="17">
        <v>0</v>
      </c>
      <c r="HL39" s="17">
        <v>0</v>
      </c>
      <c r="HM39" s="28">
        <v>0</v>
      </c>
      <c r="HN39" s="28">
        <f t="shared" si="28"/>
        <v>1928</v>
      </c>
      <c r="HO39" s="28">
        <v>0</v>
      </c>
      <c r="HP39" s="28">
        <v>0</v>
      </c>
      <c r="HQ39" s="28">
        <v>0</v>
      </c>
      <c r="HR39" s="28">
        <v>0</v>
      </c>
      <c r="HS39" s="28">
        <v>0</v>
      </c>
      <c r="HT39" s="28">
        <v>0</v>
      </c>
      <c r="HU39" s="28">
        <v>0</v>
      </c>
      <c r="HV39" s="28">
        <v>0</v>
      </c>
      <c r="HW39" s="28">
        <v>0</v>
      </c>
      <c r="HX39" s="28">
        <v>0</v>
      </c>
      <c r="HY39" s="28">
        <v>0</v>
      </c>
      <c r="HZ39" s="28">
        <v>0</v>
      </c>
      <c r="IA39" s="28">
        <f t="shared" si="29"/>
        <v>0</v>
      </c>
      <c r="IB39" s="28">
        <v>0</v>
      </c>
      <c r="IC39" s="28">
        <v>0</v>
      </c>
      <c r="ID39" s="28">
        <v>0</v>
      </c>
      <c r="IE39" s="28">
        <v>0</v>
      </c>
      <c r="IF39" s="28">
        <v>0</v>
      </c>
      <c r="IG39" s="28">
        <v>0</v>
      </c>
      <c r="IH39" s="28">
        <v>0</v>
      </c>
      <c r="II39" s="28">
        <v>0</v>
      </c>
      <c r="IJ39" s="28">
        <v>0</v>
      </c>
      <c r="IK39" s="28">
        <v>0</v>
      </c>
      <c r="IL39" s="28">
        <v>0</v>
      </c>
      <c r="IM39" s="28">
        <v>0</v>
      </c>
      <c r="IN39" s="28">
        <f t="shared" si="30"/>
        <v>0</v>
      </c>
    </row>
    <row r="40" spans="1:248" s="12" customFormat="1" ht="24" customHeight="1">
      <c r="A40" s="29" t="s">
        <v>259</v>
      </c>
      <c r="B40" s="17"/>
      <c r="C40" s="17"/>
      <c r="D40" s="17"/>
      <c r="E40" s="17"/>
      <c r="F40" s="17"/>
      <c r="G40" s="17"/>
      <c r="H40" s="17"/>
      <c r="I40" s="17"/>
      <c r="J40" s="17"/>
      <c r="K40" s="17"/>
      <c r="L40" s="17"/>
      <c r="M40" s="17"/>
      <c r="N40" s="17">
        <f t="shared" si="1"/>
        <v>0</v>
      </c>
      <c r="O40" s="17"/>
      <c r="P40" s="17"/>
      <c r="Q40" s="17"/>
      <c r="R40" s="17"/>
      <c r="S40" s="17"/>
      <c r="T40" s="17"/>
      <c r="U40" s="17"/>
      <c r="V40" s="17"/>
      <c r="W40" s="17"/>
      <c r="X40" s="17"/>
      <c r="Y40" s="17"/>
      <c r="Z40" s="17"/>
      <c r="AA40" s="17">
        <f t="shared" si="3"/>
        <v>0</v>
      </c>
      <c r="AB40" s="17"/>
      <c r="AC40" s="17"/>
      <c r="AD40" s="17"/>
      <c r="AE40" s="17"/>
      <c r="AF40" s="17"/>
      <c r="AG40" s="17"/>
      <c r="AH40" s="17"/>
      <c r="AI40" s="17"/>
      <c r="AJ40" s="17"/>
      <c r="AK40" s="17"/>
      <c r="AL40" s="17"/>
      <c r="AM40" s="17"/>
      <c r="AN40" s="17">
        <f t="shared" si="5"/>
        <v>0</v>
      </c>
      <c r="AO40" s="17"/>
      <c r="AP40" s="17"/>
      <c r="AQ40" s="17"/>
      <c r="AR40" s="17"/>
      <c r="AS40" s="17"/>
      <c r="AT40" s="17"/>
      <c r="AU40" s="17"/>
      <c r="AV40" s="17"/>
      <c r="AW40" s="17"/>
      <c r="AX40" s="17"/>
      <c r="AY40" s="17"/>
      <c r="AZ40" s="17"/>
      <c r="BA40" s="17">
        <f t="shared" si="7"/>
        <v>0</v>
      </c>
      <c r="BB40" s="17"/>
      <c r="BC40" s="17"/>
      <c r="BD40" s="17"/>
      <c r="BE40" s="17"/>
      <c r="BF40" s="17"/>
      <c r="BG40" s="17"/>
      <c r="BH40" s="17"/>
      <c r="BI40" s="17"/>
      <c r="BJ40" s="17"/>
      <c r="BK40" s="17"/>
      <c r="BL40" s="17"/>
      <c r="BM40" s="17"/>
      <c r="BN40" s="17">
        <f t="shared" si="9"/>
        <v>0</v>
      </c>
      <c r="BO40" s="17"/>
      <c r="BP40" s="17"/>
      <c r="BQ40" s="17"/>
      <c r="BR40" s="17"/>
      <c r="BS40" s="17"/>
      <c r="BT40" s="17"/>
      <c r="BU40" s="17"/>
      <c r="BV40" s="17"/>
      <c r="BW40" s="17"/>
      <c r="BX40" s="17"/>
      <c r="BY40" s="17"/>
      <c r="BZ40" s="17"/>
      <c r="CA40" s="17">
        <f t="shared" si="11"/>
        <v>0</v>
      </c>
      <c r="CB40" s="17"/>
      <c r="CC40" s="17"/>
      <c r="CD40" s="17"/>
      <c r="CE40" s="17"/>
      <c r="CF40" s="17"/>
      <c r="CG40" s="17"/>
      <c r="CH40" s="17"/>
      <c r="CI40" s="17"/>
      <c r="CJ40" s="17"/>
      <c r="CK40" s="17"/>
      <c r="CL40" s="17"/>
      <c r="CM40" s="17"/>
      <c r="CN40" s="17">
        <f t="shared" si="13"/>
        <v>0</v>
      </c>
      <c r="CO40" s="14">
        <f t="shared" ref="CO40:CZ40" si="133">CO41+CO42+CO43</f>
        <v>0</v>
      </c>
      <c r="CP40" s="14">
        <f t="shared" si="133"/>
        <v>0</v>
      </c>
      <c r="CQ40" s="14">
        <f t="shared" si="133"/>
        <v>0</v>
      </c>
      <c r="CR40" s="14">
        <f t="shared" si="133"/>
        <v>0</v>
      </c>
      <c r="CS40" s="14">
        <f t="shared" si="133"/>
        <v>0</v>
      </c>
      <c r="CT40" s="14">
        <f t="shared" si="133"/>
        <v>0</v>
      </c>
      <c r="CU40" s="14">
        <f t="shared" si="133"/>
        <v>0</v>
      </c>
      <c r="CV40" s="14">
        <f t="shared" si="133"/>
        <v>2</v>
      </c>
      <c r="CW40" s="14">
        <f t="shared" si="133"/>
        <v>0</v>
      </c>
      <c r="CX40" s="14">
        <f t="shared" si="133"/>
        <v>0</v>
      </c>
      <c r="CY40" s="14">
        <f t="shared" si="133"/>
        <v>0</v>
      </c>
      <c r="CZ40" s="14">
        <f t="shared" si="133"/>
        <v>0</v>
      </c>
      <c r="DA40" s="14">
        <f t="shared" si="15"/>
        <v>2</v>
      </c>
      <c r="DB40" s="14">
        <f t="shared" ref="DB40:DM40" si="134">DB41+DB42+DB43</f>
        <v>0</v>
      </c>
      <c r="DC40" s="14">
        <f t="shared" si="134"/>
        <v>0</v>
      </c>
      <c r="DD40" s="14">
        <f t="shared" si="134"/>
        <v>0</v>
      </c>
      <c r="DE40" s="14">
        <f t="shared" si="134"/>
        <v>0</v>
      </c>
      <c r="DF40" s="14">
        <f t="shared" si="134"/>
        <v>0</v>
      </c>
      <c r="DG40" s="14">
        <f t="shared" si="134"/>
        <v>0</v>
      </c>
      <c r="DH40" s="14">
        <f t="shared" si="134"/>
        <v>0</v>
      </c>
      <c r="DI40" s="14">
        <f t="shared" si="134"/>
        <v>0</v>
      </c>
      <c r="DJ40" s="14">
        <f t="shared" si="134"/>
        <v>0</v>
      </c>
      <c r="DK40" s="14">
        <f t="shared" si="134"/>
        <v>0</v>
      </c>
      <c r="DL40" s="14">
        <f t="shared" si="134"/>
        <v>0</v>
      </c>
      <c r="DM40" s="14">
        <f t="shared" si="134"/>
        <v>9499</v>
      </c>
      <c r="DN40" s="14">
        <f t="shared" si="17"/>
        <v>9499</v>
      </c>
      <c r="DO40" s="14">
        <f t="shared" ref="DO40:DZ40" si="135">DO41+DO42+DO43</f>
        <v>0</v>
      </c>
      <c r="DP40" s="14">
        <f t="shared" si="135"/>
        <v>0</v>
      </c>
      <c r="DQ40" s="14">
        <f t="shared" si="135"/>
        <v>0</v>
      </c>
      <c r="DR40" s="14">
        <f t="shared" si="135"/>
        <v>0</v>
      </c>
      <c r="DS40" s="14">
        <f t="shared" si="135"/>
        <v>0</v>
      </c>
      <c r="DT40" s="14">
        <f t="shared" si="135"/>
        <v>0</v>
      </c>
      <c r="DU40" s="14">
        <f t="shared" si="135"/>
        <v>0</v>
      </c>
      <c r="DV40" s="14">
        <f t="shared" si="135"/>
        <v>0</v>
      </c>
      <c r="DW40" s="14">
        <f t="shared" si="135"/>
        <v>0</v>
      </c>
      <c r="DX40" s="14">
        <f t="shared" si="135"/>
        <v>0</v>
      </c>
      <c r="DY40" s="14">
        <f t="shared" si="135"/>
        <v>0</v>
      </c>
      <c r="DZ40" s="14">
        <f t="shared" si="135"/>
        <v>0</v>
      </c>
      <c r="EA40" s="14">
        <f t="shared" si="19"/>
        <v>0</v>
      </c>
      <c r="EB40" s="14">
        <f t="shared" ref="EB40:EM40" si="136">EB41+EB42+EB43</f>
        <v>0</v>
      </c>
      <c r="EC40" s="14">
        <f t="shared" si="136"/>
        <v>0</v>
      </c>
      <c r="ED40" s="14">
        <f t="shared" si="136"/>
        <v>0</v>
      </c>
      <c r="EE40" s="14">
        <f t="shared" si="136"/>
        <v>304</v>
      </c>
      <c r="EF40" s="14">
        <f t="shared" si="136"/>
        <v>0</v>
      </c>
      <c r="EG40" s="14">
        <f t="shared" si="136"/>
        <v>0</v>
      </c>
      <c r="EH40" s="14">
        <f t="shared" si="136"/>
        <v>0</v>
      </c>
      <c r="EI40" s="14">
        <f t="shared" si="136"/>
        <v>0</v>
      </c>
      <c r="EJ40" s="14">
        <f t="shared" si="136"/>
        <v>0</v>
      </c>
      <c r="EK40" s="14">
        <f t="shared" si="136"/>
        <v>0</v>
      </c>
      <c r="EL40" s="14">
        <f t="shared" si="136"/>
        <v>0</v>
      </c>
      <c r="EM40" s="14">
        <f t="shared" si="136"/>
        <v>0</v>
      </c>
      <c r="EN40" s="14">
        <f t="shared" si="21"/>
        <v>304</v>
      </c>
      <c r="EO40" s="14">
        <f t="shared" ref="EO40:EZ40" si="137">EO41+EO42+EO43</f>
        <v>0</v>
      </c>
      <c r="EP40" s="14">
        <f t="shared" si="137"/>
        <v>0</v>
      </c>
      <c r="EQ40" s="14">
        <f t="shared" si="137"/>
        <v>0</v>
      </c>
      <c r="ER40" s="14">
        <f t="shared" si="137"/>
        <v>0</v>
      </c>
      <c r="ES40" s="14">
        <f t="shared" si="137"/>
        <v>0</v>
      </c>
      <c r="ET40" s="14">
        <f t="shared" si="137"/>
        <v>0</v>
      </c>
      <c r="EU40" s="14">
        <f t="shared" si="137"/>
        <v>0</v>
      </c>
      <c r="EV40" s="14">
        <f t="shared" si="137"/>
        <v>0</v>
      </c>
      <c r="EW40" s="14">
        <f t="shared" si="137"/>
        <v>0</v>
      </c>
      <c r="EX40" s="14">
        <f t="shared" si="137"/>
        <v>0</v>
      </c>
      <c r="EY40" s="14">
        <f t="shared" si="137"/>
        <v>0</v>
      </c>
      <c r="EZ40" s="14">
        <f t="shared" si="137"/>
        <v>0</v>
      </c>
      <c r="FA40" s="14">
        <f t="shared" si="23"/>
        <v>0</v>
      </c>
      <c r="FB40" s="14">
        <f>FB41+FB42+FB43</f>
        <v>0</v>
      </c>
      <c r="FC40" s="14">
        <f>FC41+FC42+FC43</f>
        <v>0</v>
      </c>
      <c r="FD40" s="14">
        <f>FD41+FD42+FD43</f>
        <v>0</v>
      </c>
      <c r="FE40" s="14">
        <v>0</v>
      </c>
      <c r="FF40" s="14">
        <v>0</v>
      </c>
      <c r="FG40" s="14">
        <v>0</v>
      </c>
      <c r="FH40" s="14">
        <f>FH41+FH42+FH43</f>
        <v>0</v>
      </c>
      <c r="FI40" s="14">
        <v>0</v>
      </c>
      <c r="FJ40" s="14">
        <v>0</v>
      </c>
      <c r="FK40" s="14">
        <v>0</v>
      </c>
      <c r="FL40" s="14">
        <v>0</v>
      </c>
      <c r="FM40" s="14">
        <v>0</v>
      </c>
      <c r="FN40" s="14">
        <f t="shared" si="24"/>
        <v>0</v>
      </c>
      <c r="FO40" s="14">
        <v>0</v>
      </c>
      <c r="FP40" s="14">
        <v>0</v>
      </c>
      <c r="FQ40" s="14">
        <v>0</v>
      </c>
      <c r="FR40" s="14">
        <v>0</v>
      </c>
      <c r="FS40" s="14">
        <v>0</v>
      </c>
      <c r="FT40" s="14">
        <v>0</v>
      </c>
      <c r="FU40" s="14">
        <v>0</v>
      </c>
      <c r="FV40" s="14">
        <v>0</v>
      </c>
      <c r="FW40" s="14">
        <v>0</v>
      </c>
      <c r="FX40" s="14">
        <v>0</v>
      </c>
      <c r="FY40" s="14">
        <v>0</v>
      </c>
      <c r="FZ40" s="14">
        <v>0</v>
      </c>
      <c r="GA40" s="14">
        <f t="shared" si="25"/>
        <v>0</v>
      </c>
      <c r="GB40" s="14">
        <v>0</v>
      </c>
      <c r="GC40" s="14">
        <v>0</v>
      </c>
      <c r="GD40" s="14">
        <v>0</v>
      </c>
      <c r="GE40" s="14">
        <v>0</v>
      </c>
      <c r="GF40" s="14">
        <v>0</v>
      </c>
      <c r="GG40" s="14">
        <v>0</v>
      </c>
      <c r="GH40" s="14">
        <v>0</v>
      </c>
      <c r="GI40" s="14">
        <v>0</v>
      </c>
      <c r="GJ40" s="14">
        <v>0</v>
      </c>
      <c r="GK40" s="14">
        <v>0</v>
      </c>
      <c r="GL40" s="14">
        <v>0</v>
      </c>
      <c r="GM40" s="14">
        <v>0</v>
      </c>
      <c r="GN40" s="14">
        <f t="shared" si="26"/>
        <v>0</v>
      </c>
      <c r="GO40" s="14">
        <v>0</v>
      </c>
      <c r="GP40" s="14">
        <v>0</v>
      </c>
      <c r="GQ40" s="14">
        <v>0</v>
      </c>
      <c r="GR40" s="14">
        <v>0</v>
      </c>
      <c r="GS40" s="14">
        <v>0</v>
      </c>
      <c r="GT40" s="14">
        <v>0</v>
      </c>
      <c r="GU40" s="14">
        <f>SUM(GU41:GU43)</f>
        <v>0</v>
      </c>
      <c r="GV40" s="14">
        <v>0</v>
      </c>
      <c r="GW40" s="14">
        <v>0</v>
      </c>
      <c r="GX40" s="14">
        <v>0</v>
      </c>
      <c r="GY40" s="14">
        <v>0</v>
      </c>
      <c r="GZ40" s="14">
        <v>0</v>
      </c>
      <c r="HA40" s="14">
        <f t="shared" si="27"/>
        <v>0</v>
      </c>
      <c r="HB40" s="14">
        <v>0</v>
      </c>
      <c r="HC40" s="14">
        <v>0</v>
      </c>
      <c r="HD40" s="14">
        <v>0</v>
      </c>
      <c r="HE40" s="14">
        <v>0</v>
      </c>
      <c r="HF40" s="14">
        <v>0</v>
      </c>
      <c r="HG40" s="14">
        <v>0</v>
      </c>
      <c r="HH40" s="14">
        <v>0</v>
      </c>
      <c r="HI40" s="14">
        <v>0</v>
      </c>
      <c r="HJ40" s="14">
        <v>0</v>
      </c>
      <c r="HK40" s="14">
        <v>0</v>
      </c>
      <c r="HL40" s="14">
        <v>0</v>
      </c>
      <c r="HM40" s="41">
        <v>0</v>
      </c>
      <c r="HN40" s="41">
        <f t="shared" si="28"/>
        <v>0</v>
      </c>
      <c r="HO40" s="41">
        <v>0</v>
      </c>
      <c r="HP40" s="41">
        <v>0</v>
      </c>
      <c r="HQ40" s="41">
        <v>0</v>
      </c>
      <c r="HR40" s="41">
        <v>0</v>
      </c>
      <c r="HS40" s="41">
        <v>0</v>
      </c>
      <c r="HT40" s="41">
        <v>0</v>
      </c>
      <c r="HU40" s="41">
        <v>0</v>
      </c>
      <c r="HV40" s="41">
        <v>0</v>
      </c>
      <c r="HW40" s="41">
        <v>0</v>
      </c>
      <c r="HX40" s="41">
        <v>0</v>
      </c>
      <c r="HY40" s="41">
        <v>0</v>
      </c>
      <c r="HZ40" s="41">
        <v>0</v>
      </c>
      <c r="IA40" s="41">
        <f t="shared" si="29"/>
        <v>0</v>
      </c>
      <c r="IB40" s="41">
        <v>0</v>
      </c>
      <c r="IC40" s="41">
        <v>0</v>
      </c>
      <c r="ID40" s="41">
        <v>0</v>
      </c>
      <c r="IE40" s="41">
        <v>0</v>
      </c>
      <c r="IF40" s="41">
        <v>0</v>
      </c>
      <c r="IG40" s="41">
        <v>0</v>
      </c>
      <c r="IH40" s="41">
        <v>0</v>
      </c>
      <c r="II40" s="41">
        <v>0</v>
      </c>
      <c r="IJ40" s="41">
        <v>0</v>
      </c>
      <c r="IK40" s="41">
        <v>0</v>
      </c>
      <c r="IL40" s="41">
        <v>0</v>
      </c>
      <c r="IM40" s="41">
        <v>0</v>
      </c>
      <c r="IN40" s="41">
        <f t="shared" si="30"/>
        <v>0</v>
      </c>
    </row>
    <row r="41" spans="1:248" s="12" customFormat="1" ht="24" customHeight="1">
      <c r="A41" s="36" t="s">
        <v>260</v>
      </c>
      <c r="B41" s="17"/>
      <c r="C41" s="17"/>
      <c r="D41" s="17"/>
      <c r="E41" s="17"/>
      <c r="F41" s="17"/>
      <c r="G41" s="14"/>
      <c r="H41" s="19"/>
      <c r="I41" s="19"/>
      <c r="J41" s="19"/>
      <c r="K41" s="19"/>
      <c r="L41" s="19"/>
      <c r="M41" s="19"/>
      <c r="N41" s="19">
        <f t="shared" si="1"/>
        <v>0</v>
      </c>
      <c r="O41" s="19"/>
      <c r="P41" s="19"/>
      <c r="Q41" s="19"/>
      <c r="R41" s="19"/>
      <c r="S41" s="19"/>
      <c r="T41" s="19"/>
      <c r="U41" s="19"/>
      <c r="V41" s="19"/>
      <c r="W41" s="19"/>
      <c r="X41" s="19"/>
      <c r="Y41" s="19"/>
      <c r="Z41" s="19"/>
      <c r="AA41" s="19">
        <f t="shared" si="3"/>
        <v>0</v>
      </c>
      <c r="AB41" s="19"/>
      <c r="AC41" s="19"/>
      <c r="AD41" s="19"/>
      <c r="AE41" s="19"/>
      <c r="AF41" s="19"/>
      <c r="AG41" s="19"/>
      <c r="AH41" s="19"/>
      <c r="AI41" s="19"/>
      <c r="AJ41" s="19"/>
      <c r="AK41" s="19"/>
      <c r="AL41" s="19"/>
      <c r="AM41" s="19"/>
      <c r="AN41" s="19">
        <f t="shared" si="5"/>
        <v>0</v>
      </c>
      <c r="AO41" s="19"/>
      <c r="AP41" s="19"/>
      <c r="AQ41" s="19"/>
      <c r="AR41" s="19"/>
      <c r="AS41" s="19"/>
      <c r="AT41" s="19"/>
      <c r="AU41" s="19"/>
      <c r="AV41" s="19"/>
      <c r="AW41" s="19"/>
      <c r="AX41" s="19"/>
      <c r="AY41" s="19"/>
      <c r="AZ41" s="19"/>
      <c r="BA41" s="19">
        <f t="shared" si="7"/>
        <v>0</v>
      </c>
      <c r="BB41" s="19"/>
      <c r="BC41" s="19"/>
      <c r="BD41" s="19"/>
      <c r="BE41" s="19"/>
      <c r="BF41" s="19"/>
      <c r="BG41" s="19"/>
      <c r="BH41" s="19"/>
      <c r="BI41" s="19"/>
      <c r="BJ41" s="19"/>
      <c r="BK41" s="19"/>
      <c r="BL41" s="19"/>
      <c r="BM41" s="19"/>
      <c r="BN41" s="19">
        <f t="shared" si="9"/>
        <v>0</v>
      </c>
      <c r="BO41" s="19"/>
      <c r="BP41" s="19"/>
      <c r="BQ41" s="19"/>
      <c r="BR41" s="19"/>
      <c r="BS41" s="19"/>
      <c r="BT41" s="19"/>
      <c r="BU41" s="19"/>
      <c r="BV41" s="19"/>
      <c r="BW41" s="19"/>
      <c r="BX41" s="19"/>
      <c r="BY41" s="19"/>
      <c r="BZ41" s="19"/>
      <c r="CA41" s="19">
        <f t="shared" si="11"/>
        <v>0</v>
      </c>
      <c r="CB41" s="19"/>
      <c r="CC41" s="19"/>
      <c r="CD41" s="19"/>
      <c r="CE41" s="19"/>
      <c r="CF41" s="19"/>
      <c r="CG41" s="19"/>
      <c r="CH41" s="19"/>
      <c r="CI41" s="19"/>
      <c r="CJ41" s="19"/>
      <c r="CK41" s="19"/>
      <c r="CL41" s="19"/>
      <c r="CM41" s="19"/>
      <c r="CN41" s="19">
        <f t="shared" si="13"/>
        <v>0</v>
      </c>
      <c r="CO41" s="19">
        <v>0</v>
      </c>
      <c r="CP41" s="19">
        <v>0</v>
      </c>
      <c r="CQ41" s="19">
        <v>0</v>
      </c>
      <c r="CR41" s="19">
        <v>0</v>
      </c>
      <c r="CS41" s="19">
        <v>0</v>
      </c>
      <c r="CT41" s="19">
        <v>0</v>
      </c>
      <c r="CU41" s="19">
        <v>0</v>
      </c>
      <c r="CV41" s="19">
        <v>0</v>
      </c>
      <c r="CW41" s="19">
        <v>0</v>
      </c>
      <c r="CX41" s="19">
        <v>0</v>
      </c>
      <c r="CY41" s="19">
        <v>0</v>
      </c>
      <c r="CZ41" s="19">
        <v>0</v>
      </c>
      <c r="DA41" s="19">
        <f t="shared" si="15"/>
        <v>0</v>
      </c>
      <c r="DB41" s="19">
        <v>0</v>
      </c>
      <c r="DC41" s="19">
        <v>0</v>
      </c>
      <c r="DD41" s="19">
        <v>0</v>
      </c>
      <c r="DE41" s="19">
        <v>0</v>
      </c>
      <c r="DF41" s="19">
        <v>0</v>
      </c>
      <c r="DG41" s="19">
        <v>0</v>
      </c>
      <c r="DH41" s="19">
        <v>0</v>
      </c>
      <c r="DI41" s="19">
        <v>0</v>
      </c>
      <c r="DJ41" s="19">
        <v>0</v>
      </c>
      <c r="DK41" s="19">
        <v>0</v>
      </c>
      <c r="DL41" s="19">
        <v>0</v>
      </c>
      <c r="DM41" s="19">
        <v>0</v>
      </c>
      <c r="DN41" s="19">
        <f t="shared" si="17"/>
        <v>0</v>
      </c>
      <c r="DO41" s="19">
        <v>0</v>
      </c>
      <c r="DP41" s="19">
        <v>0</v>
      </c>
      <c r="DQ41" s="19">
        <v>0</v>
      </c>
      <c r="DR41" s="19">
        <v>0</v>
      </c>
      <c r="DS41" s="19">
        <v>0</v>
      </c>
      <c r="DT41" s="19">
        <v>0</v>
      </c>
      <c r="DU41" s="19">
        <v>0</v>
      </c>
      <c r="DV41" s="19">
        <v>0</v>
      </c>
      <c r="DW41" s="19">
        <v>0</v>
      </c>
      <c r="DX41" s="19">
        <v>0</v>
      </c>
      <c r="DY41" s="19">
        <v>0</v>
      </c>
      <c r="DZ41" s="19">
        <v>0</v>
      </c>
      <c r="EA41" s="19">
        <f t="shared" si="19"/>
        <v>0</v>
      </c>
      <c r="EB41" s="19">
        <v>0</v>
      </c>
      <c r="EC41" s="19">
        <v>0</v>
      </c>
      <c r="ED41" s="19">
        <v>0</v>
      </c>
      <c r="EE41" s="19">
        <v>0</v>
      </c>
      <c r="EF41" s="19">
        <v>0</v>
      </c>
      <c r="EG41" s="19">
        <v>0</v>
      </c>
      <c r="EH41" s="19">
        <v>0</v>
      </c>
      <c r="EI41" s="19">
        <v>0</v>
      </c>
      <c r="EJ41" s="19">
        <v>0</v>
      </c>
      <c r="EK41" s="19">
        <v>0</v>
      </c>
      <c r="EL41" s="19">
        <v>0</v>
      </c>
      <c r="EM41" s="19">
        <v>0</v>
      </c>
      <c r="EN41" s="19">
        <f t="shared" si="21"/>
        <v>0</v>
      </c>
      <c r="EO41" s="19">
        <v>0</v>
      </c>
      <c r="EP41" s="19">
        <v>0</v>
      </c>
      <c r="EQ41" s="19">
        <v>0</v>
      </c>
      <c r="ER41" s="19">
        <v>0</v>
      </c>
      <c r="ES41" s="19">
        <v>0</v>
      </c>
      <c r="ET41" s="19">
        <v>0</v>
      </c>
      <c r="EU41" s="19">
        <v>0</v>
      </c>
      <c r="EV41" s="19">
        <v>0</v>
      </c>
      <c r="EW41" s="19">
        <v>0</v>
      </c>
      <c r="EX41" s="19">
        <v>0</v>
      </c>
      <c r="EY41" s="19">
        <v>0</v>
      </c>
      <c r="EZ41" s="19">
        <v>0</v>
      </c>
      <c r="FA41" s="19">
        <f t="shared" si="23"/>
        <v>0</v>
      </c>
      <c r="FB41" s="19">
        <v>0</v>
      </c>
      <c r="FC41" s="19">
        <v>0</v>
      </c>
      <c r="FD41" s="19">
        <v>0</v>
      </c>
      <c r="FE41" s="19">
        <v>0</v>
      </c>
      <c r="FF41" s="19">
        <v>0</v>
      </c>
      <c r="FG41" s="19">
        <v>0</v>
      </c>
      <c r="FH41" s="19">
        <v>0</v>
      </c>
      <c r="FI41" s="19">
        <v>0</v>
      </c>
      <c r="FJ41" s="19">
        <v>0</v>
      </c>
      <c r="FK41" s="19">
        <v>0</v>
      </c>
      <c r="FL41" s="19">
        <v>0</v>
      </c>
      <c r="FM41" s="19">
        <v>0</v>
      </c>
      <c r="FN41" s="19">
        <f t="shared" si="24"/>
        <v>0</v>
      </c>
      <c r="FO41" s="19">
        <v>0</v>
      </c>
      <c r="FP41" s="19">
        <v>0</v>
      </c>
      <c r="FQ41" s="19">
        <v>0</v>
      </c>
      <c r="FR41" s="19">
        <v>0</v>
      </c>
      <c r="FS41" s="19">
        <v>0</v>
      </c>
      <c r="FT41" s="19">
        <v>0</v>
      </c>
      <c r="FU41" s="19">
        <v>0</v>
      </c>
      <c r="FV41" s="17">
        <v>0</v>
      </c>
      <c r="FW41" s="17">
        <v>0</v>
      </c>
      <c r="FX41" s="17">
        <v>0</v>
      </c>
      <c r="FY41" s="17">
        <v>0</v>
      </c>
      <c r="FZ41" s="17">
        <v>0</v>
      </c>
      <c r="GA41" s="17">
        <f t="shared" si="25"/>
        <v>0</v>
      </c>
      <c r="GB41" s="17">
        <v>0</v>
      </c>
      <c r="GC41" s="17">
        <v>0</v>
      </c>
      <c r="GD41" s="17">
        <v>0</v>
      </c>
      <c r="GE41" s="17">
        <v>0</v>
      </c>
      <c r="GF41" s="17">
        <v>0</v>
      </c>
      <c r="GG41" s="17">
        <v>0</v>
      </c>
      <c r="GH41" s="17">
        <v>0</v>
      </c>
      <c r="GI41" s="17">
        <v>0</v>
      </c>
      <c r="GJ41" s="17">
        <v>0</v>
      </c>
      <c r="GK41" s="17">
        <v>0</v>
      </c>
      <c r="GL41" s="17">
        <v>0</v>
      </c>
      <c r="GM41" s="17">
        <v>0</v>
      </c>
      <c r="GN41" s="17">
        <f t="shared" si="26"/>
        <v>0</v>
      </c>
      <c r="GO41" s="17">
        <v>0</v>
      </c>
      <c r="GP41" s="17">
        <v>0</v>
      </c>
      <c r="GQ41" s="17">
        <v>0</v>
      </c>
      <c r="GR41" s="17">
        <v>0</v>
      </c>
      <c r="GS41" s="17">
        <v>0</v>
      </c>
      <c r="GT41" s="17">
        <v>0</v>
      </c>
      <c r="GU41" s="17">
        <v>0</v>
      </c>
      <c r="GV41" s="19">
        <v>0</v>
      </c>
      <c r="GW41" s="17">
        <v>0</v>
      </c>
      <c r="GX41" s="17">
        <v>0</v>
      </c>
      <c r="GY41" s="17">
        <v>0</v>
      </c>
      <c r="GZ41" s="17">
        <v>0</v>
      </c>
      <c r="HA41" s="17">
        <f t="shared" si="27"/>
        <v>0</v>
      </c>
      <c r="HB41" s="17">
        <v>0</v>
      </c>
      <c r="HC41" s="17">
        <v>0</v>
      </c>
      <c r="HD41" s="17">
        <v>0</v>
      </c>
      <c r="HE41" s="19">
        <v>0</v>
      </c>
      <c r="HF41" s="17">
        <v>0</v>
      </c>
      <c r="HG41" s="17">
        <v>0</v>
      </c>
      <c r="HH41" s="17">
        <v>0</v>
      </c>
      <c r="HI41" s="17">
        <v>0</v>
      </c>
      <c r="HJ41" s="17">
        <v>0</v>
      </c>
      <c r="HK41" s="17">
        <v>0</v>
      </c>
      <c r="HL41" s="17">
        <v>0</v>
      </c>
      <c r="HM41" s="18">
        <v>0</v>
      </c>
      <c r="HN41" s="18">
        <f t="shared" si="28"/>
        <v>0</v>
      </c>
      <c r="HO41" s="18">
        <v>0</v>
      </c>
      <c r="HP41" s="18">
        <v>0</v>
      </c>
      <c r="HQ41" s="18">
        <v>0</v>
      </c>
      <c r="HR41" s="18">
        <v>0</v>
      </c>
      <c r="HS41" s="18">
        <v>0</v>
      </c>
      <c r="HT41" s="18">
        <v>0</v>
      </c>
      <c r="HU41" s="18">
        <v>0</v>
      </c>
      <c r="HV41" s="18">
        <v>0</v>
      </c>
      <c r="HW41" s="18">
        <v>0</v>
      </c>
      <c r="HX41" s="18">
        <v>0</v>
      </c>
      <c r="HY41" s="18">
        <v>0</v>
      </c>
      <c r="HZ41" s="18">
        <v>0</v>
      </c>
      <c r="IA41" s="18">
        <f t="shared" si="29"/>
        <v>0</v>
      </c>
      <c r="IB41" s="18">
        <v>0</v>
      </c>
      <c r="IC41" s="18">
        <v>0</v>
      </c>
      <c r="ID41" s="18">
        <v>0</v>
      </c>
      <c r="IE41" s="18">
        <v>0</v>
      </c>
      <c r="IF41" s="18">
        <v>0</v>
      </c>
      <c r="IG41" s="18">
        <v>0</v>
      </c>
      <c r="IH41" s="18">
        <v>0</v>
      </c>
      <c r="II41" s="18">
        <v>0</v>
      </c>
      <c r="IJ41" s="18">
        <v>0</v>
      </c>
      <c r="IK41" s="18">
        <v>0</v>
      </c>
      <c r="IL41" s="18">
        <v>0</v>
      </c>
      <c r="IM41" s="18">
        <v>0</v>
      </c>
      <c r="IN41" s="18">
        <f t="shared" si="30"/>
        <v>0</v>
      </c>
    </row>
    <row r="42" spans="1:248" s="12" customFormat="1" ht="24" customHeight="1">
      <c r="A42" s="16" t="s">
        <v>261</v>
      </c>
      <c r="B42" s="17"/>
      <c r="C42" s="17"/>
      <c r="D42" s="17"/>
      <c r="E42" s="17"/>
      <c r="F42" s="17"/>
      <c r="G42" s="14"/>
      <c r="H42" s="19"/>
      <c r="I42" s="19"/>
      <c r="J42" s="19"/>
      <c r="K42" s="19"/>
      <c r="L42" s="19"/>
      <c r="M42" s="19"/>
      <c r="N42" s="19">
        <f t="shared" si="1"/>
        <v>0</v>
      </c>
      <c r="O42" s="19"/>
      <c r="P42" s="19"/>
      <c r="Q42" s="19"/>
      <c r="R42" s="19"/>
      <c r="S42" s="19"/>
      <c r="T42" s="19"/>
      <c r="U42" s="19"/>
      <c r="V42" s="19"/>
      <c r="W42" s="19"/>
      <c r="X42" s="19"/>
      <c r="Y42" s="19"/>
      <c r="Z42" s="19"/>
      <c r="AA42" s="19">
        <f t="shared" si="3"/>
        <v>0</v>
      </c>
      <c r="AB42" s="19"/>
      <c r="AC42" s="19"/>
      <c r="AD42" s="19"/>
      <c r="AE42" s="19"/>
      <c r="AF42" s="19"/>
      <c r="AG42" s="19"/>
      <c r="AH42" s="19"/>
      <c r="AI42" s="19"/>
      <c r="AJ42" s="19"/>
      <c r="AK42" s="19"/>
      <c r="AL42" s="19"/>
      <c r="AM42" s="19"/>
      <c r="AN42" s="19">
        <f t="shared" si="5"/>
        <v>0</v>
      </c>
      <c r="AO42" s="19"/>
      <c r="AP42" s="19"/>
      <c r="AQ42" s="19"/>
      <c r="AR42" s="19"/>
      <c r="AS42" s="19"/>
      <c r="AT42" s="19"/>
      <c r="AU42" s="19"/>
      <c r="AV42" s="19"/>
      <c r="AW42" s="19"/>
      <c r="AX42" s="19"/>
      <c r="AY42" s="19"/>
      <c r="AZ42" s="19"/>
      <c r="BA42" s="19">
        <f t="shared" si="7"/>
        <v>0</v>
      </c>
      <c r="BB42" s="19"/>
      <c r="BC42" s="19"/>
      <c r="BD42" s="19"/>
      <c r="BE42" s="19"/>
      <c r="BF42" s="19"/>
      <c r="BG42" s="19"/>
      <c r="BH42" s="19"/>
      <c r="BI42" s="19"/>
      <c r="BJ42" s="19"/>
      <c r="BK42" s="19"/>
      <c r="BL42" s="19"/>
      <c r="BM42" s="19"/>
      <c r="BN42" s="19">
        <f t="shared" si="9"/>
        <v>0</v>
      </c>
      <c r="BO42" s="19"/>
      <c r="BP42" s="19"/>
      <c r="BQ42" s="19"/>
      <c r="BR42" s="19"/>
      <c r="BS42" s="19"/>
      <c r="BT42" s="19"/>
      <c r="BU42" s="19"/>
      <c r="BV42" s="19"/>
      <c r="BW42" s="19"/>
      <c r="BX42" s="19"/>
      <c r="BY42" s="19"/>
      <c r="BZ42" s="19"/>
      <c r="CA42" s="19">
        <f t="shared" si="11"/>
        <v>0</v>
      </c>
      <c r="CB42" s="19"/>
      <c r="CC42" s="19"/>
      <c r="CD42" s="19"/>
      <c r="CE42" s="19"/>
      <c r="CF42" s="19"/>
      <c r="CG42" s="19"/>
      <c r="CH42" s="19"/>
      <c r="CI42" s="19"/>
      <c r="CJ42" s="19"/>
      <c r="CK42" s="19"/>
      <c r="CL42" s="19"/>
      <c r="CM42" s="19"/>
      <c r="CN42" s="19">
        <f t="shared" si="13"/>
        <v>0</v>
      </c>
      <c r="CO42" s="19">
        <v>0</v>
      </c>
      <c r="CP42" s="19">
        <v>0</v>
      </c>
      <c r="CQ42" s="19">
        <v>0</v>
      </c>
      <c r="CR42" s="19">
        <v>0</v>
      </c>
      <c r="CS42" s="19">
        <v>0</v>
      </c>
      <c r="CT42" s="19">
        <v>0</v>
      </c>
      <c r="CU42" s="19">
        <v>0</v>
      </c>
      <c r="CV42" s="19">
        <v>0</v>
      </c>
      <c r="CW42" s="19">
        <v>0</v>
      </c>
      <c r="CX42" s="19">
        <v>0</v>
      </c>
      <c r="CY42" s="19">
        <v>0</v>
      </c>
      <c r="CZ42" s="19">
        <v>0</v>
      </c>
      <c r="DA42" s="19">
        <f t="shared" si="15"/>
        <v>0</v>
      </c>
      <c r="DB42" s="19">
        <v>0</v>
      </c>
      <c r="DC42" s="19">
        <v>0</v>
      </c>
      <c r="DD42" s="19">
        <v>0</v>
      </c>
      <c r="DE42" s="19">
        <v>0</v>
      </c>
      <c r="DF42" s="19">
        <v>0</v>
      </c>
      <c r="DG42" s="19">
        <v>0</v>
      </c>
      <c r="DH42" s="19">
        <v>0</v>
      </c>
      <c r="DI42" s="19">
        <v>0</v>
      </c>
      <c r="DJ42" s="19">
        <v>0</v>
      </c>
      <c r="DK42" s="19">
        <v>0</v>
      </c>
      <c r="DL42" s="19">
        <v>0</v>
      </c>
      <c r="DM42" s="19">
        <v>9499</v>
      </c>
      <c r="DN42" s="19">
        <f t="shared" si="17"/>
        <v>9499</v>
      </c>
      <c r="DO42" s="19">
        <v>0</v>
      </c>
      <c r="DP42" s="19">
        <v>0</v>
      </c>
      <c r="DQ42" s="19">
        <v>0</v>
      </c>
      <c r="DR42" s="19">
        <v>0</v>
      </c>
      <c r="DS42" s="19">
        <v>0</v>
      </c>
      <c r="DT42" s="19">
        <v>0</v>
      </c>
      <c r="DU42" s="19">
        <v>0</v>
      </c>
      <c r="DV42" s="19">
        <v>0</v>
      </c>
      <c r="DW42" s="19">
        <v>0</v>
      </c>
      <c r="DX42" s="19">
        <v>0</v>
      </c>
      <c r="DY42" s="19">
        <v>0</v>
      </c>
      <c r="DZ42" s="19">
        <v>0</v>
      </c>
      <c r="EA42" s="19">
        <f t="shared" si="19"/>
        <v>0</v>
      </c>
      <c r="EB42" s="19">
        <v>0</v>
      </c>
      <c r="EC42" s="19">
        <v>0</v>
      </c>
      <c r="ED42" s="19">
        <v>0</v>
      </c>
      <c r="EE42" s="19">
        <v>304</v>
      </c>
      <c r="EF42" s="19">
        <v>0</v>
      </c>
      <c r="EG42" s="19">
        <v>0</v>
      </c>
      <c r="EH42" s="19">
        <v>0</v>
      </c>
      <c r="EI42" s="19">
        <v>0</v>
      </c>
      <c r="EJ42" s="19">
        <v>0</v>
      </c>
      <c r="EK42" s="19">
        <v>0</v>
      </c>
      <c r="EL42" s="19">
        <v>0</v>
      </c>
      <c r="EM42" s="19">
        <v>0</v>
      </c>
      <c r="EN42" s="19">
        <f t="shared" si="21"/>
        <v>304</v>
      </c>
      <c r="EO42" s="19">
        <v>0</v>
      </c>
      <c r="EP42" s="19">
        <v>0</v>
      </c>
      <c r="EQ42" s="19">
        <v>0</v>
      </c>
      <c r="ER42" s="19">
        <v>0</v>
      </c>
      <c r="ES42" s="19">
        <v>0</v>
      </c>
      <c r="ET42" s="19">
        <v>0</v>
      </c>
      <c r="EU42" s="19">
        <v>0</v>
      </c>
      <c r="EV42" s="19">
        <v>0</v>
      </c>
      <c r="EW42" s="19">
        <v>0</v>
      </c>
      <c r="EX42" s="19">
        <v>0</v>
      </c>
      <c r="EY42" s="19">
        <v>0</v>
      </c>
      <c r="EZ42" s="19">
        <v>0</v>
      </c>
      <c r="FA42" s="19">
        <f t="shared" si="23"/>
        <v>0</v>
      </c>
      <c r="FB42" s="19">
        <v>0</v>
      </c>
      <c r="FC42" s="19">
        <v>0</v>
      </c>
      <c r="FD42" s="19">
        <v>0</v>
      </c>
      <c r="FE42" s="19">
        <v>0</v>
      </c>
      <c r="FF42" s="19">
        <v>0</v>
      </c>
      <c r="FG42" s="19">
        <v>0</v>
      </c>
      <c r="FH42" s="19">
        <v>0</v>
      </c>
      <c r="FI42" s="19">
        <v>0</v>
      </c>
      <c r="FJ42" s="19">
        <v>0</v>
      </c>
      <c r="FK42" s="19">
        <v>0</v>
      </c>
      <c r="FL42" s="19">
        <v>0</v>
      </c>
      <c r="FM42" s="19">
        <v>0</v>
      </c>
      <c r="FN42" s="19">
        <f t="shared" si="24"/>
        <v>0</v>
      </c>
      <c r="FO42" s="19">
        <v>0</v>
      </c>
      <c r="FP42" s="19">
        <v>0</v>
      </c>
      <c r="FQ42" s="19">
        <v>0</v>
      </c>
      <c r="FR42" s="19">
        <v>0</v>
      </c>
      <c r="FS42" s="19">
        <v>0</v>
      </c>
      <c r="FT42" s="19">
        <v>0</v>
      </c>
      <c r="FU42" s="19">
        <v>0</v>
      </c>
      <c r="FV42" s="17">
        <v>0</v>
      </c>
      <c r="FW42" s="17">
        <v>0</v>
      </c>
      <c r="FX42" s="17">
        <v>0</v>
      </c>
      <c r="FY42" s="17">
        <v>0</v>
      </c>
      <c r="FZ42" s="17">
        <v>0</v>
      </c>
      <c r="GA42" s="17">
        <f t="shared" si="25"/>
        <v>0</v>
      </c>
      <c r="GB42" s="17">
        <v>0</v>
      </c>
      <c r="GC42" s="17">
        <v>0</v>
      </c>
      <c r="GD42" s="17">
        <v>0</v>
      </c>
      <c r="GE42" s="17">
        <v>0</v>
      </c>
      <c r="GF42" s="17">
        <v>0</v>
      </c>
      <c r="GG42" s="17">
        <v>0</v>
      </c>
      <c r="GH42" s="17">
        <v>0</v>
      </c>
      <c r="GI42" s="17">
        <v>0</v>
      </c>
      <c r="GJ42" s="17">
        <v>0</v>
      </c>
      <c r="GK42" s="17">
        <v>0</v>
      </c>
      <c r="GL42" s="17">
        <v>0</v>
      </c>
      <c r="GM42" s="17">
        <v>0</v>
      </c>
      <c r="GN42" s="17">
        <f t="shared" si="26"/>
        <v>0</v>
      </c>
      <c r="GO42" s="17">
        <v>0</v>
      </c>
      <c r="GP42" s="17">
        <v>0</v>
      </c>
      <c r="GQ42" s="17">
        <v>0</v>
      </c>
      <c r="GR42" s="17">
        <v>0</v>
      </c>
      <c r="GS42" s="17">
        <v>0</v>
      </c>
      <c r="GT42" s="17">
        <v>0</v>
      </c>
      <c r="GU42" s="17">
        <v>0</v>
      </c>
      <c r="GV42" s="19">
        <v>0</v>
      </c>
      <c r="GW42" s="17">
        <v>0</v>
      </c>
      <c r="GX42" s="17">
        <v>0</v>
      </c>
      <c r="GY42" s="17">
        <v>0</v>
      </c>
      <c r="GZ42" s="17">
        <v>0</v>
      </c>
      <c r="HA42" s="17">
        <f t="shared" si="27"/>
        <v>0</v>
      </c>
      <c r="HB42" s="17">
        <v>0</v>
      </c>
      <c r="HC42" s="17">
        <v>0</v>
      </c>
      <c r="HD42" s="17">
        <v>0</v>
      </c>
      <c r="HE42" s="19">
        <v>0</v>
      </c>
      <c r="HF42" s="17">
        <v>0</v>
      </c>
      <c r="HG42" s="17">
        <v>0</v>
      </c>
      <c r="HH42" s="17">
        <v>0</v>
      </c>
      <c r="HI42" s="17">
        <v>0</v>
      </c>
      <c r="HJ42" s="17">
        <v>0</v>
      </c>
      <c r="HK42" s="17">
        <v>0</v>
      </c>
      <c r="HL42" s="17">
        <v>0</v>
      </c>
      <c r="HM42" s="41">
        <v>0</v>
      </c>
      <c r="HN42" s="41">
        <f t="shared" si="28"/>
        <v>0</v>
      </c>
      <c r="HO42" s="41">
        <v>0</v>
      </c>
      <c r="HP42" s="41">
        <v>0</v>
      </c>
      <c r="HQ42" s="41">
        <v>0</v>
      </c>
      <c r="HR42" s="41">
        <v>0</v>
      </c>
      <c r="HS42" s="41">
        <v>0</v>
      </c>
      <c r="HT42" s="41">
        <v>0</v>
      </c>
      <c r="HU42" s="41">
        <v>0</v>
      </c>
      <c r="HV42" s="41">
        <v>0</v>
      </c>
      <c r="HW42" s="41">
        <v>0</v>
      </c>
      <c r="HX42" s="41">
        <v>0</v>
      </c>
      <c r="HY42" s="41">
        <v>0</v>
      </c>
      <c r="HZ42" s="41">
        <v>0</v>
      </c>
      <c r="IA42" s="41">
        <f t="shared" si="29"/>
        <v>0</v>
      </c>
      <c r="IB42" s="41">
        <v>0</v>
      </c>
      <c r="IC42" s="41">
        <v>0</v>
      </c>
      <c r="ID42" s="41">
        <v>0</v>
      </c>
      <c r="IE42" s="41">
        <v>0</v>
      </c>
      <c r="IF42" s="41">
        <v>0</v>
      </c>
      <c r="IG42" s="41">
        <v>0</v>
      </c>
      <c r="IH42" s="41">
        <v>0</v>
      </c>
      <c r="II42" s="41">
        <v>0</v>
      </c>
      <c r="IJ42" s="41">
        <v>0</v>
      </c>
      <c r="IK42" s="41">
        <v>0</v>
      </c>
      <c r="IL42" s="41">
        <v>0</v>
      </c>
      <c r="IM42" s="41">
        <v>0</v>
      </c>
      <c r="IN42" s="41">
        <f t="shared" si="30"/>
        <v>0</v>
      </c>
    </row>
    <row r="43" spans="1:248" s="12" customFormat="1" ht="24" customHeight="1">
      <c r="A43" s="16" t="s">
        <v>262</v>
      </c>
      <c r="B43" s="17"/>
      <c r="C43" s="17"/>
      <c r="D43" s="17"/>
      <c r="E43" s="17"/>
      <c r="F43" s="17"/>
      <c r="G43" s="14"/>
      <c r="H43" s="19"/>
      <c r="I43" s="19"/>
      <c r="J43" s="19"/>
      <c r="K43" s="19"/>
      <c r="L43" s="19"/>
      <c r="M43" s="19"/>
      <c r="N43" s="19">
        <f t="shared" si="1"/>
        <v>0</v>
      </c>
      <c r="O43" s="19"/>
      <c r="P43" s="19"/>
      <c r="Q43" s="19"/>
      <c r="R43" s="19"/>
      <c r="S43" s="19"/>
      <c r="T43" s="19"/>
      <c r="U43" s="19"/>
      <c r="V43" s="19"/>
      <c r="W43" s="19"/>
      <c r="X43" s="19"/>
      <c r="Y43" s="19"/>
      <c r="Z43" s="19"/>
      <c r="AA43" s="19">
        <f t="shared" si="3"/>
        <v>0</v>
      </c>
      <c r="AB43" s="19"/>
      <c r="AC43" s="19"/>
      <c r="AD43" s="19"/>
      <c r="AE43" s="19"/>
      <c r="AF43" s="19"/>
      <c r="AG43" s="19"/>
      <c r="AH43" s="19"/>
      <c r="AI43" s="19"/>
      <c r="AJ43" s="19"/>
      <c r="AK43" s="19"/>
      <c r="AL43" s="19"/>
      <c r="AM43" s="19"/>
      <c r="AN43" s="19">
        <f t="shared" si="5"/>
        <v>0</v>
      </c>
      <c r="AO43" s="19"/>
      <c r="AP43" s="19"/>
      <c r="AQ43" s="19"/>
      <c r="AR43" s="19"/>
      <c r="AS43" s="19"/>
      <c r="AT43" s="19"/>
      <c r="AU43" s="19"/>
      <c r="AV43" s="19"/>
      <c r="AW43" s="19"/>
      <c r="AX43" s="19"/>
      <c r="AY43" s="19"/>
      <c r="AZ43" s="19"/>
      <c r="BA43" s="19">
        <f t="shared" si="7"/>
        <v>0</v>
      </c>
      <c r="BB43" s="19"/>
      <c r="BC43" s="19"/>
      <c r="BD43" s="19"/>
      <c r="BE43" s="19"/>
      <c r="BF43" s="19"/>
      <c r="BG43" s="19"/>
      <c r="BH43" s="19"/>
      <c r="BI43" s="19"/>
      <c r="BJ43" s="19"/>
      <c r="BK43" s="19"/>
      <c r="BL43" s="19"/>
      <c r="BM43" s="19"/>
      <c r="BN43" s="19">
        <f t="shared" si="9"/>
        <v>0</v>
      </c>
      <c r="BO43" s="19"/>
      <c r="BP43" s="19"/>
      <c r="BQ43" s="19"/>
      <c r="BR43" s="19"/>
      <c r="BS43" s="19"/>
      <c r="BT43" s="19"/>
      <c r="BU43" s="19"/>
      <c r="BV43" s="19"/>
      <c r="BW43" s="19"/>
      <c r="BX43" s="19"/>
      <c r="BY43" s="19"/>
      <c r="BZ43" s="19"/>
      <c r="CA43" s="19">
        <f t="shared" si="11"/>
        <v>0</v>
      </c>
      <c r="CB43" s="19"/>
      <c r="CC43" s="19"/>
      <c r="CD43" s="19"/>
      <c r="CE43" s="19"/>
      <c r="CF43" s="19"/>
      <c r="CG43" s="19"/>
      <c r="CH43" s="19"/>
      <c r="CI43" s="19"/>
      <c r="CJ43" s="19"/>
      <c r="CK43" s="19"/>
      <c r="CL43" s="19"/>
      <c r="CM43" s="19"/>
      <c r="CN43" s="19">
        <f t="shared" si="13"/>
        <v>0</v>
      </c>
      <c r="CO43" s="19">
        <v>0</v>
      </c>
      <c r="CP43" s="19">
        <v>0</v>
      </c>
      <c r="CQ43" s="19">
        <v>0</v>
      </c>
      <c r="CR43" s="19">
        <v>0</v>
      </c>
      <c r="CS43" s="19">
        <v>0</v>
      </c>
      <c r="CT43" s="19">
        <v>0</v>
      </c>
      <c r="CU43" s="19">
        <v>0</v>
      </c>
      <c r="CV43" s="19">
        <v>2</v>
      </c>
      <c r="CW43" s="19">
        <v>0</v>
      </c>
      <c r="CX43" s="19">
        <v>0</v>
      </c>
      <c r="CY43" s="19">
        <v>0</v>
      </c>
      <c r="CZ43" s="19">
        <v>0</v>
      </c>
      <c r="DA43" s="19">
        <f t="shared" si="15"/>
        <v>2</v>
      </c>
      <c r="DB43" s="19">
        <v>0</v>
      </c>
      <c r="DC43" s="19">
        <v>0</v>
      </c>
      <c r="DD43" s="19">
        <v>0</v>
      </c>
      <c r="DE43" s="19">
        <v>0</v>
      </c>
      <c r="DF43" s="19">
        <v>0</v>
      </c>
      <c r="DG43" s="19">
        <v>0</v>
      </c>
      <c r="DH43" s="19">
        <v>0</v>
      </c>
      <c r="DI43" s="19">
        <v>0</v>
      </c>
      <c r="DJ43" s="19">
        <v>0</v>
      </c>
      <c r="DK43" s="19">
        <v>0</v>
      </c>
      <c r="DL43" s="19">
        <v>0</v>
      </c>
      <c r="DM43" s="19">
        <v>0</v>
      </c>
      <c r="DN43" s="19">
        <f t="shared" si="17"/>
        <v>0</v>
      </c>
      <c r="DO43" s="19">
        <v>0</v>
      </c>
      <c r="DP43" s="19">
        <v>0</v>
      </c>
      <c r="DQ43" s="19">
        <v>0</v>
      </c>
      <c r="DR43" s="19">
        <v>0</v>
      </c>
      <c r="DS43" s="19">
        <v>0</v>
      </c>
      <c r="DT43" s="19">
        <v>0</v>
      </c>
      <c r="DU43" s="19">
        <v>0</v>
      </c>
      <c r="DV43" s="19">
        <v>0</v>
      </c>
      <c r="DW43" s="19">
        <v>0</v>
      </c>
      <c r="DX43" s="19">
        <v>0</v>
      </c>
      <c r="DY43" s="19">
        <v>0</v>
      </c>
      <c r="DZ43" s="19">
        <v>0</v>
      </c>
      <c r="EA43" s="19">
        <f t="shared" si="19"/>
        <v>0</v>
      </c>
      <c r="EB43" s="19">
        <v>0</v>
      </c>
      <c r="EC43" s="19">
        <v>0</v>
      </c>
      <c r="ED43" s="19">
        <v>0</v>
      </c>
      <c r="EE43" s="19">
        <v>0</v>
      </c>
      <c r="EF43" s="19">
        <v>0</v>
      </c>
      <c r="EG43" s="19">
        <v>0</v>
      </c>
      <c r="EH43" s="19">
        <v>0</v>
      </c>
      <c r="EI43" s="19">
        <v>0</v>
      </c>
      <c r="EJ43" s="19">
        <v>0</v>
      </c>
      <c r="EK43" s="19">
        <v>0</v>
      </c>
      <c r="EL43" s="19">
        <v>0</v>
      </c>
      <c r="EM43" s="19">
        <v>0</v>
      </c>
      <c r="EN43" s="19">
        <f t="shared" si="21"/>
        <v>0</v>
      </c>
      <c r="EO43" s="19">
        <v>0</v>
      </c>
      <c r="EP43" s="19">
        <v>0</v>
      </c>
      <c r="EQ43" s="19">
        <v>0</v>
      </c>
      <c r="ER43" s="19">
        <v>0</v>
      </c>
      <c r="ES43" s="19">
        <v>0</v>
      </c>
      <c r="ET43" s="19">
        <v>0</v>
      </c>
      <c r="EU43" s="19">
        <v>0</v>
      </c>
      <c r="EV43" s="19">
        <v>0</v>
      </c>
      <c r="EW43" s="19">
        <v>0</v>
      </c>
      <c r="EX43" s="19">
        <v>0</v>
      </c>
      <c r="EY43" s="19">
        <v>0</v>
      </c>
      <c r="EZ43" s="19">
        <v>0</v>
      </c>
      <c r="FA43" s="19">
        <f t="shared" si="23"/>
        <v>0</v>
      </c>
      <c r="FB43" s="19">
        <v>0</v>
      </c>
      <c r="FC43" s="19">
        <v>0</v>
      </c>
      <c r="FD43" s="19">
        <v>0</v>
      </c>
      <c r="FE43" s="19">
        <v>0</v>
      </c>
      <c r="FF43" s="19">
        <v>0</v>
      </c>
      <c r="FG43" s="19">
        <v>0</v>
      </c>
      <c r="FH43" s="19">
        <v>0</v>
      </c>
      <c r="FI43" s="19">
        <v>0</v>
      </c>
      <c r="FJ43" s="19">
        <v>0</v>
      </c>
      <c r="FK43" s="19">
        <v>0</v>
      </c>
      <c r="FL43" s="19">
        <v>0</v>
      </c>
      <c r="FM43" s="19">
        <v>0</v>
      </c>
      <c r="FN43" s="19">
        <f t="shared" si="24"/>
        <v>0</v>
      </c>
      <c r="FO43" s="19">
        <v>0</v>
      </c>
      <c r="FP43" s="19">
        <v>0</v>
      </c>
      <c r="FQ43" s="19">
        <v>0</v>
      </c>
      <c r="FR43" s="19">
        <v>0</v>
      </c>
      <c r="FS43" s="19">
        <v>0</v>
      </c>
      <c r="FT43" s="19">
        <v>0</v>
      </c>
      <c r="FU43" s="19">
        <v>0</v>
      </c>
      <c r="FV43" s="17">
        <v>0</v>
      </c>
      <c r="FW43" s="17">
        <v>0</v>
      </c>
      <c r="FX43" s="17">
        <v>0</v>
      </c>
      <c r="FY43" s="17">
        <v>0</v>
      </c>
      <c r="FZ43" s="17">
        <v>0</v>
      </c>
      <c r="GA43" s="17">
        <f t="shared" si="25"/>
        <v>0</v>
      </c>
      <c r="GB43" s="17">
        <v>0</v>
      </c>
      <c r="GC43" s="17">
        <v>0</v>
      </c>
      <c r="GD43" s="17">
        <v>0</v>
      </c>
      <c r="GE43" s="17">
        <v>0</v>
      </c>
      <c r="GF43" s="17">
        <v>0</v>
      </c>
      <c r="GG43" s="17">
        <v>0</v>
      </c>
      <c r="GH43" s="17">
        <v>0</v>
      </c>
      <c r="GI43" s="17">
        <v>0</v>
      </c>
      <c r="GJ43" s="17">
        <v>0</v>
      </c>
      <c r="GK43" s="17">
        <v>0</v>
      </c>
      <c r="GL43" s="17">
        <v>0</v>
      </c>
      <c r="GM43" s="17">
        <v>0</v>
      </c>
      <c r="GN43" s="17">
        <f t="shared" si="26"/>
        <v>0</v>
      </c>
      <c r="GO43" s="17">
        <v>0</v>
      </c>
      <c r="GP43" s="17">
        <v>0</v>
      </c>
      <c r="GQ43" s="17">
        <v>0</v>
      </c>
      <c r="GR43" s="17">
        <v>0</v>
      </c>
      <c r="GS43" s="17">
        <v>0</v>
      </c>
      <c r="GT43" s="17">
        <v>0</v>
      </c>
      <c r="GU43" s="17">
        <v>0</v>
      </c>
      <c r="GV43" s="19">
        <v>0</v>
      </c>
      <c r="GW43" s="17">
        <v>0</v>
      </c>
      <c r="GX43" s="17">
        <v>0</v>
      </c>
      <c r="GY43" s="17">
        <v>0</v>
      </c>
      <c r="GZ43" s="17">
        <v>0</v>
      </c>
      <c r="HA43" s="17">
        <f t="shared" si="27"/>
        <v>0</v>
      </c>
      <c r="HB43" s="17">
        <v>0</v>
      </c>
      <c r="HC43" s="17">
        <v>0</v>
      </c>
      <c r="HD43" s="17">
        <v>0</v>
      </c>
      <c r="HE43" s="19">
        <v>0</v>
      </c>
      <c r="HF43" s="17">
        <v>0</v>
      </c>
      <c r="HG43" s="17">
        <v>0</v>
      </c>
      <c r="HH43" s="17">
        <v>0</v>
      </c>
      <c r="HI43" s="17">
        <v>0</v>
      </c>
      <c r="HJ43" s="17">
        <v>0</v>
      </c>
      <c r="HK43" s="17">
        <v>0</v>
      </c>
      <c r="HL43" s="17">
        <v>0</v>
      </c>
      <c r="HM43" s="41">
        <v>0</v>
      </c>
      <c r="HN43" s="41">
        <f t="shared" si="28"/>
        <v>0</v>
      </c>
      <c r="HO43" s="41">
        <v>0</v>
      </c>
      <c r="HP43" s="41">
        <v>0</v>
      </c>
      <c r="HQ43" s="41">
        <v>0</v>
      </c>
      <c r="HR43" s="41">
        <v>0</v>
      </c>
      <c r="HS43" s="41">
        <v>0</v>
      </c>
      <c r="HT43" s="41">
        <v>0</v>
      </c>
      <c r="HU43" s="41">
        <v>0</v>
      </c>
      <c r="HV43" s="41">
        <v>0</v>
      </c>
      <c r="HW43" s="41">
        <v>0</v>
      </c>
      <c r="HX43" s="41">
        <v>0</v>
      </c>
      <c r="HY43" s="41">
        <v>0</v>
      </c>
      <c r="HZ43" s="41">
        <v>0</v>
      </c>
      <c r="IA43" s="41">
        <f t="shared" si="29"/>
        <v>0</v>
      </c>
      <c r="IB43" s="41">
        <v>0</v>
      </c>
      <c r="IC43" s="41">
        <v>0</v>
      </c>
      <c r="ID43" s="41">
        <v>0</v>
      </c>
      <c r="IE43" s="41">
        <v>0</v>
      </c>
      <c r="IF43" s="41">
        <v>0</v>
      </c>
      <c r="IG43" s="41">
        <v>0</v>
      </c>
      <c r="IH43" s="41">
        <v>0</v>
      </c>
      <c r="II43" s="41">
        <v>0</v>
      </c>
      <c r="IJ43" s="41">
        <v>0</v>
      </c>
      <c r="IK43" s="41">
        <v>0</v>
      </c>
      <c r="IL43" s="41">
        <v>0</v>
      </c>
      <c r="IM43" s="41">
        <v>0</v>
      </c>
      <c r="IN43" s="41">
        <f t="shared" si="30"/>
        <v>0</v>
      </c>
    </row>
    <row r="44" spans="1:248" s="12" customFormat="1" ht="24" customHeight="1">
      <c r="A44" s="34" t="s">
        <v>263</v>
      </c>
      <c r="B44" s="14">
        <f t="shared" ref="B44:M44" si="138">B34+B35+B40</f>
        <v>952876</v>
      </c>
      <c r="C44" s="14">
        <f t="shared" si="138"/>
        <v>1145839</v>
      </c>
      <c r="D44" s="14">
        <f t="shared" si="138"/>
        <v>1015414</v>
      </c>
      <c r="E44" s="14">
        <f t="shared" si="138"/>
        <v>971740</v>
      </c>
      <c r="F44" s="14">
        <f t="shared" si="138"/>
        <v>939408</v>
      </c>
      <c r="G44" s="14">
        <f t="shared" si="138"/>
        <v>985847</v>
      </c>
      <c r="H44" s="14">
        <f t="shared" si="138"/>
        <v>859332</v>
      </c>
      <c r="I44" s="14">
        <f t="shared" si="138"/>
        <v>912459</v>
      </c>
      <c r="J44" s="14">
        <f t="shared" si="138"/>
        <v>1111443</v>
      </c>
      <c r="K44" s="14">
        <f t="shared" si="138"/>
        <v>1035499</v>
      </c>
      <c r="L44" s="14">
        <f t="shared" si="138"/>
        <v>706939</v>
      </c>
      <c r="M44" s="14">
        <f t="shared" si="138"/>
        <v>806672</v>
      </c>
      <c r="N44" s="14">
        <f t="shared" si="1"/>
        <v>11443468</v>
      </c>
      <c r="O44" s="14">
        <f t="shared" ref="O44:Z44" si="139">O34+O35+O40</f>
        <v>789158</v>
      </c>
      <c r="P44" s="14">
        <f t="shared" si="139"/>
        <v>739959</v>
      </c>
      <c r="Q44" s="14">
        <f t="shared" si="139"/>
        <v>878631</v>
      </c>
      <c r="R44" s="14">
        <f t="shared" si="139"/>
        <v>862710</v>
      </c>
      <c r="S44" s="14">
        <f t="shared" si="139"/>
        <v>763958</v>
      </c>
      <c r="T44" s="14">
        <f t="shared" si="139"/>
        <v>910746</v>
      </c>
      <c r="U44" s="14">
        <f t="shared" si="139"/>
        <v>883408</v>
      </c>
      <c r="V44" s="14">
        <f t="shared" si="139"/>
        <v>1044907</v>
      </c>
      <c r="W44" s="14">
        <f t="shared" si="139"/>
        <v>983518</v>
      </c>
      <c r="X44" s="14">
        <f t="shared" si="139"/>
        <v>863669</v>
      </c>
      <c r="Y44" s="14">
        <f t="shared" si="139"/>
        <v>854015</v>
      </c>
      <c r="Z44" s="14">
        <f t="shared" si="139"/>
        <v>819366</v>
      </c>
      <c r="AA44" s="14">
        <f t="shared" si="3"/>
        <v>10394045</v>
      </c>
      <c r="AB44" s="14">
        <f t="shared" ref="AB44:AM44" si="140">AB34+AB35+AB40</f>
        <v>992746</v>
      </c>
      <c r="AC44" s="14">
        <f t="shared" si="140"/>
        <v>898373</v>
      </c>
      <c r="AD44" s="14">
        <f t="shared" si="140"/>
        <v>1143638</v>
      </c>
      <c r="AE44" s="14">
        <f t="shared" si="140"/>
        <v>926601</v>
      </c>
      <c r="AF44" s="14">
        <f t="shared" si="140"/>
        <v>1179550</v>
      </c>
      <c r="AG44" s="14">
        <f t="shared" si="140"/>
        <v>1044548</v>
      </c>
      <c r="AH44" s="14">
        <f t="shared" si="140"/>
        <v>872689</v>
      </c>
      <c r="AI44" s="14">
        <f t="shared" si="140"/>
        <v>950017</v>
      </c>
      <c r="AJ44" s="14">
        <f t="shared" si="140"/>
        <v>1118524</v>
      </c>
      <c r="AK44" s="14">
        <f t="shared" si="140"/>
        <v>1172860</v>
      </c>
      <c r="AL44" s="14">
        <f t="shared" si="140"/>
        <v>1197286</v>
      </c>
      <c r="AM44" s="14">
        <f t="shared" si="140"/>
        <v>1360191</v>
      </c>
      <c r="AN44" s="14">
        <f t="shared" si="5"/>
        <v>12857023</v>
      </c>
      <c r="AO44" s="14">
        <f t="shared" ref="AO44:AZ44" si="141">AO34+AO35+AO40</f>
        <v>1016930</v>
      </c>
      <c r="AP44" s="14">
        <f t="shared" si="141"/>
        <v>869847</v>
      </c>
      <c r="AQ44" s="14">
        <f t="shared" si="141"/>
        <v>1192514</v>
      </c>
      <c r="AR44" s="14">
        <f t="shared" si="141"/>
        <v>1104363</v>
      </c>
      <c r="AS44" s="14">
        <f t="shared" si="141"/>
        <v>1237743</v>
      </c>
      <c r="AT44" s="14">
        <f t="shared" si="141"/>
        <v>1208533</v>
      </c>
      <c r="AU44" s="14">
        <f t="shared" si="141"/>
        <v>1238138</v>
      </c>
      <c r="AV44" s="14">
        <f t="shared" si="141"/>
        <v>1318084</v>
      </c>
      <c r="AW44" s="14">
        <f t="shared" si="141"/>
        <v>1069241</v>
      </c>
      <c r="AX44" s="14">
        <f t="shared" si="141"/>
        <v>1131799</v>
      </c>
      <c r="AY44" s="14">
        <f t="shared" si="141"/>
        <v>1438679</v>
      </c>
      <c r="AZ44" s="14">
        <f t="shared" si="141"/>
        <v>1235735</v>
      </c>
      <c r="BA44" s="14">
        <f t="shared" si="7"/>
        <v>14061606</v>
      </c>
      <c r="BB44" s="14">
        <f t="shared" ref="BB44:BM44" si="142">BB34+BB35+BB40</f>
        <v>1550899</v>
      </c>
      <c r="BC44" s="14">
        <f t="shared" si="142"/>
        <v>1131782</v>
      </c>
      <c r="BD44" s="14">
        <f t="shared" si="142"/>
        <v>1577800</v>
      </c>
      <c r="BE44" s="14">
        <f t="shared" si="142"/>
        <v>1652826</v>
      </c>
      <c r="BF44" s="14">
        <f t="shared" si="142"/>
        <v>1808701</v>
      </c>
      <c r="BG44" s="14">
        <f t="shared" si="142"/>
        <v>1910058</v>
      </c>
      <c r="BH44" s="14">
        <f t="shared" si="142"/>
        <v>2464877</v>
      </c>
      <c r="BI44" s="14">
        <f t="shared" si="142"/>
        <v>1743951</v>
      </c>
      <c r="BJ44" s="14">
        <f t="shared" si="142"/>
        <v>1642499</v>
      </c>
      <c r="BK44" s="14">
        <f t="shared" si="142"/>
        <v>1936816</v>
      </c>
      <c r="BL44" s="14">
        <f t="shared" si="142"/>
        <v>1779254</v>
      </c>
      <c r="BM44" s="14">
        <f t="shared" si="142"/>
        <v>1683150</v>
      </c>
      <c r="BN44" s="14">
        <f t="shared" si="9"/>
        <v>20882613</v>
      </c>
      <c r="BO44" s="14">
        <f t="shared" ref="BO44:BZ44" si="143">BO34+BO35+BO40</f>
        <v>2095174</v>
      </c>
      <c r="BP44" s="14">
        <f t="shared" si="143"/>
        <v>1658616</v>
      </c>
      <c r="BQ44" s="14">
        <f t="shared" si="143"/>
        <v>2181734</v>
      </c>
      <c r="BR44" s="14">
        <f t="shared" si="143"/>
        <v>2349568</v>
      </c>
      <c r="BS44" s="14">
        <f t="shared" si="143"/>
        <v>2473528</v>
      </c>
      <c r="BT44" s="14">
        <f t="shared" si="143"/>
        <v>2431119</v>
      </c>
      <c r="BU44" s="14">
        <f t="shared" si="143"/>
        <v>2676366</v>
      </c>
      <c r="BV44" s="14">
        <f t="shared" si="143"/>
        <v>2674930</v>
      </c>
      <c r="BW44" s="14">
        <f t="shared" si="143"/>
        <v>3340846</v>
      </c>
      <c r="BX44" s="14">
        <f t="shared" si="143"/>
        <v>3577495</v>
      </c>
      <c r="BY44" s="14">
        <f t="shared" si="143"/>
        <v>2551660</v>
      </c>
      <c r="BZ44" s="14">
        <f t="shared" si="143"/>
        <v>2581612</v>
      </c>
      <c r="CA44" s="14">
        <f t="shared" si="11"/>
        <v>30592648</v>
      </c>
      <c r="CB44" s="14">
        <f t="shared" ref="CB44:CM44" si="144">CB34+CB35+CB40</f>
        <v>3686795</v>
      </c>
      <c r="CC44" s="14">
        <f t="shared" si="144"/>
        <v>4027745</v>
      </c>
      <c r="CD44" s="14">
        <f t="shared" si="144"/>
        <v>3980031</v>
      </c>
      <c r="CE44" s="14">
        <f t="shared" si="144"/>
        <v>4939503</v>
      </c>
      <c r="CF44" s="14">
        <f t="shared" si="144"/>
        <v>4523747</v>
      </c>
      <c r="CG44" s="14">
        <f t="shared" si="144"/>
        <v>4245477</v>
      </c>
      <c r="CH44" s="14">
        <f t="shared" si="144"/>
        <v>3991423</v>
      </c>
      <c r="CI44" s="14">
        <f t="shared" si="144"/>
        <v>3827065</v>
      </c>
      <c r="CJ44" s="14">
        <f t="shared" si="144"/>
        <v>4083032</v>
      </c>
      <c r="CK44" s="14">
        <f t="shared" si="144"/>
        <v>3819245</v>
      </c>
      <c r="CL44" s="14">
        <f t="shared" si="144"/>
        <v>4443950</v>
      </c>
      <c r="CM44" s="14">
        <f t="shared" si="144"/>
        <v>4626743</v>
      </c>
      <c r="CN44" s="14">
        <f t="shared" si="13"/>
        <v>50194756</v>
      </c>
      <c r="CO44" s="14">
        <f t="shared" ref="CO44:CZ44" si="145">CO34+CO35+CO40</f>
        <v>3920770</v>
      </c>
      <c r="CP44" s="14">
        <f t="shared" si="145"/>
        <v>2840085</v>
      </c>
      <c r="CQ44" s="14">
        <f t="shared" si="145"/>
        <v>4965032</v>
      </c>
      <c r="CR44" s="14">
        <f t="shared" si="145"/>
        <v>3930035</v>
      </c>
      <c r="CS44" s="14">
        <f t="shared" si="145"/>
        <v>4009025</v>
      </c>
      <c r="CT44" s="14">
        <f t="shared" si="145"/>
        <v>4773622</v>
      </c>
      <c r="CU44" s="14">
        <f t="shared" si="145"/>
        <v>4476219</v>
      </c>
      <c r="CV44" s="14">
        <f t="shared" si="145"/>
        <v>4848388</v>
      </c>
      <c r="CW44" s="14">
        <f t="shared" si="145"/>
        <v>4898809</v>
      </c>
      <c r="CX44" s="14">
        <f t="shared" si="145"/>
        <v>5078741</v>
      </c>
      <c r="CY44" s="14">
        <f t="shared" si="145"/>
        <v>5166273</v>
      </c>
      <c r="CZ44" s="14">
        <f t="shared" si="145"/>
        <v>5773305</v>
      </c>
      <c r="DA44" s="14">
        <f t="shared" si="15"/>
        <v>54680304</v>
      </c>
      <c r="DB44" s="14">
        <f t="shared" ref="DB44:DM44" si="146">DB34+DB35+DB40</f>
        <v>5051865</v>
      </c>
      <c r="DC44" s="14">
        <f t="shared" si="146"/>
        <v>4950478</v>
      </c>
      <c r="DD44" s="14">
        <f t="shared" si="146"/>
        <v>6350635</v>
      </c>
      <c r="DE44" s="14">
        <f t="shared" si="146"/>
        <v>5255762</v>
      </c>
      <c r="DF44" s="14">
        <f t="shared" si="146"/>
        <v>6376707</v>
      </c>
      <c r="DG44" s="14">
        <f t="shared" si="146"/>
        <v>7029569</v>
      </c>
      <c r="DH44" s="14">
        <f t="shared" si="146"/>
        <v>6328008</v>
      </c>
      <c r="DI44" s="14">
        <f t="shared" si="146"/>
        <v>7060832</v>
      </c>
      <c r="DJ44" s="14">
        <f t="shared" si="146"/>
        <v>7041978</v>
      </c>
      <c r="DK44" s="14">
        <f t="shared" si="146"/>
        <v>6447999</v>
      </c>
      <c r="DL44" s="14">
        <f t="shared" si="146"/>
        <v>7507724</v>
      </c>
      <c r="DM44" s="14">
        <f t="shared" si="146"/>
        <v>7208957</v>
      </c>
      <c r="DN44" s="14">
        <f t="shared" si="17"/>
        <v>76610514</v>
      </c>
      <c r="DO44" s="14">
        <f t="shared" ref="DO44:DZ44" si="147">DO34+DO35+DO40</f>
        <v>7654289</v>
      </c>
      <c r="DP44" s="14">
        <f t="shared" si="147"/>
        <v>5826558</v>
      </c>
      <c r="DQ44" s="14">
        <f t="shared" si="147"/>
        <v>8841649</v>
      </c>
      <c r="DR44" s="14">
        <f t="shared" si="147"/>
        <v>6997763</v>
      </c>
      <c r="DS44" s="14">
        <f t="shared" si="147"/>
        <v>8686972.5</v>
      </c>
      <c r="DT44" s="14">
        <f t="shared" si="147"/>
        <v>8325877</v>
      </c>
      <c r="DU44" s="14">
        <f t="shared" si="147"/>
        <v>8902470</v>
      </c>
      <c r="DV44" s="14">
        <f t="shared" si="147"/>
        <v>10184486.5</v>
      </c>
      <c r="DW44" s="14">
        <f t="shared" si="147"/>
        <v>7444372</v>
      </c>
      <c r="DX44" s="14">
        <f t="shared" si="147"/>
        <v>9283019</v>
      </c>
      <c r="DY44" s="14">
        <f t="shared" si="147"/>
        <v>10309282</v>
      </c>
      <c r="DZ44" s="14">
        <f t="shared" si="147"/>
        <v>7194504</v>
      </c>
      <c r="EA44" s="14">
        <f t="shared" si="19"/>
        <v>99651242</v>
      </c>
      <c r="EB44" s="14">
        <f t="shared" ref="EB44:EM44" si="148">EB34+EB35+EB40</f>
        <v>10502584</v>
      </c>
      <c r="EC44" s="14">
        <f t="shared" si="148"/>
        <v>7949826</v>
      </c>
      <c r="ED44" s="14">
        <f t="shared" si="148"/>
        <v>9903783</v>
      </c>
      <c r="EE44" s="14">
        <f t="shared" si="148"/>
        <v>8984460</v>
      </c>
      <c r="EF44" s="14">
        <f t="shared" si="148"/>
        <v>8927024</v>
      </c>
      <c r="EG44" s="14">
        <f t="shared" si="148"/>
        <v>9138927.5</v>
      </c>
      <c r="EH44" s="14">
        <f t="shared" si="148"/>
        <v>8746229</v>
      </c>
      <c r="EI44" s="14">
        <f t="shared" si="148"/>
        <v>7777611</v>
      </c>
      <c r="EJ44" s="14">
        <f t="shared" si="148"/>
        <v>9743923.5</v>
      </c>
      <c r="EK44" s="14">
        <f t="shared" si="148"/>
        <v>9265390</v>
      </c>
      <c r="EL44" s="14">
        <f t="shared" si="148"/>
        <v>6169542</v>
      </c>
      <c r="EM44" s="14">
        <f t="shared" si="148"/>
        <v>6888624</v>
      </c>
      <c r="EN44" s="14">
        <f t="shared" si="21"/>
        <v>103997924</v>
      </c>
      <c r="EO44" s="14">
        <f t="shared" ref="EO44:EZ44" si="149">EO34+EO35+EO40</f>
        <v>6464229.5</v>
      </c>
      <c r="EP44" s="14">
        <f t="shared" si="149"/>
        <v>8393603</v>
      </c>
      <c r="EQ44" s="14">
        <f t="shared" si="149"/>
        <v>9311519</v>
      </c>
      <c r="ER44" s="14">
        <f t="shared" si="149"/>
        <v>8612590</v>
      </c>
      <c r="ES44" s="14">
        <f t="shared" si="149"/>
        <v>8262723</v>
      </c>
      <c r="ET44" s="14">
        <f t="shared" si="149"/>
        <v>9563307</v>
      </c>
      <c r="EU44" s="14">
        <f t="shared" si="149"/>
        <v>9345055</v>
      </c>
      <c r="EV44" s="14">
        <f t="shared" si="149"/>
        <v>9517006</v>
      </c>
      <c r="EW44" s="14">
        <f t="shared" si="149"/>
        <v>9089255</v>
      </c>
      <c r="EX44" s="14">
        <f t="shared" si="149"/>
        <v>8902795</v>
      </c>
      <c r="EY44" s="14">
        <f t="shared" si="149"/>
        <v>8822354</v>
      </c>
      <c r="EZ44" s="14">
        <f t="shared" si="149"/>
        <v>8406261</v>
      </c>
      <c r="FA44" s="14">
        <f t="shared" si="23"/>
        <v>104690697.5</v>
      </c>
      <c r="FB44" s="14">
        <f>FB34+FB35+FB40</f>
        <v>9828737</v>
      </c>
      <c r="FC44" s="14">
        <f>FC34+FC35+FC40</f>
        <v>8095315</v>
      </c>
      <c r="FD44" s="14">
        <f>FD34+FD35+FD40</f>
        <v>10509227</v>
      </c>
      <c r="FE44" s="14">
        <v>10058988</v>
      </c>
      <c r="FF44" s="14">
        <v>11132044.5</v>
      </c>
      <c r="FG44" s="14">
        <v>9661154</v>
      </c>
      <c r="FH44" s="14">
        <f>FH34+FH35+FH40</f>
        <v>9970137</v>
      </c>
      <c r="FI44" s="14">
        <v>10938854</v>
      </c>
      <c r="FJ44" s="14">
        <v>10941008</v>
      </c>
      <c r="FK44" s="14">
        <v>10210589</v>
      </c>
      <c r="FL44" s="14">
        <v>9720976</v>
      </c>
      <c r="FM44" s="14">
        <v>9848195</v>
      </c>
      <c r="FN44" s="14">
        <f t="shared" si="24"/>
        <v>120915224.5</v>
      </c>
      <c r="FO44" s="14">
        <v>10348551</v>
      </c>
      <c r="FP44" s="14">
        <v>8689642</v>
      </c>
      <c r="FQ44" s="14">
        <v>11440124</v>
      </c>
      <c r="FR44" s="14">
        <v>9236570</v>
      </c>
      <c r="FS44" s="14">
        <v>9703155</v>
      </c>
      <c r="FT44" s="14">
        <v>11089716</v>
      </c>
      <c r="FU44" s="14">
        <v>9956106</v>
      </c>
      <c r="FV44" s="14">
        <v>12258018</v>
      </c>
      <c r="FW44" s="14">
        <v>11574838</v>
      </c>
      <c r="FX44" s="14">
        <v>10589592</v>
      </c>
      <c r="FY44" s="14">
        <v>10110220</v>
      </c>
      <c r="FZ44" s="14">
        <v>8968254</v>
      </c>
      <c r="GA44" s="14">
        <f t="shared" si="25"/>
        <v>123964786</v>
      </c>
      <c r="GB44" s="14">
        <v>8508018</v>
      </c>
      <c r="GC44" s="14">
        <v>9888416</v>
      </c>
      <c r="GD44" s="14">
        <v>10612523</v>
      </c>
      <c r="GE44" s="14">
        <v>9892834</v>
      </c>
      <c r="GF44" s="14">
        <v>11686859</v>
      </c>
      <c r="GG44" s="14">
        <v>9969199</v>
      </c>
      <c r="GH44" s="14">
        <v>10420226</v>
      </c>
      <c r="GI44" s="14">
        <v>10087086</v>
      </c>
      <c r="GJ44" s="14">
        <v>9683885</v>
      </c>
      <c r="GK44" s="14">
        <v>10154147</v>
      </c>
      <c r="GL44" s="14">
        <v>9614340</v>
      </c>
      <c r="GM44" s="14">
        <v>8165684</v>
      </c>
      <c r="GN44" s="14">
        <f t="shared" si="26"/>
        <v>118683217</v>
      </c>
      <c r="GO44" s="14">
        <v>12523956</v>
      </c>
      <c r="GP44" s="14">
        <v>9020115</v>
      </c>
      <c r="GQ44" s="14">
        <v>11713699</v>
      </c>
      <c r="GR44" s="14">
        <v>11768561</v>
      </c>
      <c r="GS44" s="14">
        <v>14520917</v>
      </c>
      <c r="GT44" s="14">
        <v>11715533</v>
      </c>
      <c r="GU44" s="14">
        <f>GU34+GU35+GU40</f>
        <v>12890504</v>
      </c>
      <c r="GV44" s="14">
        <v>12695431</v>
      </c>
      <c r="GW44" s="14">
        <v>11656347</v>
      </c>
      <c r="GX44" s="14">
        <v>11903546</v>
      </c>
      <c r="GY44" s="14">
        <v>11487524</v>
      </c>
      <c r="GZ44" s="14">
        <v>10888925</v>
      </c>
      <c r="HA44" s="14">
        <f t="shared" si="27"/>
        <v>142785058</v>
      </c>
      <c r="HB44" s="14">
        <v>17205163</v>
      </c>
      <c r="HC44" s="14">
        <v>13659581</v>
      </c>
      <c r="HD44" s="14">
        <v>14599945</v>
      </c>
      <c r="HE44" s="14">
        <v>13973265</v>
      </c>
      <c r="HF44" s="14">
        <v>12020442</v>
      </c>
      <c r="HG44" s="14">
        <v>11432368</v>
      </c>
      <c r="HH44" s="14">
        <v>12755431</v>
      </c>
      <c r="HI44" s="14" t="s">
        <v>264</v>
      </c>
      <c r="HJ44" s="14">
        <v>14535390</v>
      </c>
      <c r="HK44" s="14">
        <v>13986038</v>
      </c>
      <c r="HL44" s="14">
        <v>12828289</v>
      </c>
      <c r="HM44" s="15">
        <v>13239672</v>
      </c>
      <c r="HN44" s="15">
        <f t="shared" si="28"/>
        <v>150235584</v>
      </c>
      <c r="HO44" s="15">
        <v>15149333</v>
      </c>
      <c r="HP44" s="15">
        <v>9956771</v>
      </c>
      <c r="HQ44" s="15">
        <v>14340478</v>
      </c>
      <c r="HR44" s="15">
        <v>13738212</v>
      </c>
      <c r="HS44" s="15">
        <v>13881810</v>
      </c>
      <c r="HT44" s="15">
        <v>14408177</v>
      </c>
      <c r="HU44" s="15">
        <v>16289604</v>
      </c>
      <c r="HV44" s="15">
        <v>16054541</v>
      </c>
      <c r="HW44" s="15">
        <v>13411941</v>
      </c>
      <c r="HX44" s="15">
        <v>13160733</v>
      </c>
      <c r="HY44" s="15">
        <v>11892248</v>
      </c>
      <c r="HZ44" s="15">
        <v>13723920</v>
      </c>
      <c r="IA44" s="15">
        <f t="shared" si="29"/>
        <v>166007768</v>
      </c>
      <c r="IB44" s="15">
        <v>15057259</v>
      </c>
      <c r="IC44" s="15">
        <v>10309360</v>
      </c>
      <c r="ID44" s="15">
        <v>13953181</v>
      </c>
      <c r="IE44" s="15">
        <v>12325603</v>
      </c>
      <c r="IF44" s="15">
        <v>13012125</v>
      </c>
      <c r="IG44" s="15">
        <v>13540376.5</v>
      </c>
      <c r="IH44" s="15">
        <v>12688692</v>
      </c>
      <c r="II44" s="15">
        <v>13599327</v>
      </c>
      <c r="IJ44" s="15">
        <v>12689729</v>
      </c>
      <c r="IK44" s="15">
        <v>12058692</v>
      </c>
      <c r="IL44" s="15">
        <v>13804680</v>
      </c>
      <c r="IM44" s="15">
        <v>11903376</v>
      </c>
      <c r="IN44" s="15">
        <f t="shared" si="30"/>
        <v>154942400.5</v>
      </c>
    </row>
    <row r="45" spans="1:248">
      <c r="A45" s="1"/>
      <c r="B45" s="42" t="s">
        <v>265</v>
      </c>
      <c r="C45" s="43"/>
      <c r="D45" s="43"/>
      <c r="E45" s="44"/>
      <c r="F45" s="45"/>
      <c r="G45" s="1"/>
      <c r="H45" s="6"/>
      <c r="I45" s="1"/>
      <c r="J45" s="1"/>
      <c r="K45" s="1"/>
      <c r="L45" s="1"/>
    </row>
    <row r="46" spans="1:248">
      <c r="A46" s="1"/>
      <c r="B46" s="42" t="s">
        <v>266</v>
      </c>
      <c r="C46" s="43"/>
      <c r="D46" s="43"/>
      <c r="E46" s="44"/>
      <c r="F46" s="45"/>
      <c r="G46" s="1"/>
      <c r="H46" s="6"/>
      <c r="I46" s="1"/>
      <c r="J46" s="1"/>
      <c r="K46" s="1"/>
      <c r="L46" s="1"/>
    </row>
    <row r="47" spans="1:248">
      <c r="A47" s="1"/>
      <c r="B47" s="42" t="s">
        <v>267</v>
      </c>
      <c r="C47" s="43"/>
      <c r="D47" s="43"/>
      <c r="E47" s="44"/>
      <c r="F47" s="45"/>
      <c r="G47" s="1"/>
      <c r="H47" s="6"/>
      <c r="I47" s="1"/>
      <c r="J47" s="1"/>
      <c r="K47" s="1"/>
      <c r="L47" s="1"/>
    </row>
    <row r="48" spans="1:248">
      <c r="A48" s="1"/>
      <c r="B48" s="42" t="s">
        <v>268</v>
      </c>
      <c r="C48" s="43"/>
      <c r="D48" s="43"/>
      <c r="E48" s="44"/>
      <c r="F48" s="45"/>
      <c r="G48" s="1"/>
      <c r="H48" s="6"/>
      <c r="I48" s="1"/>
      <c r="J48" s="1"/>
      <c r="K48" s="1"/>
      <c r="L48" s="1"/>
    </row>
    <row r="49" spans="1:12">
      <c r="A49" s="1"/>
      <c r="B49" s="42" t="s">
        <v>269</v>
      </c>
      <c r="C49" s="43"/>
      <c r="D49" s="43"/>
      <c r="E49" s="44"/>
      <c r="F49" s="45"/>
      <c r="G49" s="1"/>
      <c r="H49" s="6"/>
      <c r="I49" s="1"/>
      <c r="J49" s="1"/>
      <c r="K49" s="1"/>
      <c r="L49" s="1"/>
    </row>
    <row r="50" spans="1:12">
      <c r="H50" s="47"/>
      <c r="I50" s="1"/>
      <c r="J50" s="1"/>
      <c r="K50" s="1"/>
      <c r="L50" s="1"/>
    </row>
    <row r="51" spans="1:12">
      <c r="H51" s="47"/>
      <c r="I51" s="1"/>
      <c r="J51" s="1"/>
      <c r="K51" s="1"/>
      <c r="L51" s="1"/>
    </row>
    <row r="52" spans="1:12">
      <c r="H52" s="6"/>
      <c r="I52" s="1"/>
      <c r="J52" s="1"/>
      <c r="K52" s="1"/>
      <c r="L52" s="1"/>
    </row>
    <row r="53" spans="1:12">
      <c r="H53" s="5"/>
      <c r="J53" s="6"/>
      <c r="K53" s="8"/>
      <c r="L53" s="1"/>
    </row>
    <row r="54" spans="1:12" ht="27.75" customHeight="1">
      <c r="H54" s="5"/>
      <c r="J54" s="6"/>
      <c r="K54" s="1"/>
      <c r="L54" s="1"/>
    </row>
    <row r="55" spans="1:12" ht="24" customHeight="1">
      <c r="H55" s="5"/>
      <c r="J55" s="6"/>
      <c r="K55" s="1"/>
      <c r="L55" s="1"/>
    </row>
    <row r="56" spans="1:12" ht="24" customHeight="1">
      <c r="H56" s="5"/>
      <c r="J56" s="6"/>
      <c r="K56" s="1"/>
      <c r="L56" s="1"/>
    </row>
    <row r="57" spans="1:12" ht="24" customHeight="1">
      <c r="L57" s="1"/>
    </row>
    <row r="58" spans="1:12" ht="24" customHeight="1">
      <c r="L58" s="1"/>
    </row>
    <row r="59" spans="1:12" ht="24" customHeight="1">
      <c r="L59" s="1"/>
    </row>
    <row r="60" spans="1:12" ht="24" customHeight="1">
      <c r="L60" s="1"/>
    </row>
    <row r="61" spans="1:12" ht="24" customHeight="1">
      <c r="L61" s="1"/>
    </row>
    <row r="62" spans="1:12" ht="24" customHeight="1">
      <c r="L62" s="1"/>
    </row>
    <row r="63" spans="1:12" ht="24" customHeight="1">
      <c r="L63" s="1"/>
    </row>
    <row r="64" spans="1:12" ht="24" customHeight="1">
      <c r="L64" s="1"/>
    </row>
    <row r="65" spans="12:12" ht="24" customHeight="1">
      <c r="L65" s="1"/>
    </row>
    <row r="66" spans="12:12" ht="24" customHeight="1">
      <c r="L66" s="1"/>
    </row>
    <row r="67" spans="12:12" ht="24" customHeight="1">
      <c r="L67" s="1"/>
    </row>
    <row r="68" spans="12:12" ht="24" customHeight="1">
      <c r="L68" s="1"/>
    </row>
    <row r="69" spans="12:12" ht="24" customHeight="1">
      <c r="L69" s="1"/>
    </row>
    <row r="70" spans="12:12" ht="24" customHeight="1">
      <c r="L70" s="1"/>
    </row>
    <row r="71" spans="12:12" ht="24" customHeight="1">
      <c r="L71" s="1"/>
    </row>
    <row r="72" spans="12:12" ht="24" customHeight="1">
      <c r="L72" s="1"/>
    </row>
    <row r="73" spans="12:12" ht="24" customHeight="1">
      <c r="L73" s="1"/>
    </row>
    <row r="74" spans="12:12" ht="24" customHeight="1">
      <c r="L74" s="1"/>
    </row>
    <row r="75" spans="12:12" ht="24" customHeight="1">
      <c r="L75" s="1"/>
    </row>
    <row r="76" spans="12:12" ht="24" customHeight="1">
      <c r="L76" s="1"/>
    </row>
    <row r="77" spans="12:12" ht="24" customHeight="1">
      <c r="L77" s="1"/>
    </row>
    <row r="78" spans="12:12" ht="24" customHeight="1">
      <c r="L78" s="1"/>
    </row>
    <row r="79" spans="12:12" ht="24" customHeight="1">
      <c r="L79" s="1"/>
    </row>
    <row r="80" spans="12:12" ht="24" customHeight="1">
      <c r="L80" s="1"/>
    </row>
    <row r="81" spans="12:12" ht="24" customHeight="1">
      <c r="L81" s="1"/>
    </row>
    <row r="82" spans="12:12" ht="24" customHeight="1">
      <c r="L82" s="1"/>
    </row>
    <row r="83" spans="12:12" ht="24" customHeight="1">
      <c r="L83" s="1"/>
    </row>
    <row r="84" spans="12:12" ht="24" customHeight="1">
      <c r="L84" s="1"/>
    </row>
  </sheetData>
  <mergeCells count="20">
    <mergeCell ref="A3:G3"/>
    <mergeCell ref="FB1:FN1"/>
    <mergeCell ref="FO1:GA1"/>
    <mergeCell ref="GB1:GN1"/>
    <mergeCell ref="GO1:HA1"/>
    <mergeCell ref="CB1:CN1"/>
    <mergeCell ref="CO1:DA1"/>
    <mergeCell ref="DB1:DN1"/>
    <mergeCell ref="DO1:EA1"/>
    <mergeCell ref="EB1:EN1"/>
    <mergeCell ref="EO1:FA1"/>
    <mergeCell ref="A1:N1"/>
    <mergeCell ref="O1:AA1"/>
    <mergeCell ref="AB1:AN1"/>
    <mergeCell ref="AO1:BA1"/>
    <mergeCell ref="BB1:BN1"/>
    <mergeCell ref="BO1:CA1"/>
    <mergeCell ref="IB1:IN1"/>
    <mergeCell ref="HB1:HN1"/>
    <mergeCell ref="HO1:IA1"/>
  </mergeCells>
  <phoneticPr fontId="25" type="noConversion"/>
  <printOptions horizontalCentered="1"/>
  <pageMargins left="0.35433070866141736" right="0.35433070866141736" top="0.51181102362204722" bottom="0.11811023622047245" header="0.51181102362204722" footer="0.11811023622047245"/>
  <pageSetup paperSize="9" scale="44" fitToWidth="0" fitToHeight="0" orientation="landscape" r:id="rId1"/>
  <headerFooter alignWithMargins="0">
    <oddHeader xml:space="preserve">&amp;L
</oddHeader>
    <oddFooter>&amp;C&amp;"標楷體1,Regular"第 &amp;P 頁，共 &amp;N 頁</oddFooter>
  </headerFooter>
  <colBreaks count="18" manualBreakCount="18">
    <brk id="14" man="1"/>
    <brk id="27" man="1"/>
    <brk id="40" man="1"/>
    <brk id="53" man="1"/>
    <brk id="66" man="1"/>
    <brk id="79" man="1"/>
    <brk id="92" man="1"/>
    <brk id="105" man="1"/>
    <brk id="118" max="48" man="1"/>
    <brk id="131" man="1"/>
    <brk id="144" man="1"/>
    <brk id="157" man="1"/>
    <brk id="170" man="1"/>
    <brk id="183" man="1"/>
    <brk id="196" man="1"/>
    <brk id="209" man="1"/>
    <brk id="222" man="1"/>
    <brk id="2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84"/>
  <sheetViews>
    <sheetView tabSelected="1" zoomScaleNormal="100" zoomScaleSheetLayoutView="100" workbookViewId="0">
      <pane xSplit="1" ySplit="4" topLeftCell="DB5" activePane="bottomRight" state="frozen"/>
      <selection pane="topRight" activeCell="B1" sqref="B1"/>
      <selection pane="bottomLeft" activeCell="A5" sqref="A5"/>
      <selection pane="bottomRight" activeCell="DB1" sqref="DB1:DE1"/>
    </sheetView>
  </sheetViews>
  <sheetFormatPr defaultColWidth="15.75" defaultRowHeight="16.5"/>
  <cols>
    <col min="1" max="1" width="46.125" style="2" customWidth="1"/>
    <col min="2" max="7" width="17.25" style="1" customWidth="1"/>
    <col min="8" max="13" width="15.75" style="1" customWidth="1"/>
    <col min="14" max="14" width="17.25" style="1" customWidth="1"/>
    <col min="15" max="26" width="15.75" style="1" customWidth="1"/>
    <col min="27" max="27" width="16.75" style="1" customWidth="1"/>
    <col min="28" max="39" width="17.25" style="1" customWidth="1"/>
    <col min="40" max="40" width="17.125" style="1" customWidth="1"/>
    <col min="41" max="93" width="17.25" style="1" customWidth="1"/>
    <col min="94" max="103" width="15.75" style="1" customWidth="1"/>
    <col min="104" max="104" width="18.5" style="1" customWidth="1"/>
    <col min="105" max="105" width="17.75" style="1" customWidth="1"/>
    <col min="106" max="110" width="17.25" style="1" customWidth="1"/>
    <col min="111" max="112" width="15.75" style="1" customWidth="1"/>
    <col min="113" max="16384" width="15.75" style="1"/>
  </cols>
  <sheetData>
    <row r="1" spans="1:116" ht="32.25">
      <c r="A1" s="71" t="s">
        <v>0</v>
      </c>
      <c r="B1" s="71"/>
      <c r="C1" s="71"/>
      <c r="D1" s="71"/>
      <c r="E1" s="71"/>
      <c r="F1" s="71"/>
      <c r="G1" s="71"/>
      <c r="H1" s="71"/>
      <c r="I1" s="71"/>
      <c r="J1" s="71"/>
      <c r="K1" s="71"/>
      <c r="L1" s="71"/>
      <c r="M1" s="71"/>
      <c r="N1" s="71"/>
      <c r="O1" s="72" t="s">
        <v>0</v>
      </c>
      <c r="P1" s="72"/>
      <c r="Q1" s="72"/>
      <c r="R1" s="72"/>
      <c r="S1" s="72"/>
      <c r="T1" s="72"/>
      <c r="U1" s="72"/>
      <c r="V1" s="72"/>
      <c r="W1" s="72"/>
      <c r="X1" s="72"/>
      <c r="Y1" s="72"/>
      <c r="Z1" s="72"/>
      <c r="AA1" s="72"/>
      <c r="AB1" s="72" t="s">
        <v>0</v>
      </c>
      <c r="AC1" s="72"/>
      <c r="AD1" s="72"/>
      <c r="AE1" s="72"/>
      <c r="AF1" s="72"/>
      <c r="AG1" s="72"/>
      <c r="AH1" s="72"/>
      <c r="AI1" s="72"/>
      <c r="AJ1" s="72"/>
      <c r="AK1" s="72"/>
      <c r="AL1" s="72"/>
      <c r="AM1" s="72"/>
      <c r="AN1" s="72"/>
      <c r="AO1" s="72" t="s">
        <v>0</v>
      </c>
      <c r="AP1" s="72"/>
      <c r="AQ1" s="72"/>
      <c r="AR1" s="72"/>
      <c r="AS1" s="72"/>
      <c r="AT1" s="72"/>
      <c r="AU1" s="72"/>
      <c r="AV1" s="72"/>
      <c r="AW1" s="72"/>
      <c r="AX1" s="72"/>
      <c r="AY1" s="72"/>
      <c r="AZ1" s="72"/>
      <c r="BA1" s="72"/>
      <c r="BB1" s="72" t="s">
        <v>0</v>
      </c>
      <c r="BC1" s="72"/>
      <c r="BD1" s="72"/>
      <c r="BE1" s="72"/>
      <c r="BF1" s="72"/>
      <c r="BG1" s="72"/>
      <c r="BH1" s="72"/>
      <c r="BI1" s="72"/>
      <c r="BJ1" s="72"/>
      <c r="BK1" s="72"/>
      <c r="BL1" s="72"/>
      <c r="BM1" s="72"/>
      <c r="BN1" s="72"/>
      <c r="BO1" s="72" t="s">
        <v>0</v>
      </c>
      <c r="BP1" s="72"/>
      <c r="BQ1" s="72"/>
      <c r="BR1" s="72"/>
      <c r="BS1" s="72"/>
      <c r="BT1" s="72"/>
      <c r="BU1" s="72"/>
      <c r="BV1" s="72"/>
      <c r="BW1" s="72"/>
      <c r="BX1" s="72"/>
      <c r="BY1" s="72"/>
      <c r="BZ1" s="72"/>
      <c r="CA1" s="72"/>
      <c r="CB1" s="72" t="s">
        <v>0</v>
      </c>
      <c r="CC1" s="72"/>
      <c r="CD1" s="72"/>
      <c r="CE1" s="72"/>
      <c r="CF1" s="72"/>
      <c r="CG1" s="72"/>
      <c r="CH1" s="72"/>
      <c r="CI1" s="72"/>
      <c r="CJ1" s="72"/>
      <c r="CK1" s="72"/>
      <c r="CL1" s="72"/>
      <c r="CM1" s="72"/>
      <c r="CN1" s="72"/>
      <c r="CO1" s="72" t="s">
        <v>381</v>
      </c>
      <c r="CP1" s="72"/>
      <c r="CQ1" s="72"/>
      <c r="CR1" s="72"/>
      <c r="CS1" s="72"/>
      <c r="CT1" s="72"/>
      <c r="CU1" s="72"/>
      <c r="CV1" s="72"/>
      <c r="CW1" s="72"/>
      <c r="CX1" s="72"/>
      <c r="CY1" s="72"/>
      <c r="CZ1" s="72"/>
      <c r="DA1" s="72"/>
      <c r="DB1" s="72" t="s">
        <v>381</v>
      </c>
      <c r="DC1" s="72"/>
      <c r="DD1" s="72"/>
      <c r="DE1" s="72"/>
    </row>
    <row r="2" spans="1:116">
      <c r="B2" s="3"/>
      <c r="C2" s="3"/>
      <c r="D2" s="3"/>
      <c r="E2" s="3"/>
      <c r="F2" s="3"/>
      <c r="G2" s="3"/>
      <c r="H2" s="3"/>
      <c r="I2" s="4"/>
      <c r="J2" s="5"/>
      <c r="K2" s="6"/>
      <c r="L2" s="6"/>
    </row>
    <row r="3" spans="1:116">
      <c r="A3" s="48"/>
      <c r="N3" s="68" t="s">
        <v>1</v>
      </c>
      <c r="O3" s="67"/>
      <c r="AA3" s="64" t="s">
        <v>1</v>
      </c>
      <c r="AN3" s="64" t="s">
        <v>1</v>
      </c>
      <c r="BA3" s="64" t="s">
        <v>1</v>
      </c>
      <c r="BL3" s="2"/>
      <c r="BN3" s="64" t="s">
        <v>1</v>
      </c>
      <c r="BT3" s="2"/>
      <c r="BU3" s="2"/>
      <c r="BV3" s="2"/>
      <c r="BW3" s="2"/>
      <c r="BX3" s="2"/>
      <c r="BY3" s="2"/>
      <c r="CA3" s="64" t="s">
        <v>1</v>
      </c>
      <c r="CB3" s="2"/>
      <c r="CC3" s="2"/>
      <c r="CD3" s="2"/>
      <c r="CE3" s="2"/>
      <c r="CF3" s="2"/>
      <c r="CG3" s="2"/>
      <c r="CH3" s="2"/>
      <c r="CI3" s="2"/>
      <c r="CJ3" s="2"/>
      <c r="CK3" s="2"/>
      <c r="CL3" s="2"/>
      <c r="CN3" s="64" t="s">
        <v>1</v>
      </c>
      <c r="CO3" s="2"/>
      <c r="CP3" s="2"/>
      <c r="CQ3" s="2"/>
      <c r="CR3" s="2"/>
      <c r="CS3" s="2"/>
      <c r="CT3" s="2"/>
      <c r="CU3" s="2"/>
      <c r="CV3" s="2"/>
      <c r="CW3" s="2"/>
      <c r="CX3" s="2"/>
      <c r="CY3" s="2"/>
      <c r="DA3" s="64" t="s">
        <v>1</v>
      </c>
      <c r="DB3" s="2"/>
      <c r="DC3" s="2"/>
      <c r="DD3" s="2"/>
      <c r="DE3" s="2"/>
      <c r="DF3" s="2"/>
      <c r="DG3" s="2"/>
      <c r="DH3" s="2"/>
      <c r="DI3" s="64"/>
      <c r="DJ3" s="64"/>
      <c r="DK3" s="64" t="s">
        <v>1</v>
      </c>
    </row>
    <row r="4" spans="1:116" s="12" customFormat="1" ht="28.5" customHeight="1">
      <c r="A4" s="9" t="s">
        <v>2</v>
      </c>
      <c r="B4" s="11" t="s">
        <v>270</v>
      </c>
      <c r="C4" s="11" t="s">
        <v>271</v>
      </c>
      <c r="D4" s="11" t="s">
        <v>272</v>
      </c>
      <c r="E4" s="11" t="s">
        <v>273</v>
      </c>
      <c r="F4" s="11" t="s">
        <v>274</v>
      </c>
      <c r="G4" s="11" t="s">
        <v>275</v>
      </c>
      <c r="H4" s="10" t="s">
        <v>276</v>
      </c>
      <c r="I4" s="10" t="s">
        <v>277</v>
      </c>
      <c r="J4" s="10" t="s">
        <v>278</v>
      </c>
      <c r="K4" s="10" t="s">
        <v>279</v>
      </c>
      <c r="L4" s="10" t="s">
        <v>280</v>
      </c>
      <c r="M4" s="10" t="s">
        <v>281</v>
      </c>
      <c r="N4" s="10" t="s">
        <v>282</v>
      </c>
      <c r="O4" s="10" t="s">
        <v>283</v>
      </c>
      <c r="P4" s="10" t="s">
        <v>284</v>
      </c>
      <c r="Q4" s="10" t="s">
        <v>285</v>
      </c>
      <c r="R4" s="10" t="s">
        <v>286</v>
      </c>
      <c r="S4" s="10" t="s">
        <v>287</v>
      </c>
      <c r="T4" s="10" t="s">
        <v>288</v>
      </c>
      <c r="U4" s="10" t="s">
        <v>289</v>
      </c>
      <c r="V4" s="10" t="s">
        <v>290</v>
      </c>
      <c r="W4" s="10" t="s">
        <v>291</v>
      </c>
      <c r="X4" s="10" t="s">
        <v>292</v>
      </c>
      <c r="Y4" s="10" t="s">
        <v>293</v>
      </c>
      <c r="Z4" s="10" t="s">
        <v>294</v>
      </c>
      <c r="AA4" s="10" t="s">
        <v>295</v>
      </c>
      <c r="AB4" s="10" t="s">
        <v>296</v>
      </c>
      <c r="AC4" s="10" t="s">
        <v>297</v>
      </c>
      <c r="AD4" s="10" t="s">
        <v>298</v>
      </c>
      <c r="AE4" s="10" t="s">
        <v>299</v>
      </c>
      <c r="AF4" s="10" t="s">
        <v>300</v>
      </c>
      <c r="AG4" s="10" t="s">
        <v>301</v>
      </c>
      <c r="AH4" s="10" t="s">
        <v>302</v>
      </c>
      <c r="AI4" s="10" t="s">
        <v>303</v>
      </c>
      <c r="AJ4" s="10" t="s">
        <v>304</v>
      </c>
      <c r="AK4" s="10" t="s">
        <v>305</v>
      </c>
      <c r="AL4" s="10" t="s">
        <v>306</v>
      </c>
      <c r="AM4" s="10" t="s">
        <v>307</v>
      </c>
      <c r="AN4" s="10" t="s">
        <v>308</v>
      </c>
      <c r="AO4" s="10" t="s">
        <v>309</v>
      </c>
      <c r="AP4" s="10" t="s">
        <v>310</v>
      </c>
      <c r="AQ4" s="10" t="s">
        <v>311</v>
      </c>
      <c r="AR4" s="10" t="s">
        <v>312</v>
      </c>
      <c r="AS4" s="10" t="s">
        <v>313</v>
      </c>
      <c r="AT4" s="10" t="s">
        <v>314</v>
      </c>
      <c r="AU4" s="10" t="s">
        <v>315</v>
      </c>
      <c r="AV4" s="10" t="s">
        <v>316</v>
      </c>
      <c r="AW4" s="10" t="s">
        <v>317</v>
      </c>
      <c r="AX4" s="10" t="s">
        <v>318</v>
      </c>
      <c r="AY4" s="49" t="s">
        <v>319</v>
      </c>
      <c r="AZ4" s="49" t="s">
        <v>320</v>
      </c>
      <c r="BA4" s="10" t="s">
        <v>321</v>
      </c>
      <c r="BB4" s="49" t="s">
        <v>322</v>
      </c>
      <c r="BC4" s="49" t="s">
        <v>323</v>
      </c>
      <c r="BD4" s="49" t="s">
        <v>324</v>
      </c>
      <c r="BE4" s="49" t="s">
        <v>325</v>
      </c>
      <c r="BF4" s="49" t="s">
        <v>326</v>
      </c>
      <c r="BG4" s="49" t="s">
        <v>327</v>
      </c>
      <c r="BH4" s="49" t="s">
        <v>328</v>
      </c>
      <c r="BI4" s="49" t="s">
        <v>329</v>
      </c>
      <c r="BJ4" s="49" t="s">
        <v>330</v>
      </c>
      <c r="BK4" s="49" t="s">
        <v>331</v>
      </c>
      <c r="BL4" s="49" t="s">
        <v>332</v>
      </c>
      <c r="BM4" s="49" t="s">
        <v>333</v>
      </c>
      <c r="BN4" s="10" t="s">
        <v>334</v>
      </c>
      <c r="BO4" s="49" t="s">
        <v>335</v>
      </c>
      <c r="BP4" s="49" t="s">
        <v>336</v>
      </c>
      <c r="BQ4" s="49" t="s">
        <v>337</v>
      </c>
      <c r="BR4" s="49" t="s">
        <v>338</v>
      </c>
      <c r="BS4" s="49" t="s">
        <v>339</v>
      </c>
      <c r="BT4" s="49" t="s">
        <v>340</v>
      </c>
      <c r="BU4" s="49" t="s">
        <v>341</v>
      </c>
      <c r="BV4" s="49" t="s">
        <v>342</v>
      </c>
      <c r="BW4" s="49" t="s">
        <v>343</v>
      </c>
      <c r="BX4" s="49" t="s">
        <v>344</v>
      </c>
      <c r="BY4" s="49" t="s">
        <v>345</v>
      </c>
      <c r="BZ4" s="49" t="s">
        <v>346</v>
      </c>
      <c r="CA4" s="10" t="s">
        <v>347</v>
      </c>
      <c r="CB4" s="49" t="s">
        <v>348</v>
      </c>
      <c r="CC4" s="49" t="s">
        <v>349</v>
      </c>
      <c r="CD4" s="49" t="s">
        <v>350</v>
      </c>
      <c r="CE4" s="49" t="s">
        <v>351</v>
      </c>
      <c r="CF4" s="49" t="s">
        <v>352</v>
      </c>
      <c r="CG4" s="49" t="s">
        <v>353</v>
      </c>
      <c r="CH4" s="49" t="s">
        <v>354</v>
      </c>
      <c r="CI4" s="49" t="s">
        <v>355</v>
      </c>
      <c r="CJ4" s="49" t="s">
        <v>356</v>
      </c>
      <c r="CK4" s="49" t="s">
        <v>357</v>
      </c>
      <c r="CL4" s="49" t="s">
        <v>358</v>
      </c>
      <c r="CM4" s="49" t="s">
        <v>359</v>
      </c>
      <c r="CN4" s="10" t="s">
        <v>360</v>
      </c>
      <c r="CO4" s="49" t="s">
        <v>361</v>
      </c>
      <c r="CP4" s="49" t="s">
        <v>362</v>
      </c>
      <c r="CQ4" s="49" t="s">
        <v>363</v>
      </c>
      <c r="CR4" s="49" t="s">
        <v>364</v>
      </c>
      <c r="CS4" s="49" t="s">
        <v>365</v>
      </c>
      <c r="CT4" s="49" t="s">
        <v>366</v>
      </c>
      <c r="CU4" s="49" t="s">
        <v>367</v>
      </c>
      <c r="CV4" s="49" t="s">
        <v>368</v>
      </c>
      <c r="CW4" s="49" t="s">
        <v>369</v>
      </c>
      <c r="CX4" s="49" t="s">
        <v>370</v>
      </c>
      <c r="CY4" s="49" t="s">
        <v>371</v>
      </c>
      <c r="CZ4" s="49" t="s">
        <v>372</v>
      </c>
      <c r="DA4" s="49" t="s">
        <v>373</v>
      </c>
      <c r="DB4" s="49" t="s">
        <v>374</v>
      </c>
      <c r="DC4" s="49" t="s">
        <v>375</v>
      </c>
      <c r="DD4" s="49" t="s">
        <v>376</v>
      </c>
      <c r="DE4" s="49" t="s">
        <v>377</v>
      </c>
      <c r="DF4" s="49" t="s">
        <v>378</v>
      </c>
      <c r="DG4" s="49" t="s">
        <v>379</v>
      </c>
      <c r="DH4" s="49" t="s">
        <v>380</v>
      </c>
      <c r="DI4" s="49" t="s">
        <v>399</v>
      </c>
      <c r="DJ4" s="49" t="s">
        <v>400</v>
      </c>
      <c r="DK4" s="49" t="s">
        <v>402</v>
      </c>
      <c r="DL4" s="12" t="s">
        <v>401</v>
      </c>
    </row>
    <row r="5" spans="1:116" s="12" customFormat="1" ht="24" customHeight="1">
      <c r="A5" s="13" t="s">
        <v>382</v>
      </c>
      <c r="B5" s="50">
        <v>651143</v>
      </c>
      <c r="C5" s="50">
        <v>677499</v>
      </c>
      <c r="D5" s="50">
        <v>1231026</v>
      </c>
      <c r="E5" s="50">
        <v>635906</v>
      </c>
      <c r="F5" s="50">
        <v>856539</v>
      </c>
      <c r="G5" s="50">
        <v>1229234</v>
      </c>
      <c r="H5" s="15">
        <v>946464</v>
      </c>
      <c r="I5" s="15">
        <v>1288795</v>
      </c>
      <c r="J5" s="15">
        <v>1034277</v>
      </c>
      <c r="K5" s="15">
        <v>1134899</v>
      </c>
      <c r="L5" s="15">
        <v>864305</v>
      </c>
      <c r="M5" s="15">
        <v>780805</v>
      </c>
      <c r="N5" s="15">
        <f t="shared" ref="N5:N44" si="0">SUM(B5:M5)</f>
        <v>11330892</v>
      </c>
      <c r="O5" s="15">
        <v>1915917</v>
      </c>
      <c r="P5" s="15">
        <v>1815724</v>
      </c>
      <c r="Q5" s="15">
        <v>1892840</v>
      </c>
      <c r="R5" s="15">
        <v>1374412</v>
      </c>
      <c r="S5" s="15">
        <v>1863831</v>
      </c>
      <c r="T5" s="15">
        <v>1351297</v>
      </c>
      <c r="U5" s="15">
        <v>1117395</v>
      </c>
      <c r="V5" s="15">
        <v>1192425</v>
      </c>
      <c r="W5" s="15">
        <v>1093111</v>
      </c>
      <c r="X5" s="15">
        <v>1398831</v>
      </c>
      <c r="Y5" s="15">
        <v>1700212</v>
      </c>
      <c r="Z5" s="51">
        <v>1568111</v>
      </c>
      <c r="AA5" s="51">
        <f t="shared" ref="AA5:AA44" si="1">SUM(O5:Z5)</f>
        <v>18284106</v>
      </c>
      <c r="AB5" s="51">
        <v>1886282</v>
      </c>
      <c r="AC5" s="51">
        <v>786566</v>
      </c>
      <c r="AD5" s="51">
        <v>1980846</v>
      </c>
      <c r="AE5" s="51">
        <v>1333389</v>
      </c>
      <c r="AF5" s="51">
        <v>2551316</v>
      </c>
      <c r="AG5" s="51">
        <v>1996487</v>
      </c>
      <c r="AH5" s="51">
        <v>1521931</v>
      </c>
      <c r="AI5" s="51">
        <v>2726357</v>
      </c>
      <c r="AJ5" s="52">
        <v>1470410</v>
      </c>
      <c r="AK5" s="53">
        <v>1740626</v>
      </c>
      <c r="AL5" s="51">
        <v>1270742</v>
      </c>
      <c r="AM5" s="51">
        <v>597875</v>
      </c>
      <c r="AN5" s="51">
        <f t="shared" ref="AN5:AN44" si="2">SUM(AB5:AM5)</f>
        <v>19862827</v>
      </c>
      <c r="AO5" s="51">
        <v>1040444</v>
      </c>
      <c r="AP5" s="51">
        <v>1682260</v>
      </c>
      <c r="AQ5" s="51">
        <v>2838707</v>
      </c>
      <c r="AR5" s="51">
        <v>924603</v>
      </c>
      <c r="AS5" s="51">
        <v>746460</v>
      </c>
      <c r="AT5" s="51">
        <v>652368</v>
      </c>
      <c r="AU5" s="51">
        <v>531678</v>
      </c>
      <c r="AV5" s="51">
        <v>792918</v>
      </c>
      <c r="AW5" s="51">
        <v>527861</v>
      </c>
      <c r="AX5" s="51">
        <v>619585</v>
      </c>
      <c r="AY5" s="52">
        <v>585135</v>
      </c>
      <c r="AZ5" s="51">
        <v>419703</v>
      </c>
      <c r="BA5" s="51">
        <f t="shared" ref="BA5:BA44" si="3">SUM(AO5:AZ5)</f>
        <v>11361722</v>
      </c>
      <c r="BB5" s="51">
        <v>742056</v>
      </c>
      <c r="BC5" s="51">
        <v>739627</v>
      </c>
      <c r="BD5" s="51">
        <v>1054948</v>
      </c>
      <c r="BE5" s="51">
        <v>756350</v>
      </c>
      <c r="BF5" s="51">
        <v>729057</v>
      </c>
      <c r="BG5" s="51">
        <v>755393</v>
      </c>
      <c r="BH5" s="51">
        <v>934505</v>
      </c>
      <c r="BI5" s="51">
        <v>971960</v>
      </c>
      <c r="BJ5" s="51">
        <v>1108309</v>
      </c>
      <c r="BK5" s="52">
        <v>1916993</v>
      </c>
      <c r="BL5" s="51">
        <v>2022184</v>
      </c>
      <c r="BM5" s="51">
        <v>1250800</v>
      </c>
      <c r="BN5" s="51">
        <f t="shared" ref="BN5:BN44" si="4">SUM(BB5:BM5)</f>
        <v>12982182</v>
      </c>
      <c r="BO5" s="51">
        <v>1525971</v>
      </c>
      <c r="BP5" s="51">
        <v>1799811</v>
      </c>
      <c r="BQ5" s="51">
        <v>3371516</v>
      </c>
      <c r="BR5" s="51">
        <v>1925830</v>
      </c>
      <c r="BS5" s="51">
        <v>1349894</v>
      </c>
      <c r="BT5" s="51">
        <v>1858634</v>
      </c>
      <c r="BU5" s="51">
        <v>1889675</v>
      </c>
      <c r="BV5" s="51">
        <v>1838304</v>
      </c>
      <c r="BW5" s="51">
        <v>2208851</v>
      </c>
      <c r="BX5" s="51">
        <v>1259748</v>
      </c>
      <c r="BY5" s="51">
        <v>1349449</v>
      </c>
      <c r="BZ5" s="51">
        <v>1039694</v>
      </c>
      <c r="CA5" s="51">
        <f t="shared" ref="CA5:CA44" si="5">SUM(BO5:BZ5)</f>
        <v>21417377</v>
      </c>
      <c r="CB5" s="51">
        <v>1086739</v>
      </c>
      <c r="CC5" s="51">
        <v>1624060</v>
      </c>
      <c r="CD5" s="51">
        <v>2892989</v>
      </c>
      <c r="CE5" s="51">
        <v>1137051</v>
      </c>
      <c r="CF5" s="51">
        <v>1837840</v>
      </c>
      <c r="CG5" s="51">
        <v>1412858</v>
      </c>
      <c r="CH5" s="51">
        <v>1187495</v>
      </c>
      <c r="CI5" s="51">
        <v>1508803</v>
      </c>
      <c r="CJ5" s="51">
        <v>1547197</v>
      </c>
      <c r="CK5" s="51">
        <v>1653996</v>
      </c>
      <c r="CL5" s="51">
        <v>1948837</v>
      </c>
      <c r="CM5" s="51">
        <v>1386134</v>
      </c>
      <c r="CN5" s="51">
        <f t="shared" ref="CN5:CN44" si="6">SUM(CB5:CM5)</f>
        <v>19223999</v>
      </c>
      <c r="CO5" s="51">
        <v>2875374</v>
      </c>
      <c r="CP5" s="51">
        <v>2243178</v>
      </c>
      <c r="CQ5" s="51">
        <v>2612395</v>
      </c>
      <c r="CR5" s="51">
        <v>2744050</v>
      </c>
      <c r="CS5" s="51">
        <v>2289152</v>
      </c>
      <c r="CT5" s="51">
        <v>2611067</v>
      </c>
      <c r="CU5" s="51">
        <v>2662117</v>
      </c>
      <c r="CV5" s="51">
        <v>2900071</v>
      </c>
      <c r="CW5" s="51">
        <v>2863596</v>
      </c>
      <c r="CX5" s="51">
        <v>2366089</v>
      </c>
      <c r="CY5" s="51">
        <v>2125159</v>
      </c>
      <c r="CZ5" s="51">
        <v>1830371</v>
      </c>
      <c r="DA5" s="51">
        <f t="shared" ref="DA5:DA44" si="7">SUM(CO5:CZ5)</f>
        <v>30122619</v>
      </c>
      <c r="DB5" s="51">
        <v>2151510</v>
      </c>
      <c r="DC5" s="51">
        <v>2760097</v>
      </c>
      <c r="DD5" s="51">
        <v>3172253</v>
      </c>
      <c r="DE5" s="51">
        <v>3241121</v>
      </c>
      <c r="DF5" s="51">
        <v>2134091</v>
      </c>
      <c r="DG5" s="51">
        <v>2401681</v>
      </c>
      <c r="DH5" s="51">
        <v>2638566</v>
      </c>
      <c r="DI5" s="51">
        <v>2447365</v>
      </c>
      <c r="DJ5" s="51">
        <v>2715157</v>
      </c>
      <c r="DK5" s="51">
        <v>2517627</v>
      </c>
    </row>
    <row r="6" spans="1:116" s="12" customFormat="1" ht="24" customHeight="1">
      <c r="A6" s="16" t="s">
        <v>383</v>
      </c>
      <c r="B6" s="54">
        <v>335537</v>
      </c>
      <c r="C6" s="54">
        <v>351128</v>
      </c>
      <c r="D6" s="54">
        <v>523266</v>
      </c>
      <c r="E6" s="54">
        <v>222102</v>
      </c>
      <c r="F6" s="54">
        <v>259647</v>
      </c>
      <c r="G6" s="54">
        <v>344349</v>
      </c>
      <c r="H6" s="18">
        <v>190123</v>
      </c>
      <c r="I6" s="18">
        <v>178431</v>
      </c>
      <c r="J6" s="18">
        <v>324441</v>
      </c>
      <c r="K6" s="18">
        <v>419278</v>
      </c>
      <c r="L6" s="18">
        <v>274231</v>
      </c>
      <c r="M6" s="18">
        <v>328386</v>
      </c>
      <c r="N6" s="18">
        <f t="shared" si="0"/>
        <v>3750919</v>
      </c>
      <c r="O6" s="18">
        <v>1008892</v>
      </c>
      <c r="P6" s="18">
        <v>499664</v>
      </c>
      <c r="Q6" s="18">
        <v>718903</v>
      </c>
      <c r="R6" s="18">
        <v>497108</v>
      </c>
      <c r="S6" s="18">
        <v>628511</v>
      </c>
      <c r="T6" s="18">
        <v>551552</v>
      </c>
      <c r="U6" s="18">
        <v>319147</v>
      </c>
      <c r="V6" s="18">
        <v>424995</v>
      </c>
      <c r="W6" s="18">
        <v>434955</v>
      </c>
      <c r="X6" s="18">
        <v>605895</v>
      </c>
      <c r="Y6" s="18">
        <v>796517</v>
      </c>
      <c r="Z6" s="55">
        <v>515731</v>
      </c>
      <c r="AA6" s="55">
        <f t="shared" si="1"/>
        <v>7001870</v>
      </c>
      <c r="AB6" s="55">
        <v>888618</v>
      </c>
      <c r="AC6" s="55">
        <v>431818</v>
      </c>
      <c r="AD6" s="55">
        <v>741953</v>
      </c>
      <c r="AE6" s="55">
        <v>552439</v>
      </c>
      <c r="AF6" s="55">
        <v>818576</v>
      </c>
      <c r="AG6" s="55">
        <v>758649</v>
      </c>
      <c r="AH6" s="55">
        <v>741776</v>
      </c>
      <c r="AI6" s="55">
        <v>739858</v>
      </c>
      <c r="AJ6" s="23">
        <v>587322</v>
      </c>
      <c r="AK6" s="24">
        <v>584206</v>
      </c>
      <c r="AL6" s="55">
        <v>556154</v>
      </c>
      <c r="AM6" s="55">
        <v>323882</v>
      </c>
      <c r="AN6" s="55">
        <f t="shared" si="2"/>
        <v>7725251</v>
      </c>
      <c r="AO6" s="55">
        <v>486437</v>
      </c>
      <c r="AP6" s="55">
        <v>664693</v>
      </c>
      <c r="AQ6" s="55">
        <v>1314554</v>
      </c>
      <c r="AR6" s="55">
        <v>468474</v>
      </c>
      <c r="AS6" s="55">
        <v>356259</v>
      </c>
      <c r="AT6" s="55">
        <v>424836</v>
      </c>
      <c r="AU6" s="55">
        <v>390118</v>
      </c>
      <c r="AV6" s="55">
        <v>428359</v>
      </c>
      <c r="AW6" s="55">
        <v>309426</v>
      </c>
      <c r="AX6" s="55">
        <v>414895</v>
      </c>
      <c r="AY6" s="23">
        <v>336035</v>
      </c>
      <c r="AZ6" s="55">
        <v>296192</v>
      </c>
      <c r="BA6" s="55">
        <f t="shared" si="3"/>
        <v>5890278</v>
      </c>
      <c r="BB6" s="55">
        <v>523522</v>
      </c>
      <c r="BC6" s="55">
        <v>477070</v>
      </c>
      <c r="BD6" s="55">
        <v>595802</v>
      </c>
      <c r="BE6" s="55">
        <v>392020</v>
      </c>
      <c r="BF6" s="55">
        <v>316730</v>
      </c>
      <c r="BG6" s="55">
        <v>436426</v>
      </c>
      <c r="BH6" s="55">
        <v>381628</v>
      </c>
      <c r="BI6" s="55">
        <v>428438</v>
      </c>
      <c r="BJ6" s="55">
        <v>549444</v>
      </c>
      <c r="BK6" s="23">
        <v>1230652</v>
      </c>
      <c r="BL6" s="55">
        <v>566283</v>
      </c>
      <c r="BM6" s="55">
        <v>418187</v>
      </c>
      <c r="BN6" s="55">
        <f t="shared" si="4"/>
        <v>6316202</v>
      </c>
      <c r="BO6" s="55">
        <v>704735</v>
      </c>
      <c r="BP6" s="55">
        <v>654843</v>
      </c>
      <c r="BQ6" s="55">
        <v>1481693</v>
      </c>
      <c r="BR6" s="55">
        <v>898670</v>
      </c>
      <c r="BS6" s="55">
        <v>533673</v>
      </c>
      <c r="BT6" s="55">
        <v>960822</v>
      </c>
      <c r="BU6" s="55">
        <v>822383</v>
      </c>
      <c r="BV6" s="55">
        <v>704358</v>
      </c>
      <c r="BW6" s="55">
        <v>885069</v>
      </c>
      <c r="BX6" s="55">
        <v>557068</v>
      </c>
      <c r="BY6" s="55">
        <v>575481</v>
      </c>
      <c r="BZ6" s="55">
        <v>531819</v>
      </c>
      <c r="CA6" s="55">
        <f t="shared" si="5"/>
        <v>9310614</v>
      </c>
      <c r="CB6" s="55">
        <v>336081</v>
      </c>
      <c r="CC6" s="55">
        <v>649693</v>
      </c>
      <c r="CD6" s="55">
        <v>1193431</v>
      </c>
      <c r="CE6" s="55">
        <v>463770</v>
      </c>
      <c r="CF6" s="55">
        <v>861533</v>
      </c>
      <c r="CG6" s="55">
        <v>768750</v>
      </c>
      <c r="CH6" s="55">
        <v>536587</v>
      </c>
      <c r="CI6" s="55">
        <v>574307</v>
      </c>
      <c r="CJ6" s="55">
        <v>751131</v>
      </c>
      <c r="CK6" s="55">
        <v>651951</v>
      </c>
      <c r="CL6" s="55">
        <v>919007</v>
      </c>
      <c r="CM6" s="55">
        <v>808573</v>
      </c>
      <c r="CN6" s="55">
        <f t="shared" si="6"/>
        <v>8514814</v>
      </c>
      <c r="CO6" s="55">
        <v>1280496</v>
      </c>
      <c r="CP6" s="55">
        <v>804834</v>
      </c>
      <c r="CQ6" s="55">
        <v>1562826</v>
      </c>
      <c r="CR6" s="55">
        <v>1235074</v>
      </c>
      <c r="CS6" s="55">
        <v>969343</v>
      </c>
      <c r="CT6" s="55">
        <v>1394027</v>
      </c>
      <c r="CU6" s="55">
        <v>1008356</v>
      </c>
      <c r="CV6" s="55">
        <v>1615647</v>
      </c>
      <c r="CW6" s="55">
        <v>1844194</v>
      </c>
      <c r="CX6" s="55">
        <v>1520890</v>
      </c>
      <c r="CY6" s="55">
        <v>1083201</v>
      </c>
      <c r="CZ6" s="55">
        <v>1393047</v>
      </c>
      <c r="DA6" s="55">
        <f t="shared" si="7"/>
        <v>15711935</v>
      </c>
      <c r="DB6" s="55">
        <v>1429704</v>
      </c>
      <c r="DC6" s="55">
        <v>1672189</v>
      </c>
      <c r="DD6" s="55">
        <v>2089081</v>
      </c>
      <c r="DE6" s="55">
        <v>1777299</v>
      </c>
      <c r="DF6" s="55">
        <v>1336674</v>
      </c>
      <c r="DG6" s="55">
        <v>1469338</v>
      </c>
      <c r="DH6" s="55">
        <v>1420684</v>
      </c>
      <c r="DI6" s="55">
        <v>1532817</v>
      </c>
      <c r="DJ6" s="55">
        <v>1768870</v>
      </c>
      <c r="DK6" s="55">
        <v>1732695</v>
      </c>
    </row>
    <row r="7" spans="1:116" s="12" customFormat="1" ht="24" customHeight="1">
      <c r="A7" s="16" t="s">
        <v>384</v>
      </c>
      <c r="B7" s="54">
        <v>0</v>
      </c>
      <c r="C7" s="54">
        <v>0</v>
      </c>
      <c r="D7" s="54">
        <v>0</v>
      </c>
      <c r="E7" s="54">
        <v>0</v>
      </c>
      <c r="F7" s="54">
        <v>0</v>
      </c>
      <c r="G7" s="54">
        <v>0</v>
      </c>
      <c r="H7" s="18">
        <v>0</v>
      </c>
      <c r="I7" s="18">
        <v>0</v>
      </c>
      <c r="J7" s="18">
        <v>0</v>
      </c>
      <c r="K7" s="18">
        <v>0</v>
      </c>
      <c r="L7" s="18">
        <v>0</v>
      </c>
      <c r="M7" s="18">
        <v>0</v>
      </c>
      <c r="N7" s="18">
        <f t="shared" si="0"/>
        <v>0</v>
      </c>
      <c r="O7" s="18">
        <v>0</v>
      </c>
      <c r="P7" s="18">
        <v>0</v>
      </c>
      <c r="Q7" s="18">
        <v>0</v>
      </c>
      <c r="R7" s="18">
        <v>0</v>
      </c>
      <c r="S7" s="18">
        <v>0</v>
      </c>
      <c r="T7" s="18">
        <v>0</v>
      </c>
      <c r="U7" s="18">
        <v>0</v>
      </c>
      <c r="V7" s="18">
        <v>0</v>
      </c>
      <c r="W7" s="18">
        <v>0</v>
      </c>
      <c r="X7" s="18">
        <v>0</v>
      </c>
      <c r="Y7" s="18">
        <v>0</v>
      </c>
      <c r="Z7" s="55">
        <v>3200</v>
      </c>
      <c r="AA7" s="55">
        <f t="shared" si="1"/>
        <v>3200</v>
      </c>
      <c r="AB7" s="55">
        <v>0</v>
      </c>
      <c r="AC7" s="55">
        <v>0</v>
      </c>
      <c r="AD7" s="55">
        <v>0</v>
      </c>
      <c r="AE7" s="55">
        <v>0</v>
      </c>
      <c r="AF7" s="55">
        <v>0</v>
      </c>
      <c r="AG7" s="55">
        <v>0</v>
      </c>
      <c r="AH7" s="55">
        <v>0</v>
      </c>
      <c r="AI7" s="55">
        <v>0</v>
      </c>
      <c r="AJ7" s="23">
        <v>0</v>
      </c>
      <c r="AK7" s="24">
        <v>0</v>
      </c>
      <c r="AL7" s="55">
        <v>0</v>
      </c>
      <c r="AM7" s="55">
        <v>0</v>
      </c>
      <c r="AN7" s="55">
        <f t="shared" si="2"/>
        <v>0</v>
      </c>
      <c r="AO7" s="55">
        <v>0</v>
      </c>
      <c r="AP7" s="55">
        <v>0</v>
      </c>
      <c r="AQ7" s="55">
        <v>0</v>
      </c>
      <c r="AR7" s="55">
        <v>0</v>
      </c>
      <c r="AS7" s="55">
        <v>0</v>
      </c>
      <c r="AT7" s="55">
        <v>8888</v>
      </c>
      <c r="AU7" s="55">
        <v>13866</v>
      </c>
      <c r="AV7" s="55">
        <v>9153</v>
      </c>
      <c r="AW7" s="55">
        <v>9204</v>
      </c>
      <c r="AX7" s="55">
        <v>5553</v>
      </c>
      <c r="AY7" s="23">
        <v>0</v>
      </c>
      <c r="AZ7" s="55">
        <v>0</v>
      </c>
      <c r="BA7" s="55">
        <f t="shared" si="3"/>
        <v>46664</v>
      </c>
      <c r="BB7" s="55">
        <v>0</v>
      </c>
      <c r="BC7" s="55">
        <v>11330</v>
      </c>
      <c r="BD7" s="55">
        <v>22405</v>
      </c>
      <c r="BE7" s="55">
        <v>0</v>
      </c>
      <c r="BF7" s="55">
        <v>0</v>
      </c>
      <c r="BG7" s="55">
        <v>0</v>
      </c>
      <c r="BH7" s="55">
        <v>0</v>
      </c>
      <c r="BI7" s="55">
        <v>0</v>
      </c>
      <c r="BJ7" s="55">
        <v>0</v>
      </c>
      <c r="BK7" s="24">
        <v>0</v>
      </c>
      <c r="BL7" s="55">
        <v>0</v>
      </c>
      <c r="BM7" s="55">
        <v>0</v>
      </c>
      <c r="BN7" s="55">
        <f t="shared" si="4"/>
        <v>33735</v>
      </c>
      <c r="BO7" s="55">
        <v>0</v>
      </c>
      <c r="BP7" s="55">
        <v>0</v>
      </c>
      <c r="BQ7" s="55">
        <v>0</v>
      </c>
      <c r="BR7" s="55">
        <v>0</v>
      </c>
      <c r="BS7" s="55">
        <v>0</v>
      </c>
      <c r="BT7" s="55">
        <v>0</v>
      </c>
      <c r="BU7" s="55">
        <v>0</v>
      </c>
      <c r="BV7" s="55">
        <v>0</v>
      </c>
      <c r="BW7" s="55">
        <v>0</v>
      </c>
      <c r="BX7" s="55">
        <v>0</v>
      </c>
      <c r="BY7" s="55">
        <v>0</v>
      </c>
      <c r="BZ7" s="55">
        <v>0</v>
      </c>
      <c r="CA7" s="55">
        <f t="shared" si="5"/>
        <v>0</v>
      </c>
      <c r="CB7" s="55">
        <v>0</v>
      </c>
      <c r="CC7" s="55">
        <v>0</v>
      </c>
      <c r="CD7" s="55">
        <v>0</v>
      </c>
      <c r="CE7" s="55">
        <v>0</v>
      </c>
      <c r="CF7" s="55">
        <v>0</v>
      </c>
      <c r="CG7" s="55">
        <v>0</v>
      </c>
      <c r="CH7" s="55">
        <v>0</v>
      </c>
      <c r="CI7" s="55">
        <v>0</v>
      </c>
      <c r="CJ7" s="55">
        <v>0</v>
      </c>
      <c r="CK7" s="55">
        <v>0</v>
      </c>
      <c r="CL7" s="55">
        <v>0</v>
      </c>
      <c r="CM7" s="55">
        <v>0</v>
      </c>
      <c r="CN7" s="55">
        <f t="shared" si="6"/>
        <v>0</v>
      </c>
      <c r="CO7" s="55">
        <v>0</v>
      </c>
      <c r="CP7" s="55">
        <v>0</v>
      </c>
      <c r="CQ7" s="55">
        <v>0</v>
      </c>
      <c r="CR7" s="55">
        <v>0</v>
      </c>
      <c r="CS7" s="55">
        <v>0</v>
      </c>
      <c r="CT7" s="55">
        <v>0</v>
      </c>
      <c r="CU7" s="55">
        <v>0</v>
      </c>
      <c r="CV7" s="55">
        <v>0</v>
      </c>
      <c r="CW7" s="55">
        <v>0</v>
      </c>
      <c r="CX7" s="55">
        <v>0</v>
      </c>
      <c r="CY7" s="55">
        <v>0</v>
      </c>
      <c r="CZ7" s="55">
        <v>0</v>
      </c>
      <c r="DA7" s="55">
        <f t="shared" si="7"/>
        <v>0</v>
      </c>
      <c r="DB7" s="55">
        <v>0</v>
      </c>
      <c r="DC7" s="55">
        <v>0</v>
      </c>
      <c r="DD7" s="55">
        <v>0</v>
      </c>
      <c r="DE7" s="55">
        <v>0</v>
      </c>
      <c r="DF7" s="55">
        <v>0</v>
      </c>
      <c r="DG7" s="55">
        <v>0</v>
      </c>
      <c r="DH7" s="55">
        <v>0</v>
      </c>
      <c r="DI7" s="55">
        <v>0</v>
      </c>
      <c r="DJ7" s="55">
        <v>0</v>
      </c>
      <c r="DK7" s="55">
        <v>0</v>
      </c>
      <c r="DL7" s="12" t="s">
        <v>401</v>
      </c>
    </row>
    <row r="8" spans="1:116" s="12" customFormat="1" ht="24" customHeight="1">
      <c r="A8" s="16" t="s">
        <v>385</v>
      </c>
      <c r="B8" s="54">
        <v>298364</v>
      </c>
      <c r="C8" s="54">
        <v>320408</v>
      </c>
      <c r="D8" s="54">
        <v>467567</v>
      </c>
      <c r="E8" s="54">
        <v>211590</v>
      </c>
      <c r="F8" s="54">
        <v>234987</v>
      </c>
      <c r="G8" s="54">
        <v>328612</v>
      </c>
      <c r="H8" s="18">
        <v>176283</v>
      </c>
      <c r="I8" s="18">
        <v>176304</v>
      </c>
      <c r="J8" s="18">
        <v>287687</v>
      </c>
      <c r="K8" s="18">
        <v>338030</v>
      </c>
      <c r="L8" s="18">
        <v>234815</v>
      </c>
      <c r="M8" s="18">
        <v>291563</v>
      </c>
      <c r="N8" s="18">
        <f t="shared" si="0"/>
        <v>3366210</v>
      </c>
      <c r="O8" s="18">
        <v>821995</v>
      </c>
      <c r="P8" s="18">
        <v>335857</v>
      </c>
      <c r="Q8" s="18">
        <v>555596</v>
      </c>
      <c r="R8" s="18">
        <v>450587</v>
      </c>
      <c r="S8" s="18">
        <v>589013</v>
      </c>
      <c r="T8" s="18">
        <v>543620</v>
      </c>
      <c r="U8" s="18">
        <v>311959</v>
      </c>
      <c r="V8" s="18">
        <v>419977</v>
      </c>
      <c r="W8" s="18">
        <v>403809</v>
      </c>
      <c r="X8" s="18">
        <v>527343</v>
      </c>
      <c r="Y8" s="18">
        <v>771400</v>
      </c>
      <c r="Z8" s="55">
        <v>471671</v>
      </c>
      <c r="AA8" s="55">
        <f t="shared" si="1"/>
        <v>6202827</v>
      </c>
      <c r="AB8" s="55">
        <v>882552</v>
      </c>
      <c r="AC8" s="55">
        <v>424111</v>
      </c>
      <c r="AD8" s="55">
        <v>728352</v>
      </c>
      <c r="AE8" s="55">
        <v>527333</v>
      </c>
      <c r="AF8" s="55">
        <v>733498</v>
      </c>
      <c r="AG8" s="55">
        <v>669448</v>
      </c>
      <c r="AH8" s="55">
        <v>696339</v>
      </c>
      <c r="AI8" s="55">
        <v>711039</v>
      </c>
      <c r="AJ8" s="23">
        <v>532746</v>
      </c>
      <c r="AK8" s="24">
        <v>571219</v>
      </c>
      <c r="AL8" s="55">
        <v>503215</v>
      </c>
      <c r="AM8" s="55">
        <v>294995</v>
      </c>
      <c r="AN8" s="55">
        <f t="shared" si="2"/>
        <v>7274847</v>
      </c>
      <c r="AO8" s="55">
        <v>469252</v>
      </c>
      <c r="AP8" s="55">
        <v>643886</v>
      </c>
      <c r="AQ8" s="55">
        <v>1243817</v>
      </c>
      <c r="AR8" s="55">
        <v>447430</v>
      </c>
      <c r="AS8" s="55">
        <v>338049</v>
      </c>
      <c r="AT8" s="55">
        <v>376163</v>
      </c>
      <c r="AU8" s="55">
        <v>357573</v>
      </c>
      <c r="AV8" s="55">
        <v>377175</v>
      </c>
      <c r="AW8" s="55">
        <v>281944</v>
      </c>
      <c r="AX8" s="55">
        <v>337528</v>
      </c>
      <c r="AY8" s="23">
        <v>317865</v>
      </c>
      <c r="AZ8" s="55">
        <v>263543</v>
      </c>
      <c r="BA8" s="55">
        <f t="shared" si="3"/>
        <v>5454225</v>
      </c>
      <c r="BB8" s="55">
        <v>484946</v>
      </c>
      <c r="BC8" s="55">
        <v>428741</v>
      </c>
      <c r="BD8" s="55">
        <v>551677</v>
      </c>
      <c r="BE8" s="55">
        <v>349869</v>
      </c>
      <c r="BF8" s="55">
        <v>285073</v>
      </c>
      <c r="BG8" s="55">
        <v>392592</v>
      </c>
      <c r="BH8" s="55">
        <v>340657</v>
      </c>
      <c r="BI8" s="55">
        <v>379466</v>
      </c>
      <c r="BJ8" s="55">
        <v>499549</v>
      </c>
      <c r="BK8" s="23">
        <v>1097079</v>
      </c>
      <c r="BL8" s="55">
        <v>530386</v>
      </c>
      <c r="BM8" s="55">
        <v>373872</v>
      </c>
      <c r="BN8" s="55">
        <f t="shared" si="4"/>
        <v>5713907</v>
      </c>
      <c r="BO8" s="55">
        <v>652955</v>
      </c>
      <c r="BP8" s="55">
        <v>576296</v>
      </c>
      <c r="BQ8" s="55">
        <v>1404902</v>
      </c>
      <c r="BR8" s="55">
        <v>812226</v>
      </c>
      <c r="BS8" s="55">
        <v>509634</v>
      </c>
      <c r="BT8" s="55">
        <v>913134</v>
      </c>
      <c r="BU8" s="55">
        <v>757286</v>
      </c>
      <c r="BV8" s="55">
        <v>620172</v>
      </c>
      <c r="BW8" s="55">
        <v>852503</v>
      </c>
      <c r="BX8" s="55">
        <v>503493</v>
      </c>
      <c r="BY8" s="55">
        <v>525163</v>
      </c>
      <c r="BZ8" s="55">
        <v>509348</v>
      </c>
      <c r="CA8" s="55">
        <f t="shared" si="5"/>
        <v>8637112</v>
      </c>
      <c r="CB8" s="55">
        <v>301504</v>
      </c>
      <c r="CC8" s="55">
        <v>612543</v>
      </c>
      <c r="CD8" s="55">
        <v>1153572</v>
      </c>
      <c r="CE8" s="55">
        <v>442602</v>
      </c>
      <c r="CF8" s="55">
        <v>828932</v>
      </c>
      <c r="CG8" s="55">
        <v>711679</v>
      </c>
      <c r="CH8" s="55">
        <v>515207</v>
      </c>
      <c r="CI8" s="55">
        <v>547743</v>
      </c>
      <c r="CJ8" s="55">
        <v>737127</v>
      </c>
      <c r="CK8" s="55">
        <v>637692</v>
      </c>
      <c r="CL8" s="55">
        <v>865143</v>
      </c>
      <c r="CM8" s="55">
        <v>798614</v>
      </c>
      <c r="CN8" s="55">
        <f t="shared" si="6"/>
        <v>8152358</v>
      </c>
      <c r="CO8" s="55">
        <v>1249933</v>
      </c>
      <c r="CP8" s="55">
        <v>775163</v>
      </c>
      <c r="CQ8" s="55">
        <v>1537420</v>
      </c>
      <c r="CR8" s="55">
        <v>1212849</v>
      </c>
      <c r="CS8" s="55">
        <v>937128</v>
      </c>
      <c r="CT8" s="55">
        <v>1375482</v>
      </c>
      <c r="CU8" s="55">
        <v>970784</v>
      </c>
      <c r="CV8" s="55">
        <v>1585993</v>
      </c>
      <c r="CW8" s="55">
        <v>1815036</v>
      </c>
      <c r="CX8" s="55">
        <v>1496370</v>
      </c>
      <c r="CY8" s="55">
        <v>1048384</v>
      </c>
      <c r="CZ8" s="55">
        <v>1380121</v>
      </c>
      <c r="DA8" s="55">
        <f t="shared" si="7"/>
        <v>15384663</v>
      </c>
      <c r="DB8" s="55">
        <v>1402938</v>
      </c>
      <c r="DC8" s="55">
        <v>1605679</v>
      </c>
      <c r="DD8" s="55">
        <v>2051923</v>
      </c>
      <c r="DE8" s="55">
        <v>1735817</v>
      </c>
      <c r="DF8" s="55">
        <v>1310416</v>
      </c>
      <c r="DG8" s="55">
        <v>1433865</v>
      </c>
      <c r="DH8" s="55">
        <v>1382352</v>
      </c>
      <c r="DI8" s="55">
        <v>1497308</v>
      </c>
      <c r="DJ8" s="55">
        <v>1715538</v>
      </c>
      <c r="DK8" s="55">
        <v>1682611</v>
      </c>
    </row>
    <row r="9" spans="1:116" s="12" customFormat="1" ht="24" customHeight="1">
      <c r="A9" s="16" t="s">
        <v>386</v>
      </c>
      <c r="B9" s="54">
        <v>94</v>
      </c>
      <c r="C9" s="54">
        <v>1750</v>
      </c>
      <c r="D9" s="54">
        <v>650</v>
      </c>
      <c r="E9" s="54">
        <v>0</v>
      </c>
      <c r="F9" s="54">
        <v>0</v>
      </c>
      <c r="G9" s="54">
        <v>517</v>
      </c>
      <c r="H9" s="18">
        <v>0</v>
      </c>
      <c r="I9" s="18">
        <v>15</v>
      </c>
      <c r="J9" s="18">
        <v>3636</v>
      </c>
      <c r="K9" s="18">
        <v>1000</v>
      </c>
      <c r="L9" s="18">
        <v>9157</v>
      </c>
      <c r="M9" s="18">
        <v>299</v>
      </c>
      <c r="N9" s="18">
        <f t="shared" si="0"/>
        <v>17118</v>
      </c>
      <c r="O9" s="18">
        <v>1159</v>
      </c>
      <c r="P9" s="18">
        <v>4963</v>
      </c>
      <c r="Q9" s="18">
        <v>59603</v>
      </c>
      <c r="R9" s="18">
        <v>164</v>
      </c>
      <c r="S9" s="18">
        <v>11789</v>
      </c>
      <c r="T9" s="18">
        <v>3458</v>
      </c>
      <c r="U9" s="18">
        <v>292</v>
      </c>
      <c r="V9" s="18">
        <v>440</v>
      </c>
      <c r="W9" s="18">
        <v>3841</v>
      </c>
      <c r="X9" s="18">
        <v>1497</v>
      </c>
      <c r="Y9" s="18">
        <v>2015</v>
      </c>
      <c r="Z9" s="55">
        <v>18024</v>
      </c>
      <c r="AA9" s="55">
        <f t="shared" si="1"/>
        <v>107245</v>
      </c>
      <c r="AB9" s="55">
        <v>1831</v>
      </c>
      <c r="AC9" s="55">
        <v>6228</v>
      </c>
      <c r="AD9" s="55">
        <v>8285</v>
      </c>
      <c r="AE9" s="55">
        <v>14742</v>
      </c>
      <c r="AF9" s="55">
        <v>46570</v>
      </c>
      <c r="AG9" s="55">
        <v>88294</v>
      </c>
      <c r="AH9" s="55">
        <v>43452</v>
      </c>
      <c r="AI9" s="55">
        <v>19038</v>
      </c>
      <c r="AJ9" s="23">
        <v>41335</v>
      </c>
      <c r="AK9" s="24">
        <v>5224</v>
      </c>
      <c r="AL9" s="55">
        <v>7196</v>
      </c>
      <c r="AM9" s="55">
        <v>1536</v>
      </c>
      <c r="AN9" s="55">
        <f t="shared" si="2"/>
        <v>283731</v>
      </c>
      <c r="AO9" s="55">
        <v>13893</v>
      </c>
      <c r="AP9" s="55">
        <v>18726</v>
      </c>
      <c r="AQ9" s="55">
        <v>62819</v>
      </c>
      <c r="AR9" s="55">
        <v>19657</v>
      </c>
      <c r="AS9" s="55">
        <v>11508</v>
      </c>
      <c r="AT9" s="55">
        <v>12185</v>
      </c>
      <c r="AU9" s="55">
        <v>6000</v>
      </c>
      <c r="AV9" s="55">
        <v>19346</v>
      </c>
      <c r="AW9" s="55">
        <v>3871</v>
      </c>
      <c r="AX9" s="55">
        <v>19672</v>
      </c>
      <c r="AY9" s="23">
        <v>9996</v>
      </c>
      <c r="AZ9" s="55">
        <v>26088</v>
      </c>
      <c r="BA9" s="55">
        <f t="shared" si="3"/>
        <v>223761</v>
      </c>
      <c r="BB9" s="55">
        <v>27049</v>
      </c>
      <c r="BC9" s="55">
        <v>27178</v>
      </c>
      <c r="BD9" s="55">
        <v>16814</v>
      </c>
      <c r="BE9" s="55">
        <v>19817</v>
      </c>
      <c r="BF9" s="55">
        <v>18176</v>
      </c>
      <c r="BG9" s="55">
        <v>17513</v>
      </c>
      <c r="BH9" s="55">
        <v>21565</v>
      </c>
      <c r="BI9" s="55">
        <v>23673</v>
      </c>
      <c r="BJ9" s="55">
        <v>22496</v>
      </c>
      <c r="BK9" s="23">
        <v>55370</v>
      </c>
      <c r="BL9" s="55">
        <v>15672</v>
      </c>
      <c r="BM9" s="55">
        <v>4380</v>
      </c>
      <c r="BN9" s="55">
        <f t="shared" si="4"/>
        <v>269703</v>
      </c>
      <c r="BO9" s="55">
        <v>20766</v>
      </c>
      <c r="BP9" s="55">
        <v>29543</v>
      </c>
      <c r="BQ9" s="55">
        <v>33949</v>
      </c>
      <c r="BR9" s="55">
        <v>41573</v>
      </c>
      <c r="BS9" s="55">
        <v>10622</v>
      </c>
      <c r="BT9" s="55">
        <v>33012</v>
      </c>
      <c r="BU9" s="55">
        <v>34457</v>
      </c>
      <c r="BV9" s="55">
        <v>36217</v>
      </c>
      <c r="BW9" s="55">
        <v>14698</v>
      </c>
      <c r="BX9" s="55">
        <v>22184</v>
      </c>
      <c r="BY9" s="55">
        <v>17850</v>
      </c>
      <c r="BZ9" s="55">
        <v>10510</v>
      </c>
      <c r="CA9" s="55">
        <f t="shared" si="5"/>
        <v>305381</v>
      </c>
      <c r="CB9" s="55">
        <v>15462</v>
      </c>
      <c r="CC9" s="55">
        <v>14148</v>
      </c>
      <c r="CD9" s="55">
        <v>12313</v>
      </c>
      <c r="CE9" s="55">
        <v>10002</v>
      </c>
      <c r="CF9" s="55">
        <v>13714</v>
      </c>
      <c r="CG9" s="55">
        <v>16981</v>
      </c>
      <c r="CH9" s="55">
        <v>9361</v>
      </c>
      <c r="CI9" s="55">
        <v>8162</v>
      </c>
      <c r="CJ9" s="55">
        <v>5872</v>
      </c>
      <c r="CK9" s="55">
        <v>4438</v>
      </c>
      <c r="CL9" s="55">
        <v>20599</v>
      </c>
      <c r="CM9" s="55">
        <v>4110</v>
      </c>
      <c r="CN9" s="55">
        <f t="shared" si="6"/>
        <v>135162</v>
      </c>
      <c r="CO9" s="55">
        <v>14169</v>
      </c>
      <c r="CP9" s="55">
        <v>8298</v>
      </c>
      <c r="CQ9" s="55">
        <v>13263</v>
      </c>
      <c r="CR9" s="55">
        <v>11443</v>
      </c>
      <c r="CS9" s="55">
        <v>13615</v>
      </c>
      <c r="CT9" s="55">
        <v>10317</v>
      </c>
      <c r="CU9" s="55">
        <v>13938</v>
      </c>
      <c r="CV9" s="55">
        <v>8759</v>
      </c>
      <c r="CW9" s="55">
        <v>7009</v>
      </c>
      <c r="CX9" s="55">
        <v>7175</v>
      </c>
      <c r="CY9" s="55">
        <v>12596</v>
      </c>
      <c r="CZ9" s="55">
        <v>6409</v>
      </c>
      <c r="DA9" s="55">
        <f t="shared" si="7"/>
        <v>126991</v>
      </c>
      <c r="DB9" s="55">
        <v>15200</v>
      </c>
      <c r="DC9" s="55">
        <v>28807</v>
      </c>
      <c r="DD9" s="55">
        <v>11986</v>
      </c>
      <c r="DE9" s="55">
        <v>18191</v>
      </c>
      <c r="DF9" s="55">
        <v>13624</v>
      </c>
      <c r="DG9" s="55">
        <v>12801</v>
      </c>
      <c r="DH9" s="55">
        <v>19214</v>
      </c>
      <c r="DI9" s="55">
        <v>17611</v>
      </c>
      <c r="DJ9" s="55">
        <v>24309</v>
      </c>
      <c r="DK9" s="55">
        <v>15121</v>
      </c>
    </row>
    <row r="10" spans="1:116" s="12" customFormat="1" ht="24" customHeight="1">
      <c r="A10" s="16" t="s">
        <v>387</v>
      </c>
      <c r="B10" s="54">
        <v>37079</v>
      </c>
      <c r="C10" s="54">
        <v>28970</v>
      </c>
      <c r="D10" s="54">
        <v>55049</v>
      </c>
      <c r="E10" s="54">
        <v>10512</v>
      </c>
      <c r="F10" s="54">
        <v>24660</v>
      </c>
      <c r="G10" s="54">
        <v>15220</v>
      </c>
      <c r="H10" s="18">
        <v>13840</v>
      </c>
      <c r="I10" s="18">
        <v>2112</v>
      </c>
      <c r="J10" s="18">
        <v>33118</v>
      </c>
      <c r="K10" s="18">
        <v>80248</v>
      </c>
      <c r="L10" s="18">
        <v>30259</v>
      </c>
      <c r="M10" s="18">
        <v>36524</v>
      </c>
      <c r="N10" s="18">
        <f t="shared" si="0"/>
        <v>367591</v>
      </c>
      <c r="O10" s="18">
        <v>185738</v>
      </c>
      <c r="P10" s="18">
        <v>158844</v>
      </c>
      <c r="Q10" s="18">
        <v>103704</v>
      </c>
      <c r="R10" s="18">
        <v>46357</v>
      </c>
      <c r="S10" s="18">
        <v>27709</v>
      </c>
      <c r="T10" s="18">
        <v>4474</v>
      </c>
      <c r="U10" s="18">
        <v>6896</v>
      </c>
      <c r="V10" s="18">
        <v>4578</v>
      </c>
      <c r="W10" s="18">
        <v>27305</v>
      </c>
      <c r="X10" s="18">
        <v>77055</v>
      </c>
      <c r="Y10" s="18">
        <v>23102</v>
      </c>
      <c r="Z10" s="55">
        <v>22836</v>
      </c>
      <c r="AA10" s="55">
        <f t="shared" si="1"/>
        <v>688598</v>
      </c>
      <c r="AB10" s="55">
        <v>4235</v>
      </c>
      <c r="AC10" s="55">
        <v>1479</v>
      </c>
      <c r="AD10" s="55">
        <v>5316</v>
      </c>
      <c r="AE10" s="55">
        <v>10364</v>
      </c>
      <c r="AF10" s="55">
        <v>38508</v>
      </c>
      <c r="AG10" s="55">
        <v>907</v>
      </c>
      <c r="AH10" s="55">
        <v>1985</v>
      </c>
      <c r="AI10" s="55">
        <v>9781</v>
      </c>
      <c r="AJ10" s="23">
        <v>13241</v>
      </c>
      <c r="AK10" s="24">
        <v>7763</v>
      </c>
      <c r="AL10" s="55">
        <v>45743</v>
      </c>
      <c r="AM10" s="55">
        <v>27351</v>
      </c>
      <c r="AN10" s="55">
        <f t="shared" si="2"/>
        <v>166673</v>
      </c>
      <c r="AO10" s="55">
        <v>3292</v>
      </c>
      <c r="AP10" s="55">
        <v>2081</v>
      </c>
      <c r="AQ10" s="55">
        <v>7918</v>
      </c>
      <c r="AR10" s="55">
        <v>1387</v>
      </c>
      <c r="AS10" s="55">
        <v>6702</v>
      </c>
      <c r="AT10" s="55">
        <v>27600</v>
      </c>
      <c r="AU10" s="55">
        <v>12679</v>
      </c>
      <c r="AV10" s="55">
        <v>22685</v>
      </c>
      <c r="AW10" s="55">
        <v>14407</v>
      </c>
      <c r="AX10" s="55">
        <v>52142</v>
      </c>
      <c r="AY10" s="23">
        <v>8174</v>
      </c>
      <c r="AZ10" s="55">
        <v>6561</v>
      </c>
      <c r="BA10" s="55">
        <f t="shared" si="3"/>
        <v>165628</v>
      </c>
      <c r="BB10" s="55">
        <v>11527</v>
      </c>
      <c r="BC10" s="55">
        <v>9821</v>
      </c>
      <c r="BD10" s="55">
        <v>4906</v>
      </c>
      <c r="BE10" s="55">
        <v>22334</v>
      </c>
      <c r="BF10" s="55">
        <v>13481</v>
      </c>
      <c r="BG10" s="55">
        <v>26321</v>
      </c>
      <c r="BH10" s="55">
        <v>19406</v>
      </c>
      <c r="BI10" s="55">
        <v>25299</v>
      </c>
      <c r="BJ10" s="55">
        <v>27399</v>
      </c>
      <c r="BK10" s="23">
        <v>78203</v>
      </c>
      <c r="BL10" s="55">
        <v>20225</v>
      </c>
      <c r="BM10" s="55">
        <v>39935</v>
      </c>
      <c r="BN10" s="55">
        <f t="shared" si="4"/>
        <v>298857</v>
      </c>
      <c r="BO10" s="55">
        <v>31014</v>
      </c>
      <c r="BP10" s="55">
        <v>49004</v>
      </c>
      <c r="BQ10" s="55">
        <v>42842</v>
      </c>
      <c r="BR10" s="55">
        <v>44871</v>
      </c>
      <c r="BS10" s="55">
        <v>13417</v>
      </c>
      <c r="BT10" s="55">
        <v>14676</v>
      </c>
      <c r="BU10" s="55">
        <v>30640</v>
      </c>
      <c r="BV10" s="55">
        <v>47969</v>
      </c>
      <c r="BW10" s="55">
        <v>17868</v>
      </c>
      <c r="BX10" s="55">
        <v>31391</v>
      </c>
      <c r="BY10" s="55">
        <v>32468</v>
      </c>
      <c r="BZ10" s="55">
        <v>11961</v>
      </c>
      <c r="CA10" s="55">
        <f t="shared" si="5"/>
        <v>368121</v>
      </c>
      <c r="CB10" s="55">
        <v>19115</v>
      </c>
      <c r="CC10" s="55">
        <v>23002</v>
      </c>
      <c r="CD10" s="55">
        <v>27546</v>
      </c>
      <c r="CE10" s="55">
        <v>11166</v>
      </c>
      <c r="CF10" s="55">
        <v>18887</v>
      </c>
      <c r="CG10" s="55">
        <v>40090</v>
      </c>
      <c r="CH10" s="55">
        <v>12019</v>
      </c>
      <c r="CI10" s="55">
        <v>18402</v>
      </c>
      <c r="CJ10" s="55">
        <v>8132</v>
      </c>
      <c r="CK10" s="55">
        <v>9821</v>
      </c>
      <c r="CL10" s="55">
        <v>33265</v>
      </c>
      <c r="CM10" s="55">
        <v>5849</v>
      </c>
      <c r="CN10" s="55">
        <f t="shared" si="6"/>
        <v>227294</v>
      </c>
      <c r="CO10" s="55">
        <v>16394</v>
      </c>
      <c r="CP10" s="55">
        <v>21373</v>
      </c>
      <c r="CQ10" s="55">
        <v>12143</v>
      </c>
      <c r="CR10" s="55">
        <v>10782</v>
      </c>
      <c r="CS10" s="55">
        <v>18600</v>
      </c>
      <c r="CT10" s="55">
        <v>8228</v>
      </c>
      <c r="CU10" s="55">
        <v>23634</v>
      </c>
      <c r="CV10" s="55">
        <v>20895</v>
      </c>
      <c r="CW10" s="55">
        <v>22149</v>
      </c>
      <c r="CX10" s="55">
        <v>17345</v>
      </c>
      <c r="CY10" s="55">
        <v>22221</v>
      </c>
      <c r="CZ10" s="55">
        <v>6517</v>
      </c>
      <c r="DA10" s="55">
        <f t="shared" si="7"/>
        <v>200281</v>
      </c>
      <c r="DB10" s="55">
        <v>11566</v>
      </c>
      <c r="DC10" s="55">
        <v>37703</v>
      </c>
      <c r="DD10" s="55">
        <v>25172</v>
      </c>
      <c r="DE10" s="55">
        <v>23291</v>
      </c>
      <c r="DF10" s="55">
        <v>12634</v>
      </c>
      <c r="DG10" s="55">
        <v>22672</v>
      </c>
      <c r="DH10" s="55">
        <v>19118</v>
      </c>
      <c r="DI10" s="55">
        <v>17898</v>
      </c>
      <c r="DJ10" s="55">
        <v>29023</v>
      </c>
      <c r="DK10" s="55">
        <v>34963</v>
      </c>
    </row>
    <row r="11" spans="1:116" s="12" customFormat="1" ht="24" customHeight="1">
      <c r="A11" s="16" t="s">
        <v>388</v>
      </c>
      <c r="B11" s="54">
        <v>315606</v>
      </c>
      <c r="C11" s="54">
        <v>326371</v>
      </c>
      <c r="D11" s="54">
        <v>707760</v>
      </c>
      <c r="E11" s="54">
        <v>413804</v>
      </c>
      <c r="F11" s="54">
        <v>596892</v>
      </c>
      <c r="G11" s="54">
        <v>884885</v>
      </c>
      <c r="H11" s="18">
        <v>756341</v>
      </c>
      <c r="I11" s="18">
        <v>1110364</v>
      </c>
      <c r="J11" s="18">
        <v>709836</v>
      </c>
      <c r="K11" s="18">
        <v>715621</v>
      </c>
      <c r="L11" s="18">
        <v>590074</v>
      </c>
      <c r="M11" s="18">
        <v>452419</v>
      </c>
      <c r="N11" s="18">
        <f t="shared" si="0"/>
        <v>7579973</v>
      </c>
      <c r="O11" s="18">
        <v>907025</v>
      </c>
      <c r="P11" s="18">
        <v>1316060</v>
      </c>
      <c r="Q11" s="18">
        <v>1173937</v>
      </c>
      <c r="R11" s="18">
        <v>877304</v>
      </c>
      <c r="S11" s="18">
        <v>1235320</v>
      </c>
      <c r="T11" s="18">
        <v>799745</v>
      </c>
      <c r="U11" s="18">
        <v>798248</v>
      </c>
      <c r="V11" s="18">
        <v>767430</v>
      </c>
      <c r="W11" s="18">
        <v>658156</v>
      </c>
      <c r="X11" s="18">
        <v>792936</v>
      </c>
      <c r="Y11" s="18">
        <v>903695</v>
      </c>
      <c r="Z11" s="55">
        <v>1052380</v>
      </c>
      <c r="AA11" s="55">
        <f t="shared" si="1"/>
        <v>11282236</v>
      </c>
      <c r="AB11" s="55">
        <v>997664</v>
      </c>
      <c r="AC11" s="55">
        <v>354748</v>
      </c>
      <c r="AD11" s="55">
        <v>1238893</v>
      </c>
      <c r="AE11" s="55">
        <v>780950</v>
      </c>
      <c r="AF11" s="55">
        <v>1732740</v>
      </c>
      <c r="AG11" s="55">
        <v>1237838</v>
      </c>
      <c r="AH11" s="55">
        <v>780155</v>
      </c>
      <c r="AI11" s="55">
        <v>1986499</v>
      </c>
      <c r="AJ11" s="23">
        <v>883088</v>
      </c>
      <c r="AK11" s="24">
        <v>1156420</v>
      </c>
      <c r="AL11" s="55">
        <v>714588</v>
      </c>
      <c r="AM11" s="55">
        <v>273993</v>
      </c>
      <c r="AN11" s="55">
        <f t="shared" si="2"/>
        <v>12137576</v>
      </c>
      <c r="AO11" s="55">
        <v>554007</v>
      </c>
      <c r="AP11" s="55">
        <v>1017567</v>
      </c>
      <c r="AQ11" s="55">
        <v>1524153</v>
      </c>
      <c r="AR11" s="55">
        <v>456129</v>
      </c>
      <c r="AS11" s="55">
        <v>390201</v>
      </c>
      <c r="AT11" s="55">
        <v>227532</v>
      </c>
      <c r="AU11" s="55">
        <v>141560</v>
      </c>
      <c r="AV11" s="55">
        <v>364559</v>
      </c>
      <c r="AW11" s="55">
        <v>218435</v>
      </c>
      <c r="AX11" s="55">
        <v>204690</v>
      </c>
      <c r="AY11" s="23">
        <v>249100</v>
      </c>
      <c r="AZ11" s="55">
        <v>123511</v>
      </c>
      <c r="BA11" s="55">
        <f t="shared" si="3"/>
        <v>5471444</v>
      </c>
      <c r="BB11" s="55">
        <v>218534</v>
      </c>
      <c r="BC11" s="55">
        <v>262557</v>
      </c>
      <c r="BD11" s="55">
        <v>459146</v>
      </c>
      <c r="BE11" s="55">
        <v>364330</v>
      </c>
      <c r="BF11" s="55">
        <v>412327</v>
      </c>
      <c r="BG11" s="55">
        <v>318967</v>
      </c>
      <c r="BH11" s="55">
        <v>552877</v>
      </c>
      <c r="BI11" s="55">
        <v>543522</v>
      </c>
      <c r="BJ11" s="55">
        <v>558865</v>
      </c>
      <c r="BK11" s="23">
        <v>686341</v>
      </c>
      <c r="BL11" s="55">
        <v>1455901</v>
      </c>
      <c r="BM11" s="55">
        <v>832613</v>
      </c>
      <c r="BN11" s="55">
        <f t="shared" si="4"/>
        <v>6665980</v>
      </c>
      <c r="BO11" s="55">
        <v>821236</v>
      </c>
      <c r="BP11" s="55">
        <v>1144968</v>
      </c>
      <c r="BQ11" s="55">
        <v>1889823</v>
      </c>
      <c r="BR11" s="55">
        <v>1027160</v>
      </c>
      <c r="BS11" s="55">
        <v>816221</v>
      </c>
      <c r="BT11" s="55">
        <v>897812</v>
      </c>
      <c r="BU11" s="55">
        <v>1067292</v>
      </c>
      <c r="BV11" s="55">
        <v>1133946</v>
      </c>
      <c r="BW11" s="55">
        <v>1323782</v>
      </c>
      <c r="BX11" s="55">
        <v>702680</v>
      </c>
      <c r="BY11" s="55">
        <v>773968</v>
      </c>
      <c r="BZ11" s="55">
        <v>507875</v>
      </c>
      <c r="CA11" s="55">
        <f t="shared" si="5"/>
        <v>12106763</v>
      </c>
      <c r="CB11" s="55">
        <v>750658</v>
      </c>
      <c r="CC11" s="55">
        <v>974367</v>
      </c>
      <c r="CD11" s="55">
        <v>1699558</v>
      </c>
      <c r="CE11" s="55">
        <v>673281</v>
      </c>
      <c r="CF11" s="55">
        <v>976307</v>
      </c>
      <c r="CG11" s="55">
        <v>644108</v>
      </c>
      <c r="CH11" s="55">
        <v>650908</v>
      </c>
      <c r="CI11" s="55">
        <v>934496</v>
      </c>
      <c r="CJ11" s="55">
        <v>796066</v>
      </c>
      <c r="CK11" s="55">
        <v>1002045</v>
      </c>
      <c r="CL11" s="55">
        <v>1029830</v>
      </c>
      <c r="CM11" s="55">
        <v>577561</v>
      </c>
      <c r="CN11" s="55">
        <f t="shared" si="6"/>
        <v>10709185</v>
      </c>
      <c r="CO11" s="55">
        <v>1594878</v>
      </c>
      <c r="CP11" s="55">
        <v>1438344</v>
      </c>
      <c r="CQ11" s="55">
        <v>1049569</v>
      </c>
      <c r="CR11" s="55">
        <v>1508976</v>
      </c>
      <c r="CS11" s="55">
        <v>1319809</v>
      </c>
      <c r="CT11" s="55">
        <v>1217040</v>
      </c>
      <c r="CU11" s="55">
        <v>1653761</v>
      </c>
      <c r="CV11" s="55">
        <v>1284424</v>
      </c>
      <c r="CW11" s="55">
        <v>1019402</v>
      </c>
      <c r="CX11" s="55">
        <v>845199</v>
      </c>
      <c r="CY11" s="55">
        <v>1041958</v>
      </c>
      <c r="CZ11" s="55">
        <v>437324</v>
      </c>
      <c r="DA11" s="55">
        <f t="shared" si="7"/>
        <v>14410684</v>
      </c>
      <c r="DB11" s="55">
        <v>721806</v>
      </c>
      <c r="DC11" s="55">
        <v>1087908</v>
      </c>
      <c r="DD11" s="55">
        <v>1083172</v>
      </c>
      <c r="DE11" s="55">
        <v>1463822</v>
      </c>
      <c r="DF11" s="55">
        <v>797417</v>
      </c>
      <c r="DG11" s="55">
        <v>932343</v>
      </c>
      <c r="DH11" s="55">
        <v>1217882</v>
      </c>
      <c r="DI11" s="55">
        <v>914548</v>
      </c>
      <c r="DJ11" s="55">
        <v>946287</v>
      </c>
      <c r="DK11" s="55">
        <v>784932</v>
      </c>
    </row>
    <row r="12" spans="1:116" s="12" customFormat="1" ht="24" customHeight="1">
      <c r="A12" s="16" t="s">
        <v>389</v>
      </c>
      <c r="B12" s="54">
        <v>158907</v>
      </c>
      <c r="C12" s="54">
        <v>162260</v>
      </c>
      <c r="D12" s="54">
        <v>300985</v>
      </c>
      <c r="E12" s="54">
        <v>221130</v>
      </c>
      <c r="F12" s="54">
        <v>302737</v>
      </c>
      <c r="G12" s="54">
        <v>437599</v>
      </c>
      <c r="H12" s="18">
        <v>359605</v>
      </c>
      <c r="I12" s="18">
        <v>543140</v>
      </c>
      <c r="J12" s="18">
        <v>377115</v>
      </c>
      <c r="K12" s="18">
        <v>372982</v>
      </c>
      <c r="L12" s="18">
        <v>292485</v>
      </c>
      <c r="M12" s="18">
        <v>193907</v>
      </c>
      <c r="N12" s="18">
        <f t="shared" si="0"/>
        <v>3722852</v>
      </c>
      <c r="O12" s="18">
        <v>444634</v>
      </c>
      <c r="P12" s="18">
        <v>660072</v>
      </c>
      <c r="Q12" s="18">
        <v>609233</v>
      </c>
      <c r="R12" s="18">
        <v>463155</v>
      </c>
      <c r="S12" s="18">
        <v>586156</v>
      </c>
      <c r="T12" s="18">
        <v>386338</v>
      </c>
      <c r="U12" s="18">
        <v>447676</v>
      </c>
      <c r="V12" s="18">
        <v>386557</v>
      </c>
      <c r="W12" s="18">
        <v>341072</v>
      </c>
      <c r="X12" s="18">
        <v>391263</v>
      </c>
      <c r="Y12" s="18">
        <v>442401</v>
      </c>
      <c r="Z12" s="55">
        <v>444374</v>
      </c>
      <c r="AA12" s="55">
        <f t="shared" si="1"/>
        <v>5602931</v>
      </c>
      <c r="AB12" s="55">
        <v>574796</v>
      </c>
      <c r="AC12" s="55">
        <v>186270</v>
      </c>
      <c r="AD12" s="55">
        <v>638980</v>
      </c>
      <c r="AE12" s="55">
        <v>389893</v>
      </c>
      <c r="AF12" s="55">
        <v>858056</v>
      </c>
      <c r="AG12" s="55">
        <v>640602</v>
      </c>
      <c r="AH12" s="55">
        <v>397152</v>
      </c>
      <c r="AI12" s="55">
        <v>983170</v>
      </c>
      <c r="AJ12" s="23">
        <v>418052</v>
      </c>
      <c r="AK12" s="24">
        <v>592781</v>
      </c>
      <c r="AL12" s="55">
        <v>350996</v>
      </c>
      <c r="AM12" s="55">
        <v>123628</v>
      </c>
      <c r="AN12" s="55">
        <f t="shared" si="2"/>
        <v>6154376</v>
      </c>
      <c r="AO12" s="55">
        <v>269139</v>
      </c>
      <c r="AP12" s="55">
        <v>503563</v>
      </c>
      <c r="AQ12" s="55">
        <v>737645</v>
      </c>
      <c r="AR12" s="55">
        <v>219140</v>
      </c>
      <c r="AS12" s="55">
        <v>210970</v>
      </c>
      <c r="AT12" s="55">
        <v>103884</v>
      </c>
      <c r="AU12" s="55">
        <v>61951</v>
      </c>
      <c r="AV12" s="55">
        <v>176983</v>
      </c>
      <c r="AW12" s="55">
        <v>120424</v>
      </c>
      <c r="AX12" s="55">
        <v>123447</v>
      </c>
      <c r="AY12" s="23">
        <v>123203</v>
      </c>
      <c r="AZ12" s="55">
        <v>57196</v>
      </c>
      <c r="BA12" s="55">
        <f t="shared" si="3"/>
        <v>2707545</v>
      </c>
      <c r="BB12" s="55">
        <v>81348</v>
      </c>
      <c r="BC12" s="55">
        <v>126276</v>
      </c>
      <c r="BD12" s="55">
        <v>240124</v>
      </c>
      <c r="BE12" s="55">
        <v>162642</v>
      </c>
      <c r="BF12" s="55">
        <v>200626</v>
      </c>
      <c r="BG12" s="55">
        <v>164568</v>
      </c>
      <c r="BH12" s="55">
        <v>272725</v>
      </c>
      <c r="BI12" s="55">
        <v>253227</v>
      </c>
      <c r="BJ12" s="55">
        <v>284032</v>
      </c>
      <c r="BK12" s="23">
        <v>335717</v>
      </c>
      <c r="BL12" s="55">
        <v>738435</v>
      </c>
      <c r="BM12" s="55">
        <v>392061</v>
      </c>
      <c r="BN12" s="55">
        <f t="shared" si="4"/>
        <v>3251781</v>
      </c>
      <c r="BO12" s="55">
        <v>392054</v>
      </c>
      <c r="BP12" s="55">
        <v>569424</v>
      </c>
      <c r="BQ12" s="55">
        <v>962992</v>
      </c>
      <c r="BR12" s="55">
        <v>519767</v>
      </c>
      <c r="BS12" s="55">
        <v>415216</v>
      </c>
      <c r="BT12" s="55">
        <v>477943</v>
      </c>
      <c r="BU12" s="55">
        <v>515839</v>
      </c>
      <c r="BV12" s="55">
        <v>557107</v>
      </c>
      <c r="BW12" s="55">
        <v>694945</v>
      </c>
      <c r="BX12" s="55">
        <v>360942</v>
      </c>
      <c r="BY12" s="55">
        <v>350897</v>
      </c>
      <c r="BZ12" s="55">
        <v>262112</v>
      </c>
      <c r="CA12" s="55">
        <f t="shared" si="5"/>
        <v>6079238</v>
      </c>
      <c r="CB12" s="55">
        <v>351711</v>
      </c>
      <c r="CC12" s="55">
        <v>470297</v>
      </c>
      <c r="CD12" s="55">
        <v>851426</v>
      </c>
      <c r="CE12" s="55">
        <v>333601</v>
      </c>
      <c r="CF12" s="55">
        <v>509303</v>
      </c>
      <c r="CG12" s="55">
        <v>324763</v>
      </c>
      <c r="CH12" s="55">
        <v>300487</v>
      </c>
      <c r="CI12" s="55">
        <v>462486</v>
      </c>
      <c r="CJ12" s="55">
        <v>393204</v>
      </c>
      <c r="CK12" s="55">
        <v>499959</v>
      </c>
      <c r="CL12" s="55">
        <v>515763</v>
      </c>
      <c r="CM12" s="55">
        <v>303088</v>
      </c>
      <c r="CN12" s="55">
        <f t="shared" si="6"/>
        <v>5316088</v>
      </c>
      <c r="CO12" s="55">
        <v>666519</v>
      </c>
      <c r="CP12" s="55">
        <v>896773</v>
      </c>
      <c r="CQ12" s="55">
        <v>468818</v>
      </c>
      <c r="CR12" s="55">
        <v>754310</v>
      </c>
      <c r="CS12" s="55">
        <v>671413</v>
      </c>
      <c r="CT12" s="55">
        <v>669245</v>
      </c>
      <c r="CU12" s="55">
        <v>764978</v>
      </c>
      <c r="CV12" s="55">
        <v>678801</v>
      </c>
      <c r="CW12" s="55">
        <v>561177</v>
      </c>
      <c r="CX12" s="55">
        <v>328703</v>
      </c>
      <c r="CY12" s="55">
        <v>532811</v>
      </c>
      <c r="CZ12" s="55">
        <v>226053</v>
      </c>
      <c r="DA12" s="55">
        <f t="shared" si="7"/>
        <v>7219601</v>
      </c>
      <c r="DB12" s="55">
        <v>354421</v>
      </c>
      <c r="DC12" s="55">
        <v>515344</v>
      </c>
      <c r="DD12" s="55">
        <v>529344</v>
      </c>
      <c r="DE12" s="55">
        <v>837703</v>
      </c>
      <c r="DF12" s="55">
        <v>410090</v>
      </c>
      <c r="DG12" s="55">
        <v>480473</v>
      </c>
      <c r="DH12" s="55">
        <v>652896</v>
      </c>
      <c r="DI12" s="55">
        <v>422641</v>
      </c>
      <c r="DJ12" s="55">
        <v>501078</v>
      </c>
      <c r="DK12" s="55">
        <v>392575</v>
      </c>
    </row>
    <row r="13" spans="1:116" s="12" customFormat="1" ht="24" customHeight="1">
      <c r="A13" s="16" t="s">
        <v>390</v>
      </c>
      <c r="B13" s="54">
        <v>156073</v>
      </c>
      <c r="C13" s="54">
        <v>164071</v>
      </c>
      <c r="D13" s="54">
        <v>406540</v>
      </c>
      <c r="E13" s="54">
        <v>191418</v>
      </c>
      <c r="F13" s="54">
        <v>293503</v>
      </c>
      <c r="G13" s="54">
        <v>446361</v>
      </c>
      <c r="H13" s="18">
        <v>396658</v>
      </c>
      <c r="I13" s="18">
        <v>566954</v>
      </c>
      <c r="J13" s="18">
        <v>329984</v>
      </c>
      <c r="K13" s="18">
        <v>341915</v>
      </c>
      <c r="L13" s="18">
        <v>296581</v>
      </c>
      <c r="M13" s="18">
        <v>258346</v>
      </c>
      <c r="N13" s="18">
        <f t="shared" si="0"/>
        <v>3848404</v>
      </c>
      <c r="O13" s="18">
        <v>461716</v>
      </c>
      <c r="P13" s="18">
        <v>655366</v>
      </c>
      <c r="Q13" s="18">
        <v>563609</v>
      </c>
      <c r="R13" s="18">
        <v>413937</v>
      </c>
      <c r="S13" s="18">
        <v>648744</v>
      </c>
      <c r="T13" s="18">
        <v>413407</v>
      </c>
      <c r="U13" s="18">
        <v>350572</v>
      </c>
      <c r="V13" s="18">
        <v>380873</v>
      </c>
      <c r="W13" s="18">
        <v>317084</v>
      </c>
      <c r="X13" s="18">
        <v>401317</v>
      </c>
      <c r="Y13" s="18">
        <v>461124</v>
      </c>
      <c r="Z13" s="55">
        <v>607837</v>
      </c>
      <c r="AA13" s="55">
        <f t="shared" si="1"/>
        <v>5675586</v>
      </c>
      <c r="AB13" s="55">
        <v>420132</v>
      </c>
      <c r="AC13" s="55">
        <v>167616</v>
      </c>
      <c r="AD13" s="55">
        <v>598989</v>
      </c>
      <c r="AE13" s="55">
        <v>388585</v>
      </c>
      <c r="AF13" s="55">
        <v>873167</v>
      </c>
      <c r="AG13" s="55">
        <v>597236</v>
      </c>
      <c r="AH13" s="55">
        <v>382189</v>
      </c>
      <c r="AI13" s="55">
        <v>1001193</v>
      </c>
      <c r="AJ13" s="23">
        <v>463546</v>
      </c>
      <c r="AK13" s="24">
        <v>560928</v>
      </c>
      <c r="AL13" s="55">
        <v>361150</v>
      </c>
      <c r="AM13" s="55">
        <v>148558</v>
      </c>
      <c r="AN13" s="55">
        <f t="shared" si="2"/>
        <v>5963289</v>
      </c>
      <c r="AO13" s="55">
        <v>283204</v>
      </c>
      <c r="AP13" s="55">
        <v>512291</v>
      </c>
      <c r="AQ13" s="55">
        <v>785252</v>
      </c>
      <c r="AR13" s="55">
        <v>236542</v>
      </c>
      <c r="AS13" s="55">
        <v>178330</v>
      </c>
      <c r="AT13" s="55">
        <v>121720</v>
      </c>
      <c r="AU13" s="55">
        <v>78576</v>
      </c>
      <c r="AV13" s="55">
        <v>186985</v>
      </c>
      <c r="AW13" s="55">
        <v>98011</v>
      </c>
      <c r="AX13" s="55">
        <v>80895</v>
      </c>
      <c r="AY13" s="23">
        <v>125897</v>
      </c>
      <c r="AZ13" s="55">
        <v>66315</v>
      </c>
      <c r="BA13" s="55">
        <f t="shared" si="3"/>
        <v>2754018</v>
      </c>
      <c r="BB13" s="55">
        <v>136476</v>
      </c>
      <c r="BC13" s="55">
        <v>133173</v>
      </c>
      <c r="BD13" s="55">
        <v>217880</v>
      </c>
      <c r="BE13" s="55">
        <v>200150</v>
      </c>
      <c r="BF13" s="55">
        <v>211424</v>
      </c>
      <c r="BG13" s="55">
        <v>154399</v>
      </c>
      <c r="BH13" s="55">
        <v>280152</v>
      </c>
      <c r="BI13" s="55">
        <v>290295</v>
      </c>
      <c r="BJ13" s="55">
        <v>274833</v>
      </c>
      <c r="BK13" s="23">
        <v>350624</v>
      </c>
      <c r="BL13" s="55">
        <v>717077</v>
      </c>
      <c r="BM13" s="55">
        <v>440552</v>
      </c>
      <c r="BN13" s="55">
        <f t="shared" si="4"/>
        <v>3407035</v>
      </c>
      <c r="BO13" s="55">
        <v>427804</v>
      </c>
      <c r="BP13" s="55">
        <v>575544</v>
      </c>
      <c r="BQ13" s="55">
        <v>926831</v>
      </c>
      <c r="BR13" s="55">
        <v>507393</v>
      </c>
      <c r="BS13" s="55">
        <v>401005</v>
      </c>
      <c r="BT13" s="55">
        <v>419869</v>
      </c>
      <c r="BU13" s="55">
        <v>551453</v>
      </c>
      <c r="BV13" s="55">
        <v>576839</v>
      </c>
      <c r="BW13" s="55">
        <v>628837</v>
      </c>
      <c r="BX13" s="55">
        <v>341738</v>
      </c>
      <c r="BY13" s="55">
        <v>423071</v>
      </c>
      <c r="BZ13" s="55">
        <v>245763</v>
      </c>
      <c r="CA13" s="55">
        <f t="shared" si="5"/>
        <v>6026147</v>
      </c>
      <c r="CB13" s="55">
        <v>398947</v>
      </c>
      <c r="CC13" s="55">
        <v>504070</v>
      </c>
      <c r="CD13" s="55">
        <v>848132</v>
      </c>
      <c r="CE13" s="55">
        <v>339680</v>
      </c>
      <c r="CF13" s="55">
        <v>467004</v>
      </c>
      <c r="CG13" s="55">
        <v>319345</v>
      </c>
      <c r="CH13" s="55">
        <v>350386</v>
      </c>
      <c r="CI13" s="55">
        <v>470189</v>
      </c>
      <c r="CJ13" s="55">
        <v>402862</v>
      </c>
      <c r="CK13" s="55">
        <v>502086</v>
      </c>
      <c r="CL13" s="55">
        <v>514067</v>
      </c>
      <c r="CM13" s="55">
        <v>274473</v>
      </c>
      <c r="CN13" s="55">
        <f t="shared" si="6"/>
        <v>5391241</v>
      </c>
      <c r="CO13" s="55">
        <v>928301</v>
      </c>
      <c r="CP13" s="55">
        <v>541544</v>
      </c>
      <c r="CQ13" s="55">
        <v>580751</v>
      </c>
      <c r="CR13" s="55">
        <v>754666</v>
      </c>
      <c r="CS13" s="55">
        <v>648396</v>
      </c>
      <c r="CT13" s="55">
        <v>547795</v>
      </c>
      <c r="CU13" s="55">
        <v>888783</v>
      </c>
      <c r="CV13" s="55">
        <v>605623</v>
      </c>
      <c r="CW13" s="55">
        <v>458225</v>
      </c>
      <c r="CX13" s="55">
        <v>516496</v>
      </c>
      <c r="CY13" s="55">
        <v>509147</v>
      </c>
      <c r="CZ13" s="55">
        <v>211271</v>
      </c>
      <c r="DA13" s="55">
        <f t="shared" si="7"/>
        <v>7190998</v>
      </c>
      <c r="DB13" s="55">
        <v>367385</v>
      </c>
      <c r="DC13" s="55">
        <v>572564</v>
      </c>
      <c r="DD13" s="55">
        <v>553828</v>
      </c>
      <c r="DE13" s="55">
        <v>626119</v>
      </c>
      <c r="DF13" s="55">
        <v>387327</v>
      </c>
      <c r="DG13" s="55">
        <v>451870</v>
      </c>
      <c r="DH13" s="55">
        <v>564986</v>
      </c>
      <c r="DI13" s="55">
        <v>491876</v>
      </c>
      <c r="DJ13" s="55">
        <v>445209</v>
      </c>
      <c r="DK13" s="55">
        <v>392357</v>
      </c>
    </row>
    <row r="14" spans="1:116" s="12" customFormat="1" ht="24" customHeight="1">
      <c r="A14" s="16" t="s">
        <v>386</v>
      </c>
      <c r="B14" s="54">
        <v>220</v>
      </c>
      <c r="C14" s="54">
        <v>0</v>
      </c>
      <c r="D14" s="54">
        <v>152</v>
      </c>
      <c r="E14" s="54">
        <v>544</v>
      </c>
      <c r="F14" s="54">
        <v>301</v>
      </c>
      <c r="G14" s="54">
        <v>426</v>
      </c>
      <c r="H14" s="18">
        <v>0</v>
      </c>
      <c r="I14" s="18">
        <v>121</v>
      </c>
      <c r="J14" s="18">
        <v>1212</v>
      </c>
      <c r="K14" s="18">
        <v>0</v>
      </c>
      <c r="L14" s="18">
        <v>120</v>
      </c>
      <c r="M14" s="18">
        <v>0</v>
      </c>
      <c r="N14" s="18">
        <f t="shared" si="0"/>
        <v>3096</v>
      </c>
      <c r="O14" s="18">
        <v>408</v>
      </c>
      <c r="P14" s="18">
        <v>0</v>
      </c>
      <c r="Q14" s="18">
        <v>553</v>
      </c>
      <c r="R14" s="18">
        <v>0</v>
      </c>
      <c r="S14" s="18">
        <v>0</v>
      </c>
      <c r="T14" s="18">
        <v>0</v>
      </c>
      <c r="U14" s="18">
        <v>0</v>
      </c>
      <c r="V14" s="18">
        <v>0</v>
      </c>
      <c r="W14" s="18">
        <v>0</v>
      </c>
      <c r="X14" s="18">
        <v>356</v>
      </c>
      <c r="Y14" s="18">
        <v>170</v>
      </c>
      <c r="Z14" s="55">
        <v>0</v>
      </c>
      <c r="AA14" s="55">
        <f t="shared" si="1"/>
        <v>1487</v>
      </c>
      <c r="AB14" s="55">
        <v>1814</v>
      </c>
      <c r="AC14" s="55">
        <v>0</v>
      </c>
      <c r="AD14" s="55">
        <v>462</v>
      </c>
      <c r="AE14" s="55">
        <v>1236</v>
      </c>
      <c r="AF14" s="55">
        <v>1517</v>
      </c>
      <c r="AG14" s="55">
        <v>0</v>
      </c>
      <c r="AH14" s="55">
        <v>811</v>
      </c>
      <c r="AI14" s="55">
        <v>1571</v>
      </c>
      <c r="AJ14" s="23">
        <v>947</v>
      </c>
      <c r="AK14" s="24">
        <v>1218</v>
      </c>
      <c r="AL14" s="55">
        <v>1221</v>
      </c>
      <c r="AM14" s="55">
        <v>753</v>
      </c>
      <c r="AN14" s="55">
        <f t="shared" si="2"/>
        <v>11550</v>
      </c>
      <c r="AO14" s="55">
        <v>1361</v>
      </c>
      <c r="AP14" s="55">
        <v>1410</v>
      </c>
      <c r="AQ14" s="55">
        <v>303</v>
      </c>
      <c r="AR14" s="55">
        <v>447</v>
      </c>
      <c r="AS14" s="55">
        <v>751</v>
      </c>
      <c r="AT14" s="55">
        <v>1186</v>
      </c>
      <c r="AU14" s="55">
        <v>443</v>
      </c>
      <c r="AV14" s="55">
        <v>591</v>
      </c>
      <c r="AW14" s="55">
        <v>0</v>
      </c>
      <c r="AX14" s="55">
        <v>174</v>
      </c>
      <c r="AY14" s="23">
        <v>0</v>
      </c>
      <c r="AZ14" s="55">
        <v>0</v>
      </c>
      <c r="BA14" s="55">
        <f t="shared" si="3"/>
        <v>6666</v>
      </c>
      <c r="BB14" s="55">
        <v>568</v>
      </c>
      <c r="BC14" s="55">
        <v>1342</v>
      </c>
      <c r="BD14" s="55">
        <v>571</v>
      </c>
      <c r="BE14" s="55">
        <v>1258</v>
      </c>
      <c r="BF14" s="55">
        <v>0</v>
      </c>
      <c r="BG14" s="55">
        <v>0</v>
      </c>
      <c r="BH14" s="55">
        <v>0</v>
      </c>
      <c r="BI14" s="55">
        <v>0</v>
      </c>
      <c r="BJ14" s="55">
        <v>0</v>
      </c>
      <c r="BK14" s="24">
        <v>0</v>
      </c>
      <c r="BL14" s="55">
        <v>0</v>
      </c>
      <c r="BM14" s="55">
        <v>0</v>
      </c>
      <c r="BN14" s="55">
        <f t="shared" si="4"/>
        <v>3739</v>
      </c>
      <c r="BO14" s="55">
        <v>0</v>
      </c>
      <c r="BP14" s="55">
        <v>0</v>
      </c>
      <c r="BQ14" s="55">
        <v>0</v>
      </c>
      <c r="BR14" s="55">
        <v>0</v>
      </c>
      <c r="BS14" s="55">
        <v>0</v>
      </c>
      <c r="BT14" s="55">
        <v>0</v>
      </c>
      <c r="BU14" s="55">
        <v>0</v>
      </c>
      <c r="BV14" s="55">
        <v>0</v>
      </c>
      <c r="BW14" s="55">
        <v>0</v>
      </c>
      <c r="BX14" s="55">
        <v>0</v>
      </c>
      <c r="BY14" s="55">
        <v>0</v>
      </c>
      <c r="BZ14" s="55">
        <v>0</v>
      </c>
      <c r="CA14" s="55">
        <f t="shared" si="5"/>
        <v>0</v>
      </c>
      <c r="CB14" s="55">
        <v>0</v>
      </c>
      <c r="CC14" s="55">
        <v>0</v>
      </c>
      <c r="CD14" s="55">
        <v>0</v>
      </c>
      <c r="CE14" s="55">
        <v>0</v>
      </c>
      <c r="CF14" s="55">
        <v>0</v>
      </c>
      <c r="CG14" s="55">
        <v>0</v>
      </c>
      <c r="CH14" s="55">
        <v>35</v>
      </c>
      <c r="CI14" s="55">
        <v>893</v>
      </c>
      <c r="CJ14" s="55">
        <v>0</v>
      </c>
      <c r="CK14" s="55">
        <v>0</v>
      </c>
      <c r="CL14" s="55">
        <v>0</v>
      </c>
      <c r="CM14" s="55">
        <v>0</v>
      </c>
      <c r="CN14" s="55">
        <f t="shared" si="6"/>
        <v>928</v>
      </c>
      <c r="CO14" s="55">
        <v>39</v>
      </c>
      <c r="CP14" s="55">
        <v>27</v>
      </c>
      <c r="CQ14" s="55">
        <v>0</v>
      </c>
      <c r="CR14" s="55">
        <v>0</v>
      </c>
      <c r="CS14" s="55">
        <v>0</v>
      </c>
      <c r="CT14" s="55">
        <v>0</v>
      </c>
      <c r="CU14" s="55">
        <v>0</v>
      </c>
      <c r="CV14" s="55">
        <v>0</v>
      </c>
      <c r="CW14" s="55">
        <v>0</v>
      </c>
      <c r="CX14" s="55">
        <v>0</v>
      </c>
      <c r="CY14" s="55">
        <v>0</v>
      </c>
      <c r="CZ14" s="55">
        <v>0</v>
      </c>
      <c r="DA14" s="55">
        <f t="shared" si="7"/>
        <v>66</v>
      </c>
      <c r="DB14" s="55">
        <v>0</v>
      </c>
      <c r="DC14" s="55">
        <v>0</v>
      </c>
      <c r="DD14" s="55">
        <v>0</v>
      </c>
      <c r="DE14" s="55">
        <v>0</v>
      </c>
      <c r="DF14" s="55">
        <v>0</v>
      </c>
      <c r="DG14" s="55">
        <v>0</v>
      </c>
      <c r="DH14" s="55">
        <v>0</v>
      </c>
      <c r="DI14" s="55">
        <v>0</v>
      </c>
      <c r="DJ14" s="55">
        <v>0</v>
      </c>
      <c r="DK14" s="55">
        <v>0</v>
      </c>
    </row>
    <row r="15" spans="1:116" s="12" customFormat="1" ht="24" customHeight="1">
      <c r="A15" s="16" t="s">
        <v>387</v>
      </c>
      <c r="B15" s="56">
        <v>406</v>
      </c>
      <c r="C15" s="56">
        <v>40</v>
      </c>
      <c r="D15" s="56">
        <v>83</v>
      </c>
      <c r="E15" s="56">
        <v>712</v>
      </c>
      <c r="F15" s="56">
        <v>351</v>
      </c>
      <c r="G15" s="56">
        <v>499</v>
      </c>
      <c r="H15" s="28">
        <v>78</v>
      </c>
      <c r="I15" s="28">
        <v>149</v>
      </c>
      <c r="J15" s="28">
        <v>1525</v>
      </c>
      <c r="K15" s="28">
        <v>724</v>
      </c>
      <c r="L15" s="28">
        <v>888</v>
      </c>
      <c r="M15" s="28">
        <v>166</v>
      </c>
      <c r="N15" s="28">
        <f t="shared" si="0"/>
        <v>5621</v>
      </c>
      <c r="O15" s="28">
        <v>267</v>
      </c>
      <c r="P15" s="28">
        <v>622</v>
      </c>
      <c r="Q15" s="28">
        <v>542</v>
      </c>
      <c r="R15" s="28">
        <v>212</v>
      </c>
      <c r="S15" s="28">
        <v>420</v>
      </c>
      <c r="T15" s="28">
        <v>0</v>
      </c>
      <c r="U15" s="28">
        <v>0</v>
      </c>
      <c r="V15" s="28">
        <v>0</v>
      </c>
      <c r="W15" s="28">
        <v>0</v>
      </c>
      <c r="X15" s="28">
        <v>0</v>
      </c>
      <c r="Y15" s="28">
        <v>0</v>
      </c>
      <c r="Z15" s="57">
        <v>169</v>
      </c>
      <c r="AA15" s="57">
        <f t="shared" si="1"/>
        <v>2232</v>
      </c>
      <c r="AB15" s="57">
        <v>922</v>
      </c>
      <c r="AC15" s="57">
        <v>862</v>
      </c>
      <c r="AD15" s="57">
        <v>462</v>
      </c>
      <c r="AE15" s="57">
        <v>1236</v>
      </c>
      <c r="AF15" s="57">
        <v>0</v>
      </c>
      <c r="AG15" s="57">
        <v>0</v>
      </c>
      <c r="AH15" s="57">
        <v>3</v>
      </c>
      <c r="AI15" s="57">
        <v>565</v>
      </c>
      <c r="AJ15" s="37">
        <v>543</v>
      </c>
      <c r="AK15" s="38">
        <v>1493</v>
      </c>
      <c r="AL15" s="57">
        <v>1221</v>
      </c>
      <c r="AM15" s="57">
        <v>1054</v>
      </c>
      <c r="AN15" s="57">
        <f t="shared" si="2"/>
        <v>8361</v>
      </c>
      <c r="AO15" s="57">
        <v>303</v>
      </c>
      <c r="AP15" s="57">
        <v>303</v>
      </c>
      <c r="AQ15" s="57">
        <v>953</v>
      </c>
      <c r="AR15" s="57">
        <v>0</v>
      </c>
      <c r="AS15" s="57">
        <v>150</v>
      </c>
      <c r="AT15" s="57">
        <v>742</v>
      </c>
      <c r="AU15" s="57">
        <v>590</v>
      </c>
      <c r="AV15" s="57">
        <v>0</v>
      </c>
      <c r="AW15" s="57">
        <v>0</v>
      </c>
      <c r="AX15" s="57">
        <v>174</v>
      </c>
      <c r="AY15" s="37">
        <v>0</v>
      </c>
      <c r="AZ15" s="57">
        <v>0</v>
      </c>
      <c r="BA15" s="57">
        <f t="shared" si="3"/>
        <v>3215</v>
      </c>
      <c r="BB15" s="57">
        <v>142</v>
      </c>
      <c r="BC15" s="57">
        <v>1766</v>
      </c>
      <c r="BD15" s="57">
        <v>571</v>
      </c>
      <c r="BE15" s="57">
        <v>280</v>
      </c>
      <c r="BF15" s="57">
        <v>277</v>
      </c>
      <c r="BG15" s="57">
        <v>0</v>
      </c>
      <c r="BH15" s="57">
        <v>0</v>
      </c>
      <c r="BI15" s="57">
        <v>0</v>
      </c>
      <c r="BJ15" s="57">
        <v>0</v>
      </c>
      <c r="BK15" s="58">
        <v>0</v>
      </c>
      <c r="BL15" s="57">
        <v>389</v>
      </c>
      <c r="BM15" s="57">
        <v>0</v>
      </c>
      <c r="BN15" s="57">
        <f t="shared" si="4"/>
        <v>3425</v>
      </c>
      <c r="BO15" s="57">
        <v>1378</v>
      </c>
      <c r="BP15" s="57">
        <v>0</v>
      </c>
      <c r="BQ15" s="57">
        <v>0</v>
      </c>
      <c r="BR15" s="57">
        <v>0</v>
      </c>
      <c r="BS15" s="57">
        <v>0</v>
      </c>
      <c r="BT15" s="57">
        <v>0</v>
      </c>
      <c r="BU15" s="57">
        <v>0</v>
      </c>
      <c r="BV15" s="57">
        <v>0</v>
      </c>
      <c r="BW15" s="57">
        <v>0</v>
      </c>
      <c r="BX15" s="57">
        <v>0</v>
      </c>
      <c r="BY15" s="57">
        <v>0</v>
      </c>
      <c r="BZ15" s="57">
        <v>0</v>
      </c>
      <c r="CA15" s="57">
        <f t="shared" si="5"/>
        <v>1378</v>
      </c>
      <c r="CB15" s="57">
        <v>0</v>
      </c>
      <c r="CC15" s="57">
        <v>0</v>
      </c>
      <c r="CD15" s="57">
        <v>0</v>
      </c>
      <c r="CE15" s="57">
        <v>0</v>
      </c>
      <c r="CF15" s="57">
        <v>0</v>
      </c>
      <c r="CG15" s="57">
        <v>0</v>
      </c>
      <c r="CH15" s="57">
        <v>0</v>
      </c>
      <c r="CI15" s="57">
        <v>928</v>
      </c>
      <c r="CJ15" s="57">
        <v>0</v>
      </c>
      <c r="CK15" s="57">
        <v>0</v>
      </c>
      <c r="CL15" s="57">
        <v>0</v>
      </c>
      <c r="CM15" s="57">
        <v>0</v>
      </c>
      <c r="CN15" s="57">
        <f t="shared" si="6"/>
        <v>928</v>
      </c>
      <c r="CO15" s="57">
        <v>19</v>
      </c>
      <c r="CP15" s="57">
        <v>0</v>
      </c>
      <c r="CQ15" s="57">
        <v>0</v>
      </c>
      <c r="CR15" s="57">
        <v>0</v>
      </c>
      <c r="CS15" s="57">
        <v>0</v>
      </c>
      <c r="CT15" s="57">
        <v>0</v>
      </c>
      <c r="CU15" s="57">
        <v>0</v>
      </c>
      <c r="CV15" s="57">
        <v>0</v>
      </c>
      <c r="CW15" s="57">
        <v>0</v>
      </c>
      <c r="CX15" s="57">
        <v>0</v>
      </c>
      <c r="CY15" s="57">
        <v>0</v>
      </c>
      <c r="CZ15" s="57">
        <v>0</v>
      </c>
      <c r="DA15" s="57">
        <f t="shared" si="7"/>
        <v>19</v>
      </c>
      <c r="DB15" s="57">
        <v>0</v>
      </c>
      <c r="DC15" s="57">
        <v>0</v>
      </c>
      <c r="DD15" s="57">
        <v>0</v>
      </c>
      <c r="DE15" s="57">
        <v>0</v>
      </c>
      <c r="DF15" s="57">
        <v>0</v>
      </c>
      <c r="DG15" s="57">
        <v>0</v>
      </c>
      <c r="DH15" s="57">
        <v>0</v>
      </c>
      <c r="DI15" s="57">
        <v>31</v>
      </c>
      <c r="DJ15" s="57">
        <v>0</v>
      </c>
      <c r="DK15" s="57">
        <v>0</v>
      </c>
    </row>
    <row r="16" spans="1:116" s="12" customFormat="1" ht="24" customHeight="1">
      <c r="A16" s="29" t="s">
        <v>391</v>
      </c>
      <c r="B16" s="50">
        <v>10671207</v>
      </c>
      <c r="C16" s="50">
        <v>10206220</v>
      </c>
      <c r="D16" s="50">
        <v>13008025</v>
      </c>
      <c r="E16" s="50">
        <v>9367580</v>
      </c>
      <c r="F16" s="50">
        <v>10308851</v>
      </c>
      <c r="G16" s="50">
        <v>11138675</v>
      </c>
      <c r="H16" s="15">
        <v>10745755</v>
      </c>
      <c r="I16" s="15">
        <v>11344359</v>
      </c>
      <c r="J16" s="15">
        <v>11480239</v>
      </c>
      <c r="K16" s="15">
        <v>10394002</v>
      </c>
      <c r="L16" s="15">
        <v>11372732</v>
      </c>
      <c r="M16" s="15">
        <v>10385172</v>
      </c>
      <c r="N16" s="15">
        <f t="shared" si="0"/>
        <v>130422817</v>
      </c>
      <c r="O16" s="15">
        <v>12723285</v>
      </c>
      <c r="P16" s="15">
        <v>9050438</v>
      </c>
      <c r="Q16" s="15">
        <v>13226150</v>
      </c>
      <c r="R16" s="15">
        <v>11874360</v>
      </c>
      <c r="S16" s="15">
        <v>13665253</v>
      </c>
      <c r="T16" s="15">
        <v>12968373</v>
      </c>
      <c r="U16" s="15">
        <v>13247989</v>
      </c>
      <c r="V16" s="15">
        <v>13743586</v>
      </c>
      <c r="W16" s="15">
        <v>11398214</v>
      </c>
      <c r="X16" s="15">
        <v>13139781</v>
      </c>
      <c r="Y16" s="15">
        <v>12916600</v>
      </c>
      <c r="Z16" s="51">
        <v>11793771</v>
      </c>
      <c r="AA16" s="51">
        <f t="shared" si="1"/>
        <v>149747800</v>
      </c>
      <c r="AB16" s="51">
        <v>14848223</v>
      </c>
      <c r="AC16" s="51">
        <v>9881959</v>
      </c>
      <c r="AD16" s="51">
        <v>12647589</v>
      </c>
      <c r="AE16" s="51">
        <v>12299442</v>
      </c>
      <c r="AF16" s="51">
        <v>13457331</v>
      </c>
      <c r="AG16" s="51">
        <v>11729035</v>
      </c>
      <c r="AH16" s="51">
        <v>13765873</v>
      </c>
      <c r="AI16" s="51">
        <v>12453079</v>
      </c>
      <c r="AJ16" s="52">
        <v>12271438</v>
      </c>
      <c r="AK16" s="53">
        <v>12772182</v>
      </c>
      <c r="AL16" s="51">
        <v>12114293</v>
      </c>
      <c r="AM16" s="51">
        <v>12434543</v>
      </c>
      <c r="AN16" s="51">
        <f t="shared" si="2"/>
        <v>150674987</v>
      </c>
      <c r="AO16" s="51">
        <v>11259590</v>
      </c>
      <c r="AP16" s="51">
        <v>12702042</v>
      </c>
      <c r="AQ16" s="51">
        <v>14999767</v>
      </c>
      <c r="AR16" s="51">
        <v>12153713</v>
      </c>
      <c r="AS16" s="51">
        <v>11517418</v>
      </c>
      <c r="AT16" s="51">
        <v>11756901</v>
      </c>
      <c r="AU16" s="51">
        <v>13033456</v>
      </c>
      <c r="AV16" s="51">
        <v>11869021</v>
      </c>
      <c r="AW16" s="51">
        <v>12197986</v>
      </c>
      <c r="AX16" s="51">
        <v>10118016</v>
      </c>
      <c r="AY16" s="52">
        <v>10327343</v>
      </c>
      <c r="AZ16" s="51">
        <v>10990730</v>
      </c>
      <c r="BA16" s="51">
        <f t="shared" si="3"/>
        <v>142925983</v>
      </c>
      <c r="BB16" s="51">
        <v>12022378</v>
      </c>
      <c r="BC16" s="51">
        <v>9302791</v>
      </c>
      <c r="BD16" s="51">
        <v>12200073</v>
      </c>
      <c r="BE16" s="51">
        <v>10763736</v>
      </c>
      <c r="BF16" s="51">
        <v>10810955</v>
      </c>
      <c r="BG16" s="51">
        <v>10689727</v>
      </c>
      <c r="BH16" s="51">
        <v>10953588</v>
      </c>
      <c r="BI16" s="51">
        <v>11457593</v>
      </c>
      <c r="BJ16" s="51">
        <v>11085315</v>
      </c>
      <c r="BK16" s="52">
        <v>10764150</v>
      </c>
      <c r="BL16" s="51">
        <v>10372171</v>
      </c>
      <c r="BM16" s="51">
        <v>10677220</v>
      </c>
      <c r="BN16" s="51">
        <f t="shared" si="4"/>
        <v>131099697</v>
      </c>
      <c r="BO16" s="51">
        <v>11943691</v>
      </c>
      <c r="BP16" s="51">
        <v>9458500</v>
      </c>
      <c r="BQ16" s="51">
        <v>12841502</v>
      </c>
      <c r="BR16" s="51">
        <v>10432865</v>
      </c>
      <c r="BS16" s="51">
        <v>11246526</v>
      </c>
      <c r="BT16" s="51">
        <v>12088064</v>
      </c>
      <c r="BU16" s="51">
        <v>12820559</v>
      </c>
      <c r="BV16" s="51">
        <v>14212258</v>
      </c>
      <c r="BW16" s="51">
        <v>14908263</v>
      </c>
      <c r="BX16" s="51">
        <v>13920750</v>
      </c>
      <c r="BY16" s="51">
        <v>13894647</v>
      </c>
      <c r="BZ16" s="51">
        <v>13603465</v>
      </c>
      <c r="CA16" s="51">
        <f t="shared" si="5"/>
        <v>151371090</v>
      </c>
      <c r="CB16" s="51">
        <v>11888155</v>
      </c>
      <c r="CC16" s="51">
        <v>13990941</v>
      </c>
      <c r="CD16" s="51">
        <v>17748789</v>
      </c>
      <c r="CE16" s="51">
        <v>13149584</v>
      </c>
      <c r="CF16" s="51">
        <v>15965920</v>
      </c>
      <c r="CG16" s="51">
        <v>16235649</v>
      </c>
      <c r="CH16" s="51">
        <v>15344657</v>
      </c>
      <c r="CI16" s="51">
        <v>16986348</v>
      </c>
      <c r="CJ16" s="51">
        <v>14929473</v>
      </c>
      <c r="CK16" s="51">
        <v>14900582</v>
      </c>
      <c r="CL16" s="51">
        <v>17558124</v>
      </c>
      <c r="CM16" s="51">
        <v>15659484</v>
      </c>
      <c r="CN16" s="51">
        <f t="shared" si="6"/>
        <v>184357706</v>
      </c>
      <c r="CO16" s="51">
        <v>19180131</v>
      </c>
      <c r="CP16" s="51">
        <v>14029341</v>
      </c>
      <c r="CQ16" s="51">
        <v>18628228</v>
      </c>
      <c r="CR16" s="51">
        <v>18161574</v>
      </c>
      <c r="CS16" s="51">
        <v>19154726</v>
      </c>
      <c r="CT16" s="51">
        <v>17224452</v>
      </c>
      <c r="CU16" s="51">
        <v>18996813</v>
      </c>
      <c r="CV16" s="51">
        <v>19403702</v>
      </c>
      <c r="CW16" s="51">
        <v>19325304</v>
      </c>
      <c r="CX16" s="51">
        <v>19618225</v>
      </c>
      <c r="CY16" s="51">
        <v>21708718</v>
      </c>
      <c r="CZ16" s="51">
        <v>19043293</v>
      </c>
      <c r="DA16" s="51">
        <f t="shared" si="7"/>
        <v>224474507</v>
      </c>
      <c r="DB16" s="51">
        <v>17752945</v>
      </c>
      <c r="DC16" s="51">
        <v>19666033</v>
      </c>
      <c r="DD16" s="51">
        <v>21797012</v>
      </c>
      <c r="DE16" s="51">
        <v>18933292</v>
      </c>
      <c r="DF16" s="51">
        <v>17441516</v>
      </c>
      <c r="DG16" s="51">
        <v>17641440</v>
      </c>
      <c r="DH16" s="51">
        <v>20495085</v>
      </c>
      <c r="DI16" s="51">
        <v>20526438</v>
      </c>
      <c r="DJ16" s="51">
        <v>21642743</v>
      </c>
      <c r="DK16" s="51">
        <v>19150651</v>
      </c>
    </row>
    <row r="17" spans="1:115" s="12" customFormat="1" ht="24" customHeight="1">
      <c r="A17" s="16" t="s">
        <v>383</v>
      </c>
      <c r="B17" s="54">
        <v>10641041</v>
      </c>
      <c r="C17" s="54">
        <v>10113867</v>
      </c>
      <c r="D17" s="54">
        <v>12950037</v>
      </c>
      <c r="E17" s="54">
        <v>9341959</v>
      </c>
      <c r="F17" s="54">
        <v>10260286</v>
      </c>
      <c r="G17" s="54">
        <v>11077241</v>
      </c>
      <c r="H17" s="18">
        <v>10675170</v>
      </c>
      <c r="I17" s="18">
        <v>11274534</v>
      </c>
      <c r="J17" s="18">
        <v>11418048</v>
      </c>
      <c r="K17" s="18">
        <v>10346609</v>
      </c>
      <c r="L17" s="18">
        <v>11317646</v>
      </c>
      <c r="M17" s="18">
        <v>10342434</v>
      </c>
      <c r="N17" s="18">
        <f t="shared" si="0"/>
        <v>129758872</v>
      </c>
      <c r="O17" s="18">
        <v>12658236</v>
      </c>
      <c r="P17" s="18">
        <v>9022734</v>
      </c>
      <c r="Q17" s="18">
        <v>13174407</v>
      </c>
      <c r="R17" s="18">
        <v>11744574</v>
      </c>
      <c r="S17" s="18">
        <v>13567970</v>
      </c>
      <c r="T17" s="18">
        <v>12874350</v>
      </c>
      <c r="U17" s="18">
        <v>13125578</v>
      </c>
      <c r="V17" s="18">
        <v>13674036</v>
      </c>
      <c r="W17" s="18">
        <v>11370414</v>
      </c>
      <c r="X17" s="18">
        <v>13111603</v>
      </c>
      <c r="Y17" s="18">
        <v>12863999</v>
      </c>
      <c r="Z17" s="59">
        <v>11751494</v>
      </c>
      <c r="AA17" s="59">
        <f t="shared" si="1"/>
        <v>148939395</v>
      </c>
      <c r="AB17" s="59">
        <v>14752048</v>
      </c>
      <c r="AC17" s="59">
        <v>9813031</v>
      </c>
      <c r="AD17" s="59">
        <v>12525998</v>
      </c>
      <c r="AE17" s="59">
        <v>12207021</v>
      </c>
      <c r="AF17" s="59">
        <v>13342773</v>
      </c>
      <c r="AG17" s="59">
        <v>11638376</v>
      </c>
      <c r="AH17" s="59">
        <v>13707436</v>
      </c>
      <c r="AI17" s="59">
        <v>12384035</v>
      </c>
      <c r="AJ17" s="23">
        <v>12222178</v>
      </c>
      <c r="AK17" s="58">
        <v>12712502</v>
      </c>
      <c r="AL17" s="59">
        <v>12064226</v>
      </c>
      <c r="AM17" s="59">
        <v>12399098</v>
      </c>
      <c r="AN17" s="59">
        <f t="shared" si="2"/>
        <v>149768722</v>
      </c>
      <c r="AO17" s="59">
        <v>11217428</v>
      </c>
      <c r="AP17" s="59">
        <v>12661048</v>
      </c>
      <c r="AQ17" s="59">
        <v>14940649</v>
      </c>
      <c r="AR17" s="59">
        <v>12125736</v>
      </c>
      <c r="AS17" s="59">
        <v>11489128</v>
      </c>
      <c r="AT17" s="59">
        <v>11717966</v>
      </c>
      <c r="AU17" s="59">
        <v>13001415</v>
      </c>
      <c r="AV17" s="59">
        <v>11835109</v>
      </c>
      <c r="AW17" s="59">
        <v>12162265</v>
      </c>
      <c r="AX17" s="59">
        <v>10084777</v>
      </c>
      <c r="AY17" s="23">
        <v>10308159</v>
      </c>
      <c r="AZ17" s="59">
        <v>10968915</v>
      </c>
      <c r="BA17" s="59">
        <f t="shared" si="3"/>
        <v>142512595</v>
      </c>
      <c r="BB17" s="59">
        <v>12011279</v>
      </c>
      <c r="BC17" s="59">
        <v>9290590</v>
      </c>
      <c r="BD17" s="59">
        <v>12175182</v>
      </c>
      <c r="BE17" s="59">
        <v>10744811</v>
      </c>
      <c r="BF17" s="59">
        <v>10788776</v>
      </c>
      <c r="BG17" s="59">
        <v>10679284</v>
      </c>
      <c r="BH17" s="59">
        <v>10948515</v>
      </c>
      <c r="BI17" s="59">
        <v>11451587</v>
      </c>
      <c r="BJ17" s="59">
        <v>11074361</v>
      </c>
      <c r="BK17" s="23">
        <v>10756678</v>
      </c>
      <c r="BL17" s="59">
        <v>10370081</v>
      </c>
      <c r="BM17" s="59">
        <v>10671035</v>
      </c>
      <c r="BN17" s="59">
        <f t="shared" si="4"/>
        <v>130962179</v>
      </c>
      <c r="BO17" s="59">
        <v>11937827</v>
      </c>
      <c r="BP17" s="59">
        <v>9452403</v>
      </c>
      <c r="BQ17" s="59">
        <v>12836871</v>
      </c>
      <c r="BR17" s="59">
        <v>10428732</v>
      </c>
      <c r="BS17" s="59">
        <v>11243182</v>
      </c>
      <c r="BT17" s="59">
        <v>12080554</v>
      </c>
      <c r="BU17" s="59">
        <v>12817552</v>
      </c>
      <c r="BV17" s="59">
        <v>14207525</v>
      </c>
      <c r="BW17" s="59">
        <v>14902220</v>
      </c>
      <c r="BX17" s="59">
        <v>13916198</v>
      </c>
      <c r="BY17" s="59">
        <v>13889681</v>
      </c>
      <c r="BZ17" s="59">
        <v>13600371</v>
      </c>
      <c r="CA17" s="59">
        <f t="shared" si="5"/>
        <v>151313116</v>
      </c>
      <c r="CB17" s="59">
        <v>11884447</v>
      </c>
      <c r="CC17" s="59">
        <v>13988974</v>
      </c>
      <c r="CD17" s="59">
        <v>17746147</v>
      </c>
      <c r="CE17" s="59">
        <v>13147166</v>
      </c>
      <c r="CF17" s="59">
        <v>15963430</v>
      </c>
      <c r="CG17" s="59">
        <v>16232391</v>
      </c>
      <c r="CH17" s="59">
        <v>15341204</v>
      </c>
      <c r="CI17" s="59">
        <v>16984085</v>
      </c>
      <c r="CJ17" s="59">
        <v>14927511</v>
      </c>
      <c r="CK17" s="59">
        <v>14898357</v>
      </c>
      <c r="CL17" s="59">
        <v>17553397</v>
      </c>
      <c r="CM17" s="59">
        <v>15657916</v>
      </c>
      <c r="CN17" s="59">
        <f t="shared" si="6"/>
        <v>184325025</v>
      </c>
      <c r="CO17" s="59">
        <v>19176998</v>
      </c>
      <c r="CP17" s="59">
        <v>14027296</v>
      </c>
      <c r="CQ17" s="59">
        <v>18624382</v>
      </c>
      <c r="CR17" s="59">
        <v>18159768</v>
      </c>
      <c r="CS17" s="59">
        <v>19150988</v>
      </c>
      <c r="CT17" s="59">
        <v>17220196</v>
      </c>
      <c r="CU17" s="59">
        <v>18991853</v>
      </c>
      <c r="CV17" s="59">
        <v>19400838</v>
      </c>
      <c r="CW17" s="59">
        <v>19321779</v>
      </c>
      <c r="CX17" s="59">
        <v>19615232</v>
      </c>
      <c r="CY17" s="59">
        <v>21704798</v>
      </c>
      <c r="CZ17" s="59">
        <v>19040411</v>
      </c>
      <c r="DA17" s="59">
        <f t="shared" si="7"/>
        <v>224434539</v>
      </c>
      <c r="DB17" s="59">
        <v>17748360</v>
      </c>
      <c r="DC17" s="59">
        <v>19663175</v>
      </c>
      <c r="DD17" s="59">
        <v>21795573</v>
      </c>
      <c r="DE17" s="59">
        <v>18925141</v>
      </c>
      <c r="DF17" s="59">
        <v>17436689</v>
      </c>
      <c r="DG17" s="59">
        <v>17636593</v>
      </c>
      <c r="DH17" s="59">
        <v>20465054</v>
      </c>
      <c r="DI17" s="59">
        <v>20521728</v>
      </c>
      <c r="DJ17" s="59">
        <v>21638393</v>
      </c>
      <c r="DK17" s="59">
        <v>19146739</v>
      </c>
    </row>
    <row r="18" spans="1:115" s="12" customFormat="1" ht="24" customHeight="1">
      <c r="A18" s="16" t="s">
        <v>392</v>
      </c>
      <c r="B18" s="54">
        <v>1117798</v>
      </c>
      <c r="C18" s="54">
        <v>1034338</v>
      </c>
      <c r="D18" s="54">
        <v>1437117</v>
      </c>
      <c r="E18" s="54">
        <v>897914</v>
      </c>
      <c r="F18" s="54">
        <v>1009247</v>
      </c>
      <c r="G18" s="54">
        <v>1163859</v>
      </c>
      <c r="H18" s="18">
        <v>1015815</v>
      </c>
      <c r="I18" s="18">
        <v>1057426</v>
      </c>
      <c r="J18" s="18">
        <v>1124966</v>
      </c>
      <c r="K18" s="18">
        <v>1004810</v>
      </c>
      <c r="L18" s="18">
        <v>1167579</v>
      </c>
      <c r="M18" s="18">
        <v>882889</v>
      </c>
      <c r="N18" s="18">
        <f t="shared" si="0"/>
        <v>12913758</v>
      </c>
      <c r="O18" s="18">
        <v>1451264</v>
      </c>
      <c r="P18" s="18">
        <v>1046998</v>
      </c>
      <c r="Q18" s="18">
        <v>1208865</v>
      </c>
      <c r="R18" s="18">
        <v>1284011</v>
      </c>
      <c r="S18" s="18">
        <v>1518435</v>
      </c>
      <c r="T18" s="18">
        <v>1515872</v>
      </c>
      <c r="U18" s="18">
        <v>1510196</v>
      </c>
      <c r="V18" s="18">
        <v>1541866</v>
      </c>
      <c r="W18" s="18">
        <v>1300831</v>
      </c>
      <c r="X18" s="18">
        <v>1526452</v>
      </c>
      <c r="Y18" s="18">
        <v>1359638</v>
      </c>
      <c r="Z18" s="59">
        <v>1418974</v>
      </c>
      <c r="AA18" s="59">
        <f t="shared" si="1"/>
        <v>16683402</v>
      </c>
      <c r="AB18" s="59">
        <v>1844173</v>
      </c>
      <c r="AC18" s="59">
        <v>1189002</v>
      </c>
      <c r="AD18" s="59">
        <v>1516835</v>
      </c>
      <c r="AE18" s="59">
        <v>1550630</v>
      </c>
      <c r="AF18" s="59">
        <v>1820586</v>
      </c>
      <c r="AG18" s="59">
        <v>1627942</v>
      </c>
      <c r="AH18" s="59">
        <v>1637225</v>
      </c>
      <c r="AI18" s="59">
        <v>1599787</v>
      </c>
      <c r="AJ18" s="23">
        <v>1648338</v>
      </c>
      <c r="AK18" s="58">
        <v>1621807</v>
      </c>
      <c r="AL18" s="59">
        <v>1556890</v>
      </c>
      <c r="AM18" s="59">
        <v>1637126</v>
      </c>
      <c r="AN18" s="59">
        <f t="shared" si="2"/>
        <v>19250341</v>
      </c>
      <c r="AO18" s="59">
        <v>1480363</v>
      </c>
      <c r="AP18" s="59">
        <v>1718353</v>
      </c>
      <c r="AQ18" s="59">
        <v>1871611</v>
      </c>
      <c r="AR18" s="59">
        <v>1278678</v>
      </c>
      <c r="AS18" s="59">
        <v>1099937</v>
      </c>
      <c r="AT18" s="59">
        <v>1009965</v>
      </c>
      <c r="AU18" s="59">
        <v>985753</v>
      </c>
      <c r="AV18" s="59">
        <v>873592</v>
      </c>
      <c r="AW18" s="59">
        <v>1044321</v>
      </c>
      <c r="AX18" s="59">
        <v>965862</v>
      </c>
      <c r="AY18" s="23">
        <v>1004217</v>
      </c>
      <c r="AZ18" s="59">
        <v>1077982</v>
      </c>
      <c r="BA18" s="59">
        <f t="shared" si="3"/>
        <v>14410634</v>
      </c>
      <c r="BB18" s="59">
        <v>1219747</v>
      </c>
      <c r="BC18" s="59">
        <v>1066969</v>
      </c>
      <c r="BD18" s="59">
        <v>1287041</v>
      </c>
      <c r="BE18" s="59">
        <v>1169382</v>
      </c>
      <c r="BF18" s="59">
        <v>1139337</v>
      </c>
      <c r="BG18" s="59">
        <v>1150359</v>
      </c>
      <c r="BH18" s="59">
        <v>1201327</v>
      </c>
      <c r="BI18" s="59">
        <v>1226360</v>
      </c>
      <c r="BJ18" s="59">
        <v>1098176</v>
      </c>
      <c r="BK18" s="23">
        <v>1091612</v>
      </c>
      <c r="BL18" s="59">
        <v>1030555</v>
      </c>
      <c r="BM18" s="59">
        <v>1009995</v>
      </c>
      <c r="BN18" s="59">
        <f t="shared" si="4"/>
        <v>13690860</v>
      </c>
      <c r="BO18" s="59">
        <v>1043017</v>
      </c>
      <c r="BP18" s="59">
        <v>1025149</v>
      </c>
      <c r="BQ18" s="59">
        <v>1530620</v>
      </c>
      <c r="BR18" s="59">
        <v>1166368</v>
      </c>
      <c r="BS18" s="59">
        <v>1221104</v>
      </c>
      <c r="BT18" s="59">
        <v>1146953</v>
      </c>
      <c r="BU18" s="59">
        <v>1155179</v>
      </c>
      <c r="BV18" s="59">
        <v>1432338</v>
      </c>
      <c r="BW18" s="59">
        <v>1677679</v>
      </c>
      <c r="BX18" s="59">
        <v>1307858</v>
      </c>
      <c r="BY18" s="59">
        <v>1341672</v>
      </c>
      <c r="BZ18" s="59">
        <v>1210540</v>
      </c>
      <c r="CA18" s="59">
        <f t="shared" si="5"/>
        <v>15258477</v>
      </c>
      <c r="CB18" s="59">
        <v>1281990</v>
      </c>
      <c r="CC18" s="59">
        <v>1703561</v>
      </c>
      <c r="CD18" s="59">
        <v>2225359</v>
      </c>
      <c r="CE18" s="59">
        <v>1794441</v>
      </c>
      <c r="CF18" s="59">
        <v>1886590</v>
      </c>
      <c r="CG18" s="59">
        <v>1876966</v>
      </c>
      <c r="CH18" s="59">
        <v>2012659</v>
      </c>
      <c r="CI18" s="59">
        <v>1739387</v>
      </c>
      <c r="CJ18" s="59">
        <v>1552599</v>
      </c>
      <c r="CK18" s="59">
        <v>1440015</v>
      </c>
      <c r="CL18" s="59">
        <v>2314473</v>
      </c>
      <c r="CM18" s="59">
        <v>1709273</v>
      </c>
      <c r="CN18" s="59">
        <f t="shared" si="6"/>
        <v>21537313</v>
      </c>
      <c r="CO18" s="59">
        <v>2258479</v>
      </c>
      <c r="CP18" s="59">
        <v>1479855</v>
      </c>
      <c r="CQ18" s="59">
        <v>2361006</v>
      </c>
      <c r="CR18" s="59">
        <v>1660973</v>
      </c>
      <c r="CS18" s="59">
        <v>1882493</v>
      </c>
      <c r="CT18" s="59">
        <v>1452433</v>
      </c>
      <c r="CU18" s="59">
        <v>1826630</v>
      </c>
      <c r="CV18" s="59">
        <v>2158687</v>
      </c>
      <c r="CW18" s="59">
        <v>2402336</v>
      </c>
      <c r="CX18" s="59">
        <v>2455440</v>
      </c>
      <c r="CY18" s="59">
        <v>2484072</v>
      </c>
      <c r="CZ18" s="59">
        <v>1954332</v>
      </c>
      <c r="DA18" s="59">
        <f t="shared" si="7"/>
        <v>24376736</v>
      </c>
      <c r="DB18" s="59">
        <v>1336679</v>
      </c>
      <c r="DC18" s="59">
        <v>1377165</v>
      </c>
      <c r="DD18" s="59">
        <v>1541872</v>
      </c>
      <c r="DE18" s="59">
        <v>1897594</v>
      </c>
      <c r="DF18" s="59">
        <v>1904413</v>
      </c>
      <c r="DG18" s="59">
        <v>2025914</v>
      </c>
      <c r="DH18" s="59">
        <v>1870527</v>
      </c>
      <c r="DI18" s="59">
        <v>1562159</v>
      </c>
      <c r="DJ18" s="59">
        <v>1921879</v>
      </c>
      <c r="DK18" s="59">
        <v>1700641</v>
      </c>
    </row>
    <row r="19" spans="1:115" s="12" customFormat="1" ht="24" customHeight="1">
      <c r="A19" s="16" t="s">
        <v>393</v>
      </c>
      <c r="B19" s="54">
        <v>8789875</v>
      </c>
      <c r="C19" s="54">
        <v>8346797</v>
      </c>
      <c r="D19" s="54">
        <v>10506889</v>
      </c>
      <c r="E19" s="54">
        <v>7839886</v>
      </c>
      <c r="F19" s="54">
        <v>8578042</v>
      </c>
      <c r="G19" s="54">
        <v>9064024</v>
      </c>
      <c r="H19" s="18">
        <v>8957957</v>
      </c>
      <c r="I19" s="18">
        <v>9430852</v>
      </c>
      <c r="J19" s="18">
        <v>9504526</v>
      </c>
      <c r="K19" s="18">
        <v>8753415</v>
      </c>
      <c r="L19" s="18">
        <v>9441895</v>
      </c>
      <c r="M19" s="18">
        <v>8940964</v>
      </c>
      <c r="N19" s="18">
        <f t="shared" si="0"/>
        <v>108155122</v>
      </c>
      <c r="O19" s="18">
        <v>10343655</v>
      </c>
      <c r="P19" s="18">
        <v>7432828</v>
      </c>
      <c r="Q19" s="18">
        <v>11116331</v>
      </c>
      <c r="R19" s="18">
        <v>9675534</v>
      </c>
      <c r="S19" s="18">
        <v>11193746</v>
      </c>
      <c r="T19" s="18">
        <v>10607209</v>
      </c>
      <c r="U19" s="18">
        <v>10788336</v>
      </c>
      <c r="V19" s="18">
        <v>11154559</v>
      </c>
      <c r="W19" s="18">
        <v>9355855</v>
      </c>
      <c r="X19" s="18">
        <v>10745791</v>
      </c>
      <c r="Y19" s="18">
        <v>10747489</v>
      </c>
      <c r="Z19" s="55">
        <v>9829888</v>
      </c>
      <c r="AA19" s="55">
        <f t="shared" si="1"/>
        <v>122991221</v>
      </c>
      <c r="AB19" s="55">
        <v>11997040</v>
      </c>
      <c r="AC19" s="55">
        <v>8055492</v>
      </c>
      <c r="AD19" s="55">
        <v>10288369</v>
      </c>
      <c r="AE19" s="55">
        <v>10012458</v>
      </c>
      <c r="AF19" s="55">
        <v>10742157</v>
      </c>
      <c r="AG19" s="55">
        <v>9311172</v>
      </c>
      <c r="AH19" s="55">
        <v>11257929</v>
      </c>
      <c r="AI19" s="55">
        <v>10065107</v>
      </c>
      <c r="AJ19" s="23">
        <v>9953790</v>
      </c>
      <c r="AK19" s="24">
        <v>10472403</v>
      </c>
      <c r="AL19" s="55">
        <v>10022270</v>
      </c>
      <c r="AM19" s="55">
        <v>10330715</v>
      </c>
      <c r="AN19" s="55">
        <f t="shared" si="2"/>
        <v>122508902</v>
      </c>
      <c r="AO19" s="55">
        <v>9072966</v>
      </c>
      <c r="AP19" s="55">
        <v>10136634</v>
      </c>
      <c r="AQ19" s="55">
        <v>12303112</v>
      </c>
      <c r="AR19" s="55">
        <v>10394322</v>
      </c>
      <c r="AS19" s="55">
        <v>9887718</v>
      </c>
      <c r="AT19" s="55">
        <v>10230253</v>
      </c>
      <c r="AU19" s="55">
        <v>11351247</v>
      </c>
      <c r="AV19" s="55">
        <v>10443714</v>
      </c>
      <c r="AW19" s="55">
        <v>10391181</v>
      </c>
      <c r="AX19" s="55">
        <v>8642736</v>
      </c>
      <c r="AY19" s="23">
        <v>8745229</v>
      </c>
      <c r="AZ19" s="55">
        <v>9395447</v>
      </c>
      <c r="BA19" s="55">
        <f t="shared" si="3"/>
        <v>120994559</v>
      </c>
      <c r="BB19" s="55">
        <v>10180093</v>
      </c>
      <c r="BC19" s="55">
        <v>7723438</v>
      </c>
      <c r="BD19" s="55">
        <v>10211920</v>
      </c>
      <c r="BE19" s="55">
        <v>9027499</v>
      </c>
      <c r="BF19" s="55">
        <v>9049230</v>
      </c>
      <c r="BG19" s="55">
        <v>8977409</v>
      </c>
      <c r="BH19" s="55">
        <v>9115770</v>
      </c>
      <c r="BI19" s="55">
        <v>9467947</v>
      </c>
      <c r="BJ19" s="55">
        <v>9276691</v>
      </c>
      <c r="BK19" s="23">
        <v>9051227</v>
      </c>
      <c r="BL19" s="55">
        <v>8839457</v>
      </c>
      <c r="BM19" s="55">
        <v>9315012</v>
      </c>
      <c r="BN19" s="55">
        <f t="shared" si="4"/>
        <v>110235693</v>
      </c>
      <c r="BO19" s="55">
        <v>10269569</v>
      </c>
      <c r="BP19" s="55">
        <v>7969293</v>
      </c>
      <c r="BQ19" s="55">
        <v>10647807</v>
      </c>
      <c r="BR19" s="55">
        <v>8757848</v>
      </c>
      <c r="BS19" s="55">
        <v>9463597</v>
      </c>
      <c r="BT19" s="55">
        <v>10375094</v>
      </c>
      <c r="BU19" s="55">
        <v>11042319</v>
      </c>
      <c r="BV19" s="55">
        <v>12101329</v>
      </c>
      <c r="BW19" s="55">
        <v>12589863</v>
      </c>
      <c r="BX19" s="55">
        <v>12075154</v>
      </c>
      <c r="BY19" s="55">
        <v>12093480</v>
      </c>
      <c r="BZ19" s="55">
        <v>12084114</v>
      </c>
      <c r="CA19" s="55">
        <f t="shared" si="5"/>
        <v>129469467</v>
      </c>
      <c r="CB19" s="55">
        <v>10105203</v>
      </c>
      <c r="CC19" s="55">
        <v>11617181</v>
      </c>
      <c r="CD19" s="55">
        <v>14681337</v>
      </c>
      <c r="CE19" s="55">
        <v>10838373</v>
      </c>
      <c r="CF19" s="55">
        <v>13413073</v>
      </c>
      <c r="CG19" s="55">
        <v>13704797</v>
      </c>
      <c r="CH19" s="55">
        <v>12634581</v>
      </c>
      <c r="CI19" s="55">
        <v>14422990</v>
      </c>
      <c r="CJ19" s="55">
        <v>12617669</v>
      </c>
      <c r="CK19" s="55">
        <v>12493756</v>
      </c>
      <c r="CL19" s="55">
        <v>14318613</v>
      </c>
      <c r="CM19" s="55">
        <v>13410720</v>
      </c>
      <c r="CN19" s="55">
        <f t="shared" si="6"/>
        <v>154258293</v>
      </c>
      <c r="CO19" s="55">
        <v>15808020</v>
      </c>
      <c r="CP19" s="55">
        <v>11505716</v>
      </c>
      <c r="CQ19" s="55">
        <v>15367551</v>
      </c>
      <c r="CR19" s="55">
        <v>15700352</v>
      </c>
      <c r="CS19" s="55">
        <v>16214236</v>
      </c>
      <c r="CT19" s="55">
        <v>14905123</v>
      </c>
      <c r="CU19" s="55">
        <v>16350147</v>
      </c>
      <c r="CV19" s="55">
        <v>16366493</v>
      </c>
      <c r="CW19" s="55">
        <v>15902181</v>
      </c>
      <c r="CX19" s="55">
        <v>16137897</v>
      </c>
      <c r="CY19" s="55">
        <v>18222546</v>
      </c>
      <c r="CZ19" s="55">
        <v>16187755</v>
      </c>
      <c r="DA19" s="55">
        <f t="shared" si="7"/>
        <v>188668017</v>
      </c>
      <c r="DB19" s="55">
        <v>15406882</v>
      </c>
      <c r="DC19" s="55">
        <v>17380927</v>
      </c>
      <c r="DD19" s="55">
        <v>19288244</v>
      </c>
      <c r="DE19" s="55">
        <v>16302884</v>
      </c>
      <c r="DF19" s="55">
        <v>14835444</v>
      </c>
      <c r="DG19" s="55">
        <v>14719599</v>
      </c>
      <c r="DH19" s="55">
        <v>17668472</v>
      </c>
      <c r="DI19" s="55">
        <v>17977553</v>
      </c>
      <c r="DJ19" s="55">
        <v>18841697</v>
      </c>
      <c r="DK19" s="55">
        <v>16575466</v>
      </c>
    </row>
    <row r="20" spans="1:115" s="12" customFormat="1" ht="24" customHeight="1">
      <c r="A20" s="16" t="s">
        <v>394</v>
      </c>
      <c r="B20" s="54">
        <v>60999</v>
      </c>
      <c r="C20" s="54">
        <v>99663</v>
      </c>
      <c r="D20" s="54">
        <v>192340</v>
      </c>
      <c r="E20" s="54">
        <v>54760</v>
      </c>
      <c r="F20" s="54">
        <v>66466</v>
      </c>
      <c r="G20" s="54">
        <v>174218</v>
      </c>
      <c r="H20" s="18">
        <v>155808</v>
      </c>
      <c r="I20" s="18">
        <v>114377</v>
      </c>
      <c r="J20" s="18">
        <v>94302</v>
      </c>
      <c r="K20" s="18">
        <v>80074</v>
      </c>
      <c r="L20" s="18">
        <v>92768</v>
      </c>
      <c r="M20" s="18">
        <v>144746</v>
      </c>
      <c r="N20" s="18">
        <f t="shared" si="0"/>
        <v>1330521</v>
      </c>
      <c r="O20" s="18">
        <v>218546</v>
      </c>
      <c r="P20" s="18">
        <v>64225</v>
      </c>
      <c r="Q20" s="18">
        <v>156622</v>
      </c>
      <c r="R20" s="18">
        <v>171866</v>
      </c>
      <c r="S20" s="18">
        <v>158657</v>
      </c>
      <c r="T20" s="18">
        <v>66053</v>
      </c>
      <c r="U20" s="18">
        <v>203800</v>
      </c>
      <c r="V20" s="18">
        <v>151076</v>
      </c>
      <c r="W20" s="18">
        <v>98341</v>
      </c>
      <c r="X20" s="18">
        <v>196415</v>
      </c>
      <c r="Y20" s="18">
        <v>128846</v>
      </c>
      <c r="Z20" s="55">
        <v>129808</v>
      </c>
      <c r="AA20" s="55">
        <f t="shared" si="1"/>
        <v>1744255</v>
      </c>
      <c r="AB20" s="55">
        <v>230710</v>
      </c>
      <c r="AC20" s="55">
        <v>101401</v>
      </c>
      <c r="AD20" s="55">
        <v>121014</v>
      </c>
      <c r="AE20" s="55">
        <v>85183</v>
      </c>
      <c r="AF20" s="55">
        <v>112303</v>
      </c>
      <c r="AG20" s="55">
        <v>127419</v>
      </c>
      <c r="AH20" s="55">
        <v>209901</v>
      </c>
      <c r="AI20" s="55">
        <v>74793</v>
      </c>
      <c r="AJ20" s="23">
        <v>113619</v>
      </c>
      <c r="AK20" s="24">
        <v>73278</v>
      </c>
      <c r="AL20" s="55">
        <v>64653</v>
      </c>
      <c r="AM20" s="55">
        <v>85844</v>
      </c>
      <c r="AN20" s="55">
        <f t="shared" si="2"/>
        <v>1400118</v>
      </c>
      <c r="AO20" s="55">
        <v>76045</v>
      </c>
      <c r="AP20" s="55">
        <v>95266</v>
      </c>
      <c r="AQ20" s="55">
        <v>184433</v>
      </c>
      <c r="AR20" s="55">
        <v>98965</v>
      </c>
      <c r="AS20" s="55">
        <v>48280</v>
      </c>
      <c r="AT20" s="55">
        <v>55811</v>
      </c>
      <c r="AU20" s="55">
        <v>87183</v>
      </c>
      <c r="AV20" s="55">
        <v>42973</v>
      </c>
      <c r="AW20" s="55">
        <v>98502</v>
      </c>
      <c r="AX20" s="55">
        <v>37877</v>
      </c>
      <c r="AY20" s="23">
        <v>92662</v>
      </c>
      <c r="AZ20" s="55">
        <v>100511</v>
      </c>
      <c r="BA20" s="55">
        <f t="shared" si="3"/>
        <v>1018508</v>
      </c>
      <c r="BB20" s="55">
        <v>85054</v>
      </c>
      <c r="BC20" s="55">
        <v>52541</v>
      </c>
      <c r="BD20" s="55">
        <v>63431</v>
      </c>
      <c r="BE20" s="55">
        <v>67078</v>
      </c>
      <c r="BF20" s="55">
        <v>57944</v>
      </c>
      <c r="BG20" s="55">
        <v>66684</v>
      </c>
      <c r="BH20" s="55">
        <v>79569</v>
      </c>
      <c r="BI20" s="55">
        <v>115870</v>
      </c>
      <c r="BJ20" s="55">
        <v>84258</v>
      </c>
      <c r="BK20" s="23">
        <v>65681</v>
      </c>
      <c r="BL20" s="55">
        <v>30256</v>
      </c>
      <c r="BM20" s="55">
        <v>45404</v>
      </c>
      <c r="BN20" s="55">
        <f t="shared" si="4"/>
        <v>813770</v>
      </c>
      <c r="BO20" s="55">
        <v>42221</v>
      </c>
      <c r="BP20" s="55">
        <v>45512</v>
      </c>
      <c r="BQ20" s="55">
        <v>34574</v>
      </c>
      <c r="BR20" s="55">
        <v>19046</v>
      </c>
      <c r="BS20" s="55">
        <v>33039</v>
      </c>
      <c r="BT20" s="55">
        <v>64422</v>
      </c>
      <c r="BU20" s="55">
        <v>20795</v>
      </c>
      <c r="BV20" s="55">
        <v>40965</v>
      </c>
      <c r="BW20" s="55">
        <v>76222</v>
      </c>
      <c r="BX20" s="55">
        <v>17324</v>
      </c>
      <c r="BY20" s="55">
        <v>21438</v>
      </c>
      <c r="BZ20" s="55">
        <v>29971</v>
      </c>
      <c r="CA20" s="55">
        <f t="shared" si="5"/>
        <v>445529</v>
      </c>
      <c r="CB20" s="55">
        <v>12293</v>
      </c>
      <c r="CC20" s="55">
        <v>25374</v>
      </c>
      <c r="CD20" s="55">
        <v>54328</v>
      </c>
      <c r="CE20" s="55">
        <v>21816</v>
      </c>
      <c r="CF20" s="55">
        <v>29517</v>
      </c>
      <c r="CG20" s="55">
        <v>32359</v>
      </c>
      <c r="CH20" s="55">
        <v>53249</v>
      </c>
      <c r="CI20" s="55">
        <v>60677</v>
      </c>
      <c r="CJ20" s="55">
        <v>38555</v>
      </c>
      <c r="CK20" s="55">
        <v>45555</v>
      </c>
      <c r="CL20" s="55">
        <v>64437</v>
      </c>
      <c r="CM20" s="55">
        <v>44632</v>
      </c>
      <c r="CN20" s="55">
        <f t="shared" si="6"/>
        <v>482792</v>
      </c>
      <c r="CO20" s="55">
        <v>45927</v>
      </c>
      <c r="CP20" s="55">
        <v>48911</v>
      </c>
      <c r="CQ20" s="55">
        <v>50878</v>
      </c>
      <c r="CR20" s="55">
        <v>51511</v>
      </c>
      <c r="CS20" s="55">
        <v>36709</v>
      </c>
      <c r="CT20" s="55">
        <v>42942</v>
      </c>
      <c r="CU20" s="55">
        <v>75043</v>
      </c>
      <c r="CV20" s="55">
        <v>62891</v>
      </c>
      <c r="CW20" s="55">
        <v>58359</v>
      </c>
      <c r="CX20" s="55">
        <v>54775</v>
      </c>
      <c r="CY20" s="55">
        <v>58075</v>
      </c>
      <c r="CZ20" s="55">
        <v>86069</v>
      </c>
      <c r="DA20" s="55">
        <f t="shared" si="7"/>
        <v>672090</v>
      </c>
      <c r="DB20" s="55">
        <v>104092</v>
      </c>
      <c r="DC20" s="55">
        <v>84750</v>
      </c>
      <c r="DD20" s="55">
        <v>96469</v>
      </c>
      <c r="DE20" s="55">
        <v>90730</v>
      </c>
      <c r="DF20" s="55">
        <v>41975</v>
      </c>
      <c r="DG20" s="55">
        <v>49820</v>
      </c>
      <c r="DH20" s="55">
        <v>66399</v>
      </c>
      <c r="DI20" s="55">
        <v>81498</v>
      </c>
      <c r="DJ20" s="55">
        <v>54608</v>
      </c>
      <c r="DK20" s="55">
        <v>28442</v>
      </c>
    </row>
    <row r="21" spans="1:115" s="12" customFormat="1" ht="24" customHeight="1">
      <c r="A21" s="16" t="s">
        <v>395</v>
      </c>
      <c r="B21" s="54">
        <v>340664</v>
      </c>
      <c r="C21" s="54">
        <v>325140</v>
      </c>
      <c r="D21" s="54">
        <v>404912</v>
      </c>
      <c r="E21" s="54">
        <v>279801</v>
      </c>
      <c r="F21" s="54">
        <v>308300</v>
      </c>
      <c r="G21" s="54">
        <v>348576</v>
      </c>
      <c r="H21" s="18">
        <v>280598</v>
      </c>
      <c r="I21" s="18">
        <v>343009</v>
      </c>
      <c r="J21" s="18">
        <v>358856</v>
      </c>
      <c r="K21" s="18">
        <v>262620</v>
      </c>
      <c r="L21" s="18">
        <v>316687</v>
      </c>
      <c r="M21" s="18">
        <v>196233</v>
      </c>
      <c r="N21" s="18">
        <f t="shared" si="0"/>
        <v>3765396</v>
      </c>
      <c r="O21" s="18">
        <v>322015</v>
      </c>
      <c r="P21" s="18">
        <v>241848</v>
      </c>
      <c r="Q21" s="18">
        <v>351721</v>
      </c>
      <c r="R21" s="18">
        <v>314880</v>
      </c>
      <c r="S21" s="18">
        <v>352536</v>
      </c>
      <c r="T21" s="18">
        <v>346424</v>
      </c>
      <c r="U21" s="18">
        <v>321620</v>
      </c>
      <c r="V21" s="18">
        <v>421180</v>
      </c>
      <c r="W21" s="18">
        <v>306190</v>
      </c>
      <c r="X21" s="18">
        <v>326113</v>
      </c>
      <c r="Y21" s="18">
        <v>320328</v>
      </c>
      <c r="Z21" s="55">
        <v>189014</v>
      </c>
      <c r="AA21" s="55">
        <f t="shared" si="1"/>
        <v>3813869</v>
      </c>
      <c r="AB21" s="55">
        <v>351683</v>
      </c>
      <c r="AC21" s="55">
        <v>237847</v>
      </c>
      <c r="AD21" s="55">
        <v>306860</v>
      </c>
      <c r="AE21" s="55">
        <v>292759</v>
      </c>
      <c r="AF21" s="55">
        <v>342813</v>
      </c>
      <c r="AG21" s="55">
        <v>285914</v>
      </c>
      <c r="AH21" s="55">
        <v>303481</v>
      </c>
      <c r="AI21" s="55">
        <v>323368</v>
      </c>
      <c r="AJ21" s="23">
        <v>258494</v>
      </c>
      <c r="AK21" s="24">
        <v>276120</v>
      </c>
      <c r="AL21" s="55">
        <v>213109</v>
      </c>
      <c r="AM21" s="55">
        <v>174642</v>
      </c>
      <c r="AN21" s="55">
        <f t="shared" si="2"/>
        <v>3367090</v>
      </c>
      <c r="AO21" s="55">
        <v>302761</v>
      </c>
      <c r="AP21" s="55">
        <v>353512</v>
      </c>
      <c r="AQ21" s="55">
        <v>295346</v>
      </c>
      <c r="AR21" s="55">
        <v>184242</v>
      </c>
      <c r="AS21" s="55">
        <v>234188</v>
      </c>
      <c r="AT21" s="55">
        <v>217215</v>
      </c>
      <c r="AU21" s="55">
        <v>295399</v>
      </c>
      <c r="AV21" s="55">
        <v>240635</v>
      </c>
      <c r="AW21" s="55">
        <v>318911</v>
      </c>
      <c r="AX21" s="55">
        <v>220386</v>
      </c>
      <c r="AY21" s="23">
        <v>236488</v>
      </c>
      <c r="AZ21" s="55">
        <v>196793</v>
      </c>
      <c r="BA21" s="55">
        <f t="shared" si="3"/>
        <v>3095876</v>
      </c>
      <c r="BB21" s="55">
        <v>261231</v>
      </c>
      <c r="BC21" s="55">
        <v>224956</v>
      </c>
      <c r="BD21" s="55">
        <v>308131</v>
      </c>
      <c r="BE21" s="55">
        <v>248295</v>
      </c>
      <c r="BF21" s="55">
        <v>273720</v>
      </c>
      <c r="BG21" s="55">
        <v>245566</v>
      </c>
      <c r="BH21" s="55">
        <v>279250</v>
      </c>
      <c r="BI21" s="55">
        <v>325562</v>
      </c>
      <c r="BJ21" s="55">
        <v>308617</v>
      </c>
      <c r="BK21" s="23">
        <v>276069</v>
      </c>
      <c r="BL21" s="55">
        <v>232977</v>
      </c>
      <c r="BM21" s="55">
        <v>150775</v>
      </c>
      <c r="BN21" s="55">
        <f t="shared" si="4"/>
        <v>3135149</v>
      </c>
      <c r="BO21" s="55">
        <v>291556</v>
      </c>
      <c r="BP21" s="55">
        <v>208442</v>
      </c>
      <c r="BQ21" s="55">
        <v>311533</v>
      </c>
      <c r="BR21" s="55">
        <v>243369</v>
      </c>
      <c r="BS21" s="55">
        <v>261692</v>
      </c>
      <c r="BT21" s="55">
        <v>247941</v>
      </c>
      <c r="BU21" s="55">
        <v>299834</v>
      </c>
      <c r="BV21" s="55">
        <v>317238</v>
      </c>
      <c r="BW21" s="55">
        <v>276718</v>
      </c>
      <c r="BX21" s="55">
        <v>257885</v>
      </c>
      <c r="BY21" s="55">
        <v>216736</v>
      </c>
      <c r="BZ21" s="55">
        <v>139355</v>
      </c>
      <c r="CA21" s="55">
        <f t="shared" si="5"/>
        <v>3072299</v>
      </c>
      <c r="CB21" s="55">
        <v>245125</v>
      </c>
      <c r="CC21" s="55">
        <v>321791</v>
      </c>
      <c r="CD21" s="55">
        <v>392659</v>
      </c>
      <c r="CE21" s="55">
        <v>245818</v>
      </c>
      <c r="CF21" s="55">
        <v>313078</v>
      </c>
      <c r="CG21" s="55">
        <v>310172</v>
      </c>
      <c r="CH21" s="55">
        <v>319338</v>
      </c>
      <c r="CI21" s="55">
        <v>379697</v>
      </c>
      <c r="CJ21" s="55">
        <v>360517</v>
      </c>
      <c r="CK21" s="55">
        <v>459863</v>
      </c>
      <c r="CL21" s="55">
        <v>431609</v>
      </c>
      <c r="CM21" s="55">
        <v>251318</v>
      </c>
      <c r="CN21" s="55">
        <f t="shared" si="6"/>
        <v>4030985</v>
      </c>
      <c r="CO21" s="55">
        <v>532122</v>
      </c>
      <c r="CP21" s="55">
        <v>493195</v>
      </c>
      <c r="CQ21" s="55">
        <v>413694</v>
      </c>
      <c r="CR21" s="55">
        <v>364550</v>
      </c>
      <c r="CS21" s="55">
        <v>500731</v>
      </c>
      <c r="CT21" s="55">
        <v>406672</v>
      </c>
      <c r="CU21" s="55">
        <v>363099</v>
      </c>
      <c r="CV21" s="55">
        <v>414912</v>
      </c>
      <c r="CW21" s="55">
        <v>475373</v>
      </c>
      <c r="CX21" s="55">
        <v>482805</v>
      </c>
      <c r="CY21" s="55">
        <v>465756</v>
      </c>
      <c r="CZ21" s="55">
        <v>404883</v>
      </c>
      <c r="DA21" s="55">
        <f t="shared" si="7"/>
        <v>5317792</v>
      </c>
      <c r="DB21" s="55">
        <v>440823</v>
      </c>
      <c r="DC21" s="55">
        <v>407342</v>
      </c>
      <c r="DD21" s="55">
        <v>428243</v>
      </c>
      <c r="DE21" s="55">
        <v>315137</v>
      </c>
      <c r="DF21" s="55">
        <v>322506</v>
      </c>
      <c r="DG21" s="55">
        <v>419846</v>
      </c>
      <c r="DH21" s="55">
        <v>421471</v>
      </c>
      <c r="DI21" s="55">
        <v>450066</v>
      </c>
      <c r="DJ21" s="55">
        <v>407080</v>
      </c>
      <c r="DK21" s="55">
        <v>411809</v>
      </c>
    </row>
    <row r="22" spans="1:115" s="12" customFormat="1" ht="24" customHeight="1">
      <c r="A22" s="16" t="s">
        <v>396</v>
      </c>
      <c r="B22" s="54">
        <v>331705</v>
      </c>
      <c r="C22" s="54">
        <v>307929</v>
      </c>
      <c r="D22" s="54">
        <v>408779</v>
      </c>
      <c r="E22" s="54">
        <v>269598</v>
      </c>
      <c r="F22" s="54">
        <v>298231</v>
      </c>
      <c r="G22" s="54">
        <v>326564</v>
      </c>
      <c r="H22" s="18">
        <v>264992</v>
      </c>
      <c r="I22" s="18">
        <v>328870</v>
      </c>
      <c r="J22" s="18">
        <v>335398</v>
      </c>
      <c r="K22" s="18">
        <v>245690</v>
      </c>
      <c r="L22" s="18">
        <v>298717</v>
      </c>
      <c r="M22" s="18">
        <v>177602</v>
      </c>
      <c r="N22" s="18">
        <f t="shared" si="0"/>
        <v>3594075</v>
      </c>
      <c r="O22" s="18">
        <v>322756</v>
      </c>
      <c r="P22" s="18">
        <v>236835</v>
      </c>
      <c r="Q22" s="18">
        <v>340868</v>
      </c>
      <c r="R22" s="18">
        <v>298283</v>
      </c>
      <c r="S22" s="18">
        <v>344596</v>
      </c>
      <c r="T22" s="18">
        <v>338792</v>
      </c>
      <c r="U22" s="18">
        <v>301626</v>
      </c>
      <c r="V22" s="18">
        <v>405355</v>
      </c>
      <c r="W22" s="18">
        <v>309197</v>
      </c>
      <c r="X22" s="18">
        <v>316832</v>
      </c>
      <c r="Y22" s="18">
        <v>307698</v>
      </c>
      <c r="Z22" s="55">
        <v>183810</v>
      </c>
      <c r="AA22" s="55">
        <f t="shared" si="1"/>
        <v>3706648</v>
      </c>
      <c r="AB22" s="55">
        <v>328442</v>
      </c>
      <c r="AC22" s="55">
        <v>229289</v>
      </c>
      <c r="AD22" s="55">
        <v>292920</v>
      </c>
      <c r="AE22" s="55">
        <v>265991</v>
      </c>
      <c r="AF22" s="55">
        <v>324914</v>
      </c>
      <c r="AG22" s="55">
        <v>285929</v>
      </c>
      <c r="AH22" s="55">
        <v>298900</v>
      </c>
      <c r="AI22" s="55">
        <v>320980</v>
      </c>
      <c r="AJ22" s="23">
        <v>247937</v>
      </c>
      <c r="AK22" s="24">
        <v>268894</v>
      </c>
      <c r="AL22" s="55">
        <v>207304</v>
      </c>
      <c r="AM22" s="55">
        <v>170771</v>
      </c>
      <c r="AN22" s="55">
        <f t="shared" si="2"/>
        <v>3242271</v>
      </c>
      <c r="AO22" s="55">
        <v>285293</v>
      </c>
      <c r="AP22" s="55">
        <v>357283</v>
      </c>
      <c r="AQ22" s="55">
        <v>286147</v>
      </c>
      <c r="AR22" s="55">
        <v>169529</v>
      </c>
      <c r="AS22" s="55">
        <v>219005</v>
      </c>
      <c r="AT22" s="55">
        <v>204722</v>
      </c>
      <c r="AU22" s="55">
        <v>281833</v>
      </c>
      <c r="AV22" s="55">
        <v>234195</v>
      </c>
      <c r="AW22" s="55">
        <v>309350</v>
      </c>
      <c r="AX22" s="55">
        <v>217916</v>
      </c>
      <c r="AY22" s="23">
        <v>229563</v>
      </c>
      <c r="AZ22" s="55">
        <v>198182</v>
      </c>
      <c r="BA22" s="55">
        <f t="shared" si="3"/>
        <v>2993018</v>
      </c>
      <c r="BB22" s="55">
        <v>265154</v>
      </c>
      <c r="BC22" s="55">
        <v>222686</v>
      </c>
      <c r="BD22" s="55">
        <v>304659</v>
      </c>
      <c r="BE22" s="55">
        <v>232557</v>
      </c>
      <c r="BF22" s="55">
        <v>268545</v>
      </c>
      <c r="BG22" s="55">
        <v>239266</v>
      </c>
      <c r="BH22" s="55">
        <v>272599</v>
      </c>
      <c r="BI22" s="55">
        <v>315848</v>
      </c>
      <c r="BJ22" s="55">
        <v>306619</v>
      </c>
      <c r="BK22" s="23">
        <v>272089</v>
      </c>
      <c r="BL22" s="55">
        <v>236836</v>
      </c>
      <c r="BM22" s="55">
        <v>149849</v>
      </c>
      <c r="BN22" s="55">
        <f t="shared" si="4"/>
        <v>3086707</v>
      </c>
      <c r="BO22" s="55">
        <v>291464</v>
      </c>
      <c r="BP22" s="55">
        <v>204007</v>
      </c>
      <c r="BQ22" s="55">
        <v>312337</v>
      </c>
      <c r="BR22" s="55">
        <v>242101</v>
      </c>
      <c r="BS22" s="55">
        <v>263750</v>
      </c>
      <c r="BT22" s="55">
        <v>246144</v>
      </c>
      <c r="BU22" s="55">
        <v>299425</v>
      </c>
      <c r="BV22" s="55">
        <v>315655</v>
      </c>
      <c r="BW22" s="55">
        <v>281738</v>
      </c>
      <c r="BX22" s="55">
        <v>257977</v>
      </c>
      <c r="BY22" s="55">
        <v>216355</v>
      </c>
      <c r="BZ22" s="55">
        <v>136391</v>
      </c>
      <c r="CA22" s="55">
        <f t="shared" si="5"/>
        <v>3067344</v>
      </c>
      <c r="CB22" s="55">
        <v>239836</v>
      </c>
      <c r="CC22" s="55">
        <v>321067</v>
      </c>
      <c r="CD22" s="55">
        <v>392464</v>
      </c>
      <c r="CE22" s="55">
        <v>246718</v>
      </c>
      <c r="CF22" s="55">
        <v>321172</v>
      </c>
      <c r="CG22" s="55">
        <v>308097</v>
      </c>
      <c r="CH22" s="55">
        <v>321377</v>
      </c>
      <c r="CI22" s="55">
        <v>381334</v>
      </c>
      <c r="CJ22" s="55">
        <v>358171</v>
      </c>
      <c r="CK22" s="55">
        <v>459168</v>
      </c>
      <c r="CL22" s="55">
        <v>424265</v>
      </c>
      <c r="CM22" s="55">
        <v>241973</v>
      </c>
      <c r="CN22" s="55">
        <f t="shared" si="6"/>
        <v>4015642</v>
      </c>
      <c r="CO22" s="55">
        <v>532450</v>
      </c>
      <c r="CP22" s="55">
        <v>499619</v>
      </c>
      <c r="CQ22" s="55">
        <v>431253</v>
      </c>
      <c r="CR22" s="55">
        <v>382382</v>
      </c>
      <c r="CS22" s="55">
        <v>516819</v>
      </c>
      <c r="CT22" s="55">
        <v>413026</v>
      </c>
      <c r="CU22" s="55">
        <v>376934</v>
      </c>
      <c r="CV22" s="55">
        <v>397855</v>
      </c>
      <c r="CW22" s="55">
        <v>483530</v>
      </c>
      <c r="CX22" s="55">
        <v>484315</v>
      </c>
      <c r="CY22" s="55">
        <v>474349</v>
      </c>
      <c r="CZ22" s="55">
        <v>407372</v>
      </c>
      <c r="DA22" s="55">
        <f t="shared" si="7"/>
        <v>5399904</v>
      </c>
      <c r="DB22" s="55">
        <v>459884</v>
      </c>
      <c r="DC22" s="55">
        <v>412991</v>
      </c>
      <c r="DD22" s="55">
        <v>440745</v>
      </c>
      <c r="DE22" s="55">
        <v>318796</v>
      </c>
      <c r="DF22" s="55">
        <v>332351</v>
      </c>
      <c r="DG22" s="55">
        <v>421414</v>
      </c>
      <c r="DH22" s="55">
        <v>438185</v>
      </c>
      <c r="DI22" s="55">
        <v>450452</v>
      </c>
      <c r="DJ22" s="55">
        <v>413129</v>
      </c>
      <c r="DK22" s="55">
        <v>430381</v>
      </c>
    </row>
    <row r="23" spans="1:115" s="12" customFormat="1" ht="24" customHeight="1">
      <c r="A23" s="16" t="s">
        <v>388</v>
      </c>
      <c r="B23" s="54">
        <v>30166</v>
      </c>
      <c r="C23" s="54">
        <v>92353</v>
      </c>
      <c r="D23" s="54">
        <v>57988</v>
      </c>
      <c r="E23" s="54">
        <v>25621</v>
      </c>
      <c r="F23" s="54">
        <v>48565</v>
      </c>
      <c r="G23" s="54">
        <v>61434</v>
      </c>
      <c r="H23" s="18">
        <v>70585</v>
      </c>
      <c r="I23" s="18">
        <v>69825</v>
      </c>
      <c r="J23" s="18">
        <v>62191</v>
      </c>
      <c r="K23" s="18">
        <v>47393</v>
      </c>
      <c r="L23" s="18">
        <v>55086</v>
      </c>
      <c r="M23" s="18">
        <v>42738</v>
      </c>
      <c r="N23" s="18">
        <f t="shared" si="0"/>
        <v>663945</v>
      </c>
      <c r="O23" s="18">
        <v>65049</v>
      </c>
      <c r="P23" s="18">
        <v>27704</v>
      </c>
      <c r="Q23" s="18">
        <v>51743</v>
      </c>
      <c r="R23" s="18">
        <v>129786</v>
      </c>
      <c r="S23" s="18">
        <v>97283</v>
      </c>
      <c r="T23" s="18">
        <v>94023</v>
      </c>
      <c r="U23" s="18">
        <v>122411</v>
      </c>
      <c r="V23" s="18">
        <v>69550</v>
      </c>
      <c r="W23" s="18">
        <v>27800</v>
      </c>
      <c r="X23" s="18">
        <v>28178</v>
      </c>
      <c r="Y23" s="18">
        <v>52601</v>
      </c>
      <c r="Z23" s="55">
        <v>42277</v>
      </c>
      <c r="AA23" s="55">
        <f t="shared" si="1"/>
        <v>808405</v>
      </c>
      <c r="AB23" s="55">
        <v>96175</v>
      </c>
      <c r="AC23" s="55">
        <v>68928</v>
      </c>
      <c r="AD23" s="55">
        <v>121591</v>
      </c>
      <c r="AE23" s="55">
        <v>92421</v>
      </c>
      <c r="AF23" s="55">
        <v>114558</v>
      </c>
      <c r="AG23" s="55">
        <v>90659</v>
      </c>
      <c r="AH23" s="55">
        <v>58437</v>
      </c>
      <c r="AI23" s="55">
        <v>69044</v>
      </c>
      <c r="AJ23" s="23">
        <v>49260</v>
      </c>
      <c r="AK23" s="24">
        <v>59680</v>
      </c>
      <c r="AL23" s="55">
        <v>50067</v>
      </c>
      <c r="AM23" s="55">
        <v>35445</v>
      </c>
      <c r="AN23" s="55">
        <f t="shared" si="2"/>
        <v>906265</v>
      </c>
      <c r="AO23" s="55">
        <v>42162</v>
      </c>
      <c r="AP23" s="55">
        <v>40994</v>
      </c>
      <c r="AQ23" s="55">
        <v>59118</v>
      </c>
      <c r="AR23" s="55">
        <v>27977</v>
      </c>
      <c r="AS23" s="55">
        <v>28290</v>
      </c>
      <c r="AT23" s="55">
        <v>38935</v>
      </c>
      <c r="AU23" s="55">
        <v>32041</v>
      </c>
      <c r="AV23" s="55">
        <v>33912</v>
      </c>
      <c r="AW23" s="55">
        <v>35721</v>
      </c>
      <c r="AX23" s="55">
        <v>33239</v>
      </c>
      <c r="AY23" s="23">
        <v>19184</v>
      </c>
      <c r="AZ23" s="55">
        <v>21815</v>
      </c>
      <c r="BA23" s="55">
        <f t="shared" si="3"/>
        <v>413388</v>
      </c>
      <c r="BB23" s="55">
        <v>11099</v>
      </c>
      <c r="BC23" s="55">
        <v>12201</v>
      </c>
      <c r="BD23" s="55">
        <v>24891</v>
      </c>
      <c r="BE23" s="55">
        <v>18925</v>
      </c>
      <c r="BF23" s="55">
        <v>22179</v>
      </c>
      <c r="BG23" s="55">
        <v>10443</v>
      </c>
      <c r="BH23" s="55">
        <v>5073</v>
      </c>
      <c r="BI23" s="55">
        <v>6006</v>
      </c>
      <c r="BJ23" s="55">
        <v>10954</v>
      </c>
      <c r="BK23" s="23">
        <v>7472</v>
      </c>
      <c r="BL23" s="55">
        <v>2090</v>
      </c>
      <c r="BM23" s="55">
        <v>6185</v>
      </c>
      <c r="BN23" s="55">
        <f t="shared" si="4"/>
        <v>137518</v>
      </c>
      <c r="BO23" s="55">
        <v>5864</v>
      </c>
      <c r="BP23" s="55">
        <v>6097</v>
      </c>
      <c r="BQ23" s="55">
        <v>4631</v>
      </c>
      <c r="BR23" s="55">
        <v>4133</v>
      </c>
      <c r="BS23" s="55">
        <v>3344</v>
      </c>
      <c r="BT23" s="55">
        <v>7510</v>
      </c>
      <c r="BU23" s="55">
        <v>3007</v>
      </c>
      <c r="BV23" s="55">
        <v>4733</v>
      </c>
      <c r="BW23" s="55">
        <v>6043</v>
      </c>
      <c r="BX23" s="55">
        <v>4552</v>
      </c>
      <c r="BY23" s="55">
        <v>4966</v>
      </c>
      <c r="BZ23" s="55">
        <v>3094</v>
      </c>
      <c r="CA23" s="55">
        <f t="shared" si="5"/>
        <v>57974</v>
      </c>
      <c r="CB23" s="55">
        <v>3708</v>
      </c>
      <c r="CC23" s="55">
        <v>1967</v>
      </c>
      <c r="CD23" s="55">
        <v>2642</v>
      </c>
      <c r="CE23" s="55">
        <v>2418</v>
      </c>
      <c r="CF23" s="55">
        <v>2490</v>
      </c>
      <c r="CG23" s="55">
        <v>3258</v>
      </c>
      <c r="CH23" s="55">
        <v>3453</v>
      </c>
      <c r="CI23" s="55">
        <v>2263</v>
      </c>
      <c r="CJ23" s="55">
        <v>1962</v>
      </c>
      <c r="CK23" s="55">
        <v>2225</v>
      </c>
      <c r="CL23" s="55">
        <v>4727</v>
      </c>
      <c r="CM23" s="55">
        <v>1568</v>
      </c>
      <c r="CN23" s="55">
        <f t="shared" si="6"/>
        <v>32681</v>
      </c>
      <c r="CO23" s="55">
        <v>3133</v>
      </c>
      <c r="CP23" s="55">
        <v>2045</v>
      </c>
      <c r="CQ23" s="55">
        <v>3846</v>
      </c>
      <c r="CR23" s="55">
        <v>1806</v>
      </c>
      <c r="CS23" s="55">
        <v>3738</v>
      </c>
      <c r="CT23" s="55">
        <v>4256</v>
      </c>
      <c r="CU23" s="55">
        <v>4960</v>
      </c>
      <c r="CV23" s="55">
        <v>2864</v>
      </c>
      <c r="CW23" s="55">
        <v>3525</v>
      </c>
      <c r="CX23" s="55">
        <v>2993</v>
      </c>
      <c r="CY23" s="55">
        <v>3920</v>
      </c>
      <c r="CZ23" s="55">
        <v>2882</v>
      </c>
      <c r="DA23" s="55">
        <f t="shared" si="7"/>
        <v>39968</v>
      </c>
      <c r="DB23" s="55">
        <v>4585</v>
      </c>
      <c r="DC23" s="55">
        <v>2858</v>
      </c>
      <c r="DD23" s="55">
        <v>1439</v>
      </c>
      <c r="DE23" s="55">
        <v>8151</v>
      </c>
      <c r="DF23" s="55">
        <v>4827</v>
      </c>
      <c r="DG23" s="55">
        <v>4847</v>
      </c>
      <c r="DH23" s="55">
        <v>30031</v>
      </c>
      <c r="DI23" s="55">
        <v>4710</v>
      </c>
      <c r="DJ23" s="55">
        <v>4350</v>
      </c>
      <c r="DK23" s="55">
        <v>3912</v>
      </c>
    </row>
    <row r="24" spans="1:115" s="12" customFormat="1" ht="24" customHeight="1">
      <c r="A24" s="16" t="s">
        <v>389</v>
      </c>
      <c r="B24" s="54">
        <v>12502</v>
      </c>
      <c r="C24" s="54">
        <v>39252</v>
      </c>
      <c r="D24" s="54">
        <v>25039</v>
      </c>
      <c r="E24" s="54">
        <v>9707</v>
      </c>
      <c r="F24" s="54">
        <v>19279</v>
      </c>
      <c r="G24" s="54">
        <v>23476</v>
      </c>
      <c r="H24" s="18">
        <v>28427</v>
      </c>
      <c r="I24" s="18">
        <v>28856</v>
      </c>
      <c r="J24" s="18">
        <v>21927</v>
      </c>
      <c r="K24" s="18">
        <v>18854</v>
      </c>
      <c r="L24" s="18">
        <v>21598</v>
      </c>
      <c r="M24" s="18">
        <v>14608</v>
      </c>
      <c r="N24" s="18">
        <f t="shared" si="0"/>
        <v>263525</v>
      </c>
      <c r="O24" s="18">
        <v>20411</v>
      </c>
      <c r="P24" s="18">
        <v>11761</v>
      </c>
      <c r="Q24" s="18">
        <v>18800</v>
      </c>
      <c r="R24" s="18">
        <v>53420</v>
      </c>
      <c r="S24" s="18">
        <v>41441</v>
      </c>
      <c r="T24" s="18">
        <v>43079</v>
      </c>
      <c r="U24" s="18">
        <v>48959</v>
      </c>
      <c r="V24" s="18">
        <v>30625</v>
      </c>
      <c r="W24" s="18">
        <v>13028</v>
      </c>
      <c r="X24" s="18">
        <v>12391</v>
      </c>
      <c r="Y24" s="18">
        <v>20954</v>
      </c>
      <c r="Z24" s="55">
        <v>18256</v>
      </c>
      <c r="AA24" s="55">
        <f t="shared" si="1"/>
        <v>333125</v>
      </c>
      <c r="AB24" s="55">
        <v>38688</v>
      </c>
      <c r="AC24" s="55">
        <v>26211</v>
      </c>
      <c r="AD24" s="55">
        <v>52428</v>
      </c>
      <c r="AE24" s="55">
        <v>34357</v>
      </c>
      <c r="AF24" s="55">
        <v>48853</v>
      </c>
      <c r="AG24" s="55">
        <v>35696</v>
      </c>
      <c r="AH24" s="55">
        <v>26205</v>
      </c>
      <c r="AI24" s="55">
        <v>31643</v>
      </c>
      <c r="AJ24" s="23">
        <v>22272</v>
      </c>
      <c r="AK24" s="24">
        <v>28783</v>
      </c>
      <c r="AL24" s="55">
        <v>22776</v>
      </c>
      <c r="AM24" s="55">
        <v>15632</v>
      </c>
      <c r="AN24" s="55">
        <f t="shared" si="2"/>
        <v>383544</v>
      </c>
      <c r="AO24" s="55">
        <v>19684</v>
      </c>
      <c r="AP24" s="55">
        <v>17527</v>
      </c>
      <c r="AQ24" s="55">
        <v>28590</v>
      </c>
      <c r="AR24" s="55">
        <v>11955</v>
      </c>
      <c r="AS24" s="55">
        <v>12224</v>
      </c>
      <c r="AT24" s="55">
        <v>17836</v>
      </c>
      <c r="AU24" s="55">
        <v>14026</v>
      </c>
      <c r="AV24" s="55">
        <v>15055</v>
      </c>
      <c r="AW24" s="55">
        <v>17001</v>
      </c>
      <c r="AX24" s="55">
        <v>16583</v>
      </c>
      <c r="AY24" s="23">
        <v>9358</v>
      </c>
      <c r="AZ24" s="55">
        <v>10413</v>
      </c>
      <c r="BA24" s="55">
        <f t="shared" si="3"/>
        <v>190252</v>
      </c>
      <c r="BB24" s="55">
        <v>5405</v>
      </c>
      <c r="BC24" s="55">
        <v>6450</v>
      </c>
      <c r="BD24" s="55">
        <v>12094</v>
      </c>
      <c r="BE24" s="55">
        <v>9545</v>
      </c>
      <c r="BF24" s="55">
        <v>11146</v>
      </c>
      <c r="BG24" s="55">
        <v>5114</v>
      </c>
      <c r="BH24" s="55">
        <v>2473</v>
      </c>
      <c r="BI24" s="55">
        <v>3060</v>
      </c>
      <c r="BJ24" s="55">
        <v>5272</v>
      </c>
      <c r="BK24" s="23">
        <v>3589</v>
      </c>
      <c r="BL24" s="55">
        <v>1230</v>
      </c>
      <c r="BM24" s="55">
        <v>3113</v>
      </c>
      <c r="BN24" s="55">
        <f t="shared" si="4"/>
        <v>68491</v>
      </c>
      <c r="BO24" s="55">
        <v>2852</v>
      </c>
      <c r="BP24" s="55">
        <v>3093</v>
      </c>
      <c r="BQ24" s="55">
        <v>2498</v>
      </c>
      <c r="BR24" s="55">
        <v>2007</v>
      </c>
      <c r="BS24" s="55">
        <v>1710</v>
      </c>
      <c r="BT24" s="55">
        <v>3777</v>
      </c>
      <c r="BU24" s="55">
        <v>1487</v>
      </c>
      <c r="BV24" s="55">
        <v>1922</v>
      </c>
      <c r="BW24" s="55">
        <v>3631</v>
      </c>
      <c r="BX24" s="55">
        <v>2940</v>
      </c>
      <c r="BY24" s="55">
        <v>2171</v>
      </c>
      <c r="BZ24" s="55">
        <v>1166</v>
      </c>
      <c r="CA24" s="55">
        <f t="shared" si="5"/>
        <v>29254</v>
      </c>
      <c r="CB24" s="55">
        <v>2220</v>
      </c>
      <c r="CC24" s="55">
        <v>762</v>
      </c>
      <c r="CD24" s="55">
        <v>1258</v>
      </c>
      <c r="CE24" s="55">
        <v>1270</v>
      </c>
      <c r="CF24" s="55">
        <v>1233</v>
      </c>
      <c r="CG24" s="55">
        <v>1326</v>
      </c>
      <c r="CH24" s="55">
        <v>1727</v>
      </c>
      <c r="CI24" s="55">
        <v>986</v>
      </c>
      <c r="CJ24" s="55">
        <v>943</v>
      </c>
      <c r="CK24" s="55">
        <v>873</v>
      </c>
      <c r="CL24" s="55">
        <v>2918</v>
      </c>
      <c r="CM24" s="55">
        <v>495</v>
      </c>
      <c r="CN24" s="55">
        <f t="shared" si="6"/>
        <v>16011</v>
      </c>
      <c r="CO24" s="55">
        <v>1748</v>
      </c>
      <c r="CP24" s="55">
        <v>914</v>
      </c>
      <c r="CQ24" s="55">
        <v>2177</v>
      </c>
      <c r="CR24" s="55">
        <v>709</v>
      </c>
      <c r="CS24" s="55">
        <v>1372</v>
      </c>
      <c r="CT24" s="55">
        <v>2446</v>
      </c>
      <c r="CU24" s="55">
        <v>2029</v>
      </c>
      <c r="CV24" s="55">
        <v>1332</v>
      </c>
      <c r="CW24" s="55">
        <v>1844</v>
      </c>
      <c r="CX24" s="55">
        <v>1656</v>
      </c>
      <c r="CY24" s="55">
        <v>1573</v>
      </c>
      <c r="CZ24" s="55">
        <v>1472</v>
      </c>
      <c r="DA24" s="55">
        <f t="shared" si="7"/>
        <v>19272</v>
      </c>
      <c r="DB24" s="55">
        <v>2013</v>
      </c>
      <c r="DC24" s="55">
        <v>1452</v>
      </c>
      <c r="DD24" s="55">
        <v>679</v>
      </c>
      <c r="DE24" s="55">
        <v>4520</v>
      </c>
      <c r="DF24" s="55">
        <v>2726</v>
      </c>
      <c r="DG24" s="55">
        <v>2318</v>
      </c>
      <c r="DH24" s="55">
        <v>14735</v>
      </c>
      <c r="DI24" s="55">
        <v>2759</v>
      </c>
      <c r="DJ24" s="55">
        <v>2326</v>
      </c>
      <c r="DK24" s="55">
        <v>1413</v>
      </c>
    </row>
    <row r="25" spans="1:115" s="12" customFormat="1" ht="24" customHeight="1">
      <c r="A25" s="16" t="s">
        <v>390</v>
      </c>
      <c r="B25" s="54">
        <v>12375</v>
      </c>
      <c r="C25" s="54">
        <v>38910</v>
      </c>
      <c r="D25" s="54">
        <v>24773</v>
      </c>
      <c r="E25" s="54">
        <v>9897</v>
      </c>
      <c r="F25" s="54">
        <v>19590</v>
      </c>
      <c r="G25" s="54">
        <v>23654</v>
      </c>
      <c r="H25" s="18">
        <v>28119</v>
      </c>
      <c r="I25" s="18">
        <v>27511</v>
      </c>
      <c r="J25" s="18">
        <v>22124</v>
      </c>
      <c r="K25" s="18">
        <v>18210</v>
      </c>
      <c r="L25" s="18">
        <v>21210</v>
      </c>
      <c r="M25" s="18">
        <v>14813</v>
      </c>
      <c r="N25" s="18">
        <f t="shared" si="0"/>
        <v>261186</v>
      </c>
      <c r="O25" s="18">
        <v>23202</v>
      </c>
      <c r="P25" s="18">
        <v>13021</v>
      </c>
      <c r="Q25" s="18">
        <v>22213</v>
      </c>
      <c r="R25" s="18">
        <v>52132</v>
      </c>
      <c r="S25" s="18">
        <v>38566</v>
      </c>
      <c r="T25" s="18">
        <v>42725</v>
      </c>
      <c r="U25" s="18">
        <v>51630</v>
      </c>
      <c r="V25" s="18">
        <v>31479</v>
      </c>
      <c r="W25" s="18">
        <v>11391</v>
      </c>
      <c r="X25" s="18">
        <v>10259</v>
      </c>
      <c r="Y25" s="18">
        <v>18873</v>
      </c>
      <c r="Z25" s="55">
        <v>17389</v>
      </c>
      <c r="AA25" s="55">
        <f t="shared" si="1"/>
        <v>332880</v>
      </c>
      <c r="AB25" s="55">
        <v>38710</v>
      </c>
      <c r="AC25" s="55">
        <v>24338</v>
      </c>
      <c r="AD25" s="55">
        <v>50668</v>
      </c>
      <c r="AE25" s="55">
        <v>37003</v>
      </c>
      <c r="AF25" s="55">
        <v>49080</v>
      </c>
      <c r="AG25" s="55">
        <v>33978</v>
      </c>
      <c r="AH25" s="55">
        <v>25882</v>
      </c>
      <c r="AI25" s="55">
        <v>32407</v>
      </c>
      <c r="AJ25" s="23">
        <v>21282</v>
      </c>
      <c r="AK25" s="24">
        <v>27373</v>
      </c>
      <c r="AL25" s="55">
        <v>22319</v>
      </c>
      <c r="AM25" s="55">
        <v>15758</v>
      </c>
      <c r="AN25" s="55">
        <f t="shared" si="2"/>
        <v>378798</v>
      </c>
      <c r="AO25" s="55">
        <v>18999</v>
      </c>
      <c r="AP25" s="55">
        <v>18049</v>
      </c>
      <c r="AQ25" s="55">
        <v>28440</v>
      </c>
      <c r="AR25" s="55">
        <v>12863</v>
      </c>
      <c r="AS25" s="55">
        <v>11359</v>
      </c>
      <c r="AT25" s="55">
        <v>17859</v>
      </c>
      <c r="AU25" s="55">
        <v>14301</v>
      </c>
      <c r="AV25" s="55">
        <v>15490</v>
      </c>
      <c r="AW25" s="55">
        <v>16205</v>
      </c>
      <c r="AX25" s="55">
        <v>16469</v>
      </c>
      <c r="AY25" s="23">
        <v>9751</v>
      </c>
      <c r="AZ25" s="55">
        <v>11391</v>
      </c>
      <c r="BA25" s="55">
        <f t="shared" si="3"/>
        <v>191176</v>
      </c>
      <c r="BB25" s="55">
        <v>5694</v>
      </c>
      <c r="BC25" s="55">
        <v>5751</v>
      </c>
      <c r="BD25" s="55">
        <v>12783</v>
      </c>
      <c r="BE25" s="55">
        <v>9380</v>
      </c>
      <c r="BF25" s="55">
        <v>11033</v>
      </c>
      <c r="BG25" s="55">
        <v>5329</v>
      </c>
      <c r="BH25" s="55">
        <v>2600</v>
      </c>
      <c r="BI25" s="55">
        <v>2946</v>
      </c>
      <c r="BJ25" s="55">
        <v>5682</v>
      </c>
      <c r="BK25" s="23">
        <v>3883</v>
      </c>
      <c r="BL25" s="55">
        <v>860</v>
      </c>
      <c r="BM25" s="55">
        <v>3072</v>
      </c>
      <c r="BN25" s="55">
        <f t="shared" si="4"/>
        <v>69013</v>
      </c>
      <c r="BO25" s="55">
        <v>3012</v>
      </c>
      <c r="BP25" s="55">
        <v>3004</v>
      </c>
      <c r="BQ25" s="55">
        <v>2133</v>
      </c>
      <c r="BR25" s="55">
        <v>2126</v>
      </c>
      <c r="BS25" s="55">
        <v>1634</v>
      </c>
      <c r="BT25" s="55">
        <v>3733</v>
      </c>
      <c r="BU25" s="55">
        <v>1520</v>
      </c>
      <c r="BV25" s="55">
        <v>2811</v>
      </c>
      <c r="BW25" s="55">
        <v>2412</v>
      </c>
      <c r="BX25" s="55">
        <v>1612</v>
      </c>
      <c r="BY25" s="55">
        <v>2795</v>
      </c>
      <c r="BZ25" s="55">
        <v>1928</v>
      </c>
      <c r="CA25" s="55">
        <f t="shared" si="5"/>
        <v>28720</v>
      </c>
      <c r="CB25" s="55">
        <v>1488</v>
      </c>
      <c r="CC25" s="55">
        <v>1205</v>
      </c>
      <c r="CD25" s="55">
        <v>1384</v>
      </c>
      <c r="CE25" s="55">
        <v>1148</v>
      </c>
      <c r="CF25" s="55">
        <v>1257</v>
      </c>
      <c r="CG25" s="55">
        <v>1932</v>
      </c>
      <c r="CH25" s="55">
        <v>1726</v>
      </c>
      <c r="CI25" s="55">
        <v>1277</v>
      </c>
      <c r="CJ25" s="55">
        <v>1019</v>
      </c>
      <c r="CK25" s="55">
        <v>1352</v>
      </c>
      <c r="CL25" s="55">
        <v>1809</v>
      </c>
      <c r="CM25" s="55">
        <v>1073</v>
      </c>
      <c r="CN25" s="55">
        <f t="shared" si="6"/>
        <v>16670</v>
      </c>
      <c r="CO25" s="55">
        <v>1385</v>
      </c>
      <c r="CP25" s="55">
        <v>1131</v>
      </c>
      <c r="CQ25" s="55">
        <v>1669</v>
      </c>
      <c r="CR25" s="55">
        <v>1097</v>
      </c>
      <c r="CS25" s="55">
        <v>2366</v>
      </c>
      <c r="CT25" s="55">
        <v>1810</v>
      </c>
      <c r="CU25" s="55">
        <v>2931</v>
      </c>
      <c r="CV25" s="55">
        <v>1532</v>
      </c>
      <c r="CW25" s="55">
        <v>1681</v>
      </c>
      <c r="CX25" s="55">
        <v>1337</v>
      </c>
      <c r="CY25" s="55">
        <v>2347</v>
      </c>
      <c r="CZ25" s="55">
        <v>1410</v>
      </c>
      <c r="DA25" s="55">
        <f t="shared" si="7"/>
        <v>20696</v>
      </c>
      <c r="DB25" s="55">
        <v>2572</v>
      </c>
      <c r="DC25" s="55">
        <v>1406</v>
      </c>
      <c r="DD25" s="55">
        <v>760</v>
      </c>
      <c r="DE25" s="55">
        <v>3631</v>
      </c>
      <c r="DF25" s="55">
        <v>2101</v>
      </c>
      <c r="DG25" s="55">
        <v>2529</v>
      </c>
      <c r="DH25" s="55">
        <v>15296</v>
      </c>
      <c r="DI25" s="55">
        <v>1951</v>
      </c>
      <c r="DJ25" s="55">
        <v>2024</v>
      </c>
      <c r="DK25" s="55">
        <v>2499</v>
      </c>
    </row>
    <row r="26" spans="1:115" s="12" customFormat="1" ht="24" customHeight="1">
      <c r="A26" s="16" t="s">
        <v>386</v>
      </c>
      <c r="B26" s="54">
        <v>2871</v>
      </c>
      <c r="C26" s="54">
        <v>7078</v>
      </c>
      <c r="D26" s="54">
        <v>4283</v>
      </c>
      <c r="E26" s="54">
        <v>3216</v>
      </c>
      <c r="F26" s="54">
        <v>5151</v>
      </c>
      <c r="G26" s="54">
        <v>7613</v>
      </c>
      <c r="H26" s="18">
        <v>7788</v>
      </c>
      <c r="I26" s="18">
        <v>7512</v>
      </c>
      <c r="J26" s="18">
        <v>8627</v>
      </c>
      <c r="K26" s="18">
        <v>5673</v>
      </c>
      <c r="L26" s="18">
        <v>6572</v>
      </c>
      <c r="M26" s="18">
        <v>7477</v>
      </c>
      <c r="N26" s="18">
        <f t="shared" si="0"/>
        <v>73861</v>
      </c>
      <c r="O26" s="18">
        <v>11538</v>
      </c>
      <c r="P26" s="18">
        <v>1392</v>
      </c>
      <c r="Q26" s="18">
        <v>6129</v>
      </c>
      <c r="R26" s="18">
        <v>13686</v>
      </c>
      <c r="S26" s="18">
        <v>10148</v>
      </c>
      <c r="T26" s="18">
        <v>4892</v>
      </c>
      <c r="U26" s="18">
        <v>11771</v>
      </c>
      <c r="V26" s="18">
        <v>4432</v>
      </c>
      <c r="W26" s="18">
        <v>2970</v>
      </c>
      <c r="X26" s="18">
        <v>3422</v>
      </c>
      <c r="Y26" s="18">
        <v>6956</v>
      </c>
      <c r="Z26" s="55">
        <v>3323</v>
      </c>
      <c r="AA26" s="55">
        <f t="shared" si="1"/>
        <v>80659</v>
      </c>
      <c r="AB26" s="55">
        <v>11140</v>
      </c>
      <c r="AC26" s="55">
        <v>9942</v>
      </c>
      <c r="AD26" s="55">
        <v>9681</v>
      </c>
      <c r="AE26" s="55">
        <v>11370</v>
      </c>
      <c r="AF26" s="55">
        <v>8207</v>
      </c>
      <c r="AG26" s="55">
        <v>10787</v>
      </c>
      <c r="AH26" s="55">
        <v>2918</v>
      </c>
      <c r="AI26" s="55">
        <v>2602</v>
      </c>
      <c r="AJ26" s="23">
        <v>2594</v>
      </c>
      <c r="AK26" s="24">
        <v>1653</v>
      </c>
      <c r="AL26" s="55">
        <v>2542</v>
      </c>
      <c r="AM26" s="55">
        <v>1938</v>
      </c>
      <c r="AN26" s="55">
        <f t="shared" si="2"/>
        <v>75374</v>
      </c>
      <c r="AO26" s="55">
        <v>1677</v>
      </c>
      <c r="AP26" s="55">
        <v>2653</v>
      </c>
      <c r="AQ26" s="55">
        <v>909</v>
      </c>
      <c r="AR26" s="55">
        <v>1568</v>
      </c>
      <c r="AS26" s="55">
        <v>2362</v>
      </c>
      <c r="AT26" s="55">
        <v>1468</v>
      </c>
      <c r="AU26" s="55">
        <v>1874</v>
      </c>
      <c r="AV26" s="55">
        <v>1778</v>
      </c>
      <c r="AW26" s="55">
        <v>1233</v>
      </c>
      <c r="AX26" s="55">
        <v>110</v>
      </c>
      <c r="AY26" s="23">
        <v>58</v>
      </c>
      <c r="AZ26" s="55">
        <v>0</v>
      </c>
      <c r="BA26" s="55">
        <f t="shared" si="3"/>
        <v>15690</v>
      </c>
      <c r="BB26" s="55">
        <v>0</v>
      </c>
      <c r="BC26" s="55">
        <v>0</v>
      </c>
      <c r="BD26" s="55">
        <v>0</v>
      </c>
      <c r="BE26" s="55">
        <v>0</v>
      </c>
      <c r="BF26" s="55">
        <v>0</v>
      </c>
      <c r="BG26" s="55">
        <v>0</v>
      </c>
      <c r="BH26" s="55">
        <v>0</v>
      </c>
      <c r="BI26" s="55">
        <v>0</v>
      </c>
      <c r="BJ26" s="55">
        <v>0</v>
      </c>
      <c r="BK26" s="23">
        <v>0</v>
      </c>
      <c r="BL26" s="55">
        <v>0</v>
      </c>
      <c r="BM26" s="55">
        <v>0</v>
      </c>
      <c r="BN26" s="55">
        <f t="shared" si="4"/>
        <v>0</v>
      </c>
      <c r="BO26" s="55">
        <v>0</v>
      </c>
      <c r="BP26" s="55">
        <v>0</v>
      </c>
      <c r="BQ26" s="55">
        <v>0</v>
      </c>
      <c r="BR26" s="55">
        <v>0</v>
      </c>
      <c r="BS26" s="55">
        <v>0</v>
      </c>
      <c r="BT26" s="55">
        <v>0</v>
      </c>
      <c r="BU26" s="55">
        <v>0</v>
      </c>
      <c r="BV26" s="55">
        <v>0</v>
      </c>
      <c r="BW26" s="55">
        <v>0</v>
      </c>
      <c r="BX26" s="55">
        <v>0</v>
      </c>
      <c r="BY26" s="55">
        <v>0</v>
      </c>
      <c r="BZ26" s="55">
        <v>0</v>
      </c>
      <c r="CA26" s="55">
        <f t="shared" si="5"/>
        <v>0</v>
      </c>
      <c r="CB26" s="55">
        <v>0</v>
      </c>
      <c r="CC26" s="55">
        <v>0</v>
      </c>
      <c r="CD26" s="55">
        <v>0</v>
      </c>
      <c r="CE26" s="55">
        <v>0</v>
      </c>
      <c r="CF26" s="55">
        <v>0</v>
      </c>
      <c r="CG26" s="55">
        <v>0</v>
      </c>
      <c r="CH26" s="55">
        <v>0</v>
      </c>
      <c r="CI26" s="55">
        <v>0</v>
      </c>
      <c r="CJ26" s="55">
        <v>0</v>
      </c>
      <c r="CK26" s="55">
        <v>0</v>
      </c>
      <c r="CL26" s="55">
        <v>0</v>
      </c>
      <c r="CM26" s="55">
        <v>0</v>
      </c>
      <c r="CN26" s="55">
        <f t="shared" si="6"/>
        <v>0</v>
      </c>
      <c r="CO26" s="55">
        <v>0</v>
      </c>
      <c r="CP26" s="55">
        <v>0</v>
      </c>
      <c r="CQ26" s="55">
        <v>0</v>
      </c>
      <c r="CR26" s="55">
        <v>0</v>
      </c>
      <c r="CS26" s="55">
        <v>0</v>
      </c>
      <c r="CT26" s="55">
        <v>0</v>
      </c>
      <c r="CU26" s="55">
        <v>0</v>
      </c>
      <c r="CV26" s="55">
        <v>0</v>
      </c>
      <c r="CW26" s="55">
        <v>0</v>
      </c>
      <c r="CX26" s="55">
        <v>0</v>
      </c>
      <c r="CY26" s="55">
        <v>0</v>
      </c>
      <c r="CZ26" s="55">
        <v>0</v>
      </c>
      <c r="DA26" s="55">
        <f t="shared" si="7"/>
        <v>0</v>
      </c>
      <c r="DB26" s="55">
        <v>0</v>
      </c>
      <c r="DC26" s="55">
        <v>0</v>
      </c>
      <c r="DD26" s="55">
        <v>0</v>
      </c>
      <c r="DE26" s="55">
        <v>0</v>
      </c>
      <c r="DF26" s="55">
        <v>0</v>
      </c>
      <c r="DG26" s="55">
        <v>0</v>
      </c>
      <c r="DH26" s="55">
        <v>0</v>
      </c>
      <c r="DI26" s="55">
        <v>0</v>
      </c>
      <c r="DJ26" s="55">
        <v>0</v>
      </c>
      <c r="DK26" s="55">
        <v>0</v>
      </c>
    </row>
    <row r="27" spans="1:115" s="12" customFormat="1" ht="24" customHeight="1">
      <c r="A27" s="16" t="s">
        <v>387</v>
      </c>
      <c r="B27" s="56">
        <v>2418</v>
      </c>
      <c r="C27" s="56">
        <v>7113</v>
      </c>
      <c r="D27" s="56">
        <v>3893</v>
      </c>
      <c r="E27" s="56">
        <v>2801</v>
      </c>
      <c r="F27" s="56">
        <v>4545</v>
      </c>
      <c r="G27" s="56">
        <v>6691</v>
      </c>
      <c r="H27" s="28">
        <v>6251</v>
      </c>
      <c r="I27" s="28">
        <v>5946</v>
      </c>
      <c r="J27" s="28">
        <v>9513</v>
      </c>
      <c r="K27" s="28">
        <v>4656</v>
      </c>
      <c r="L27" s="28">
        <v>5706</v>
      </c>
      <c r="M27" s="28">
        <v>5840</v>
      </c>
      <c r="N27" s="28">
        <f t="shared" si="0"/>
        <v>65373</v>
      </c>
      <c r="O27" s="28">
        <v>9898</v>
      </c>
      <c r="P27" s="28">
        <v>1530</v>
      </c>
      <c r="Q27" s="28">
        <v>4601</v>
      </c>
      <c r="R27" s="28">
        <v>10548</v>
      </c>
      <c r="S27" s="28">
        <v>7128</v>
      </c>
      <c r="T27" s="28">
        <v>3327</v>
      </c>
      <c r="U27" s="28">
        <v>10051</v>
      </c>
      <c r="V27" s="28">
        <v>3014</v>
      </c>
      <c r="W27" s="28">
        <v>411</v>
      </c>
      <c r="X27" s="28">
        <v>2106</v>
      </c>
      <c r="Y27" s="28">
        <v>5818</v>
      </c>
      <c r="Z27" s="55">
        <v>3309</v>
      </c>
      <c r="AA27" s="55">
        <f t="shared" si="1"/>
        <v>61741</v>
      </c>
      <c r="AB27" s="55">
        <v>7637</v>
      </c>
      <c r="AC27" s="55">
        <v>8437</v>
      </c>
      <c r="AD27" s="55">
        <v>8814</v>
      </c>
      <c r="AE27" s="55">
        <v>9691</v>
      </c>
      <c r="AF27" s="55">
        <v>8418</v>
      </c>
      <c r="AG27" s="55">
        <v>10198</v>
      </c>
      <c r="AH27" s="55">
        <v>3432</v>
      </c>
      <c r="AI27" s="55">
        <v>2392</v>
      </c>
      <c r="AJ27" s="60">
        <v>3112</v>
      </c>
      <c r="AK27" s="58">
        <v>1871</v>
      </c>
      <c r="AL27" s="55">
        <v>2430</v>
      </c>
      <c r="AM27" s="55">
        <v>2117</v>
      </c>
      <c r="AN27" s="55">
        <f t="shared" si="2"/>
        <v>68549</v>
      </c>
      <c r="AO27" s="55">
        <v>1802</v>
      </c>
      <c r="AP27" s="55">
        <v>2765</v>
      </c>
      <c r="AQ27" s="55">
        <v>1179</v>
      </c>
      <c r="AR27" s="55">
        <v>1591</v>
      </c>
      <c r="AS27" s="55">
        <v>2345</v>
      </c>
      <c r="AT27" s="55">
        <v>1772</v>
      </c>
      <c r="AU27" s="55">
        <v>1840</v>
      </c>
      <c r="AV27" s="55">
        <v>1589</v>
      </c>
      <c r="AW27" s="55">
        <v>1282</v>
      </c>
      <c r="AX27" s="55">
        <v>77</v>
      </c>
      <c r="AY27" s="60">
        <v>17</v>
      </c>
      <c r="AZ27" s="55">
        <v>11</v>
      </c>
      <c r="BA27" s="55">
        <f t="shared" si="3"/>
        <v>16270</v>
      </c>
      <c r="BB27" s="55">
        <v>0</v>
      </c>
      <c r="BC27" s="55">
        <v>0</v>
      </c>
      <c r="BD27" s="55">
        <v>14</v>
      </c>
      <c r="BE27" s="55">
        <v>0</v>
      </c>
      <c r="BF27" s="55">
        <v>0</v>
      </c>
      <c r="BG27" s="55">
        <v>0</v>
      </c>
      <c r="BH27" s="55">
        <v>0</v>
      </c>
      <c r="BI27" s="55">
        <v>0</v>
      </c>
      <c r="BJ27" s="55">
        <v>0</v>
      </c>
      <c r="BK27" s="60">
        <v>0</v>
      </c>
      <c r="BL27" s="55">
        <v>0</v>
      </c>
      <c r="BM27" s="55">
        <v>0</v>
      </c>
      <c r="BN27" s="55">
        <f t="shared" si="4"/>
        <v>14</v>
      </c>
      <c r="BO27" s="55">
        <v>0</v>
      </c>
      <c r="BP27" s="55">
        <v>0</v>
      </c>
      <c r="BQ27" s="55">
        <v>0</v>
      </c>
      <c r="BR27" s="55">
        <v>0</v>
      </c>
      <c r="BS27" s="55">
        <v>0</v>
      </c>
      <c r="BT27" s="55">
        <v>0</v>
      </c>
      <c r="BU27" s="55">
        <v>0</v>
      </c>
      <c r="BV27" s="55">
        <v>0</v>
      </c>
      <c r="BW27" s="55">
        <v>0</v>
      </c>
      <c r="BX27" s="55">
        <v>0</v>
      </c>
      <c r="BY27" s="55">
        <v>0</v>
      </c>
      <c r="BZ27" s="55">
        <v>0</v>
      </c>
      <c r="CA27" s="55">
        <f t="shared" si="5"/>
        <v>0</v>
      </c>
      <c r="CB27" s="55">
        <v>0</v>
      </c>
      <c r="CC27" s="55">
        <v>0</v>
      </c>
      <c r="CD27" s="55">
        <v>0</v>
      </c>
      <c r="CE27" s="55">
        <v>0</v>
      </c>
      <c r="CF27" s="55">
        <v>0</v>
      </c>
      <c r="CG27" s="55">
        <v>0</v>
      </c>
      <c r="CH27" s="55">
        <v>0</v>
      </c>
      <c r="CI27" s="55">
        <v>0</v>
      </c>
      <c r="CJ27" s="55">
        <v>0</v>
      </c>
      <c r="CK27" s="55">
        <v>0</v>
      </c>
      <c r="CL27" s="55">
        <v>0</v>
      </c>
      <c r="CM27" s="55">
        <v>0</v>
      </c>
      <c r="CN27" s="55">
        <f t="shared" si="6"/>
        <v>0</v>
      </c>
      <c r="CO27" s="55">
        <v>0</v>
      </c>
      <c r="CP27" s="55">
        <v>0</v>
      </c>
      <c r="CQ27" s="55">
        <v>0</v>
      </c>
      <c r="CR27" s="55">
        <v>0</v>
      </c>
      <c r="CS27" s="55">
        <v>0</v>
      </c>
      <c r="CT27" s="55">
        <v>0</v>
      </c>
      <c r="CU27" s="55">
        <v>0</v>
      </c>
      <c r="CV27" s="55">
        <v>0</v>
      </c>
      <c r="CW27" s="55">
        <v>0</v>
      </c>
      <c r="CX27" s="55">
        <v>0</v>
      </c>
      <c r="CY27" s="55">
        <v>0</v>
      </c>
      <c r="CZ27" s="55">
        <v>0</v>
      </c>
      <c r="DA27" s="55">
        <f t="shared" si="7"/>
        <v>0</v>
      </c>
      <c r="DB27" s="55">
        <v>0</v>
      </c>
      <c r="DC27" s="55">
        <v>0</v>
      </c>
      <c r="DD27" s="55">
        <v>0</v>
      </c>
      <c r="DE27" s="55">
        <v>0</v>
      </c>
      <c r="DF27" s="55">
        <v>0</v>
      </c>
      <c r="DG27" s="55">
        <v>0</v>
      </c>
      <c r="DH27" s="55">
        <v>0</v>
      </c>
      <c r="DI27" s="55">
        <v>0</v>
      </c>
      <c r="DJ27" s="55">
        <v>0</v>
      </c>
      <c r="DK27" s="55">
        <v>0</v>
      </c>
    </row>
    <row r="28" spans="1:115" s="12" customFormat="1" ht="19.899999999999999" customHeight="1">
      <c r="A28" s="29" t="s">
        <v>397</v>
      </c>
      <c r="B28" s="50">
        <v>136549</v>
      </c>
      <c r="C28" s="50">
        <v>168578</v>
      </c>
      <c r="D28" s="50">
        <v>416376</v>
      </c>
      <c r="E28" s="50">
        <v>419271</v>
      </c>
      <c r="F28" s="50">
        <v>522410</v>
      </c>
      <c r="G28" s="50">
        <v>661300</v>
      </c>
      <c r="H28" s="15">
        <v>385256</v>
      </c>
      <c r="I28" s="15">
        <v>400415</v>
      </c>
      <c r="J28" s="15">
        <v>330823</v>
      </c>
      <c r="K28" s="15">
        <v>250265</v>
      </c>
      <c r="L28" s="15">
        <v>300823</v>
      </c>
      <c r="M28" s="15">
        <v>251595</v>
      </c>
      <c r="N28" s="15">
        <f t="shared" si="0"/>
        <v>4243661</v>
      </c>
      <c r="O28" s="15">
        <v>298819</v>
      </c>
      <c r="P28" s="15">
        <v>282524</v>
      </c>
      <c r="Q28" s="15">
        <v>321324</v>
      </c>
      <c r="R28" s="15">
        <v>359211</v>
      </c>
      <c r="S28" s="15">
        <v>441846</v>
      </c>
      <c r="T28" s="15">
        <v>383739</v>
      </c>
      <c r="U28" s="15">
        <v>392330</v>
      </c>
      <c r="V28" s="15">
        <v>414310</v>
      </c>
      <c r="W28" s="15">
        <v>284337</v>
      </c>
      <c r="X28" s="15">
        <v>510996</v>
      </c>
      <c r="Y28" s="15">
        <v>294372</v>
      </c>
      <c r="Z28" s="51">
        <v>198645</v>
      </c>
      <c r="AA28" s="51">
        <f t="shared" si="1"/>
        <v>4182453</v>
      </c>
      <c r="AB28" s="51">
        <v>202611</v>
      </c>
      <c r="AC28" s="51">
        <v>108755</v>
      </c>
      <c r="AD28" s="51">
        <v>152857</v>
      </c>
      <c r="AE28" s="51">
        <v>136595</v>
      </c>
      <c r="AF28" s="51">
        <v>233493</v>
      </c>
      <c r="AG28" s="51">
        <v>224594</v>
      </c>
      <c r="AH28" s="51">
        <v>272777</v>
      </c>
      <c r="AI28" s="51">
        <v>315124</v>
      </c>
      <c r="AJ28" s="52">
        <v>265191</v>
      </c>
      <c r="AK28" s="53">
        <v>368324</v>
      </c>
      <c r="AL28" s="51">
        <v>451125</v>
      </c>
      <c r="AM28" s="51">
        <v>388184</v>
      </c>
      <c r="AN28" s="51">
        <f t="shared" si="2"/>
        <v>3119630</v>
      </c>
      <c r="AO28" s="51">
        <v>424679</v>
      </c>
      <c r="AP28" s="51">
        <v>491998</v>
      </c>
      <c r="AQ28" s="51">
        <v>648836</v>
      </c>
      <c r="AR28" s="51">
        <v>306526</v>
      </c>
      <c r="AS28" s="51">
        <v>279682</v>
      </c>
      <c r="AT28" s="51">
        <v>348812</v>
      </c>
      <c r="AU28" s="51">
        <v>437856</v>
      </c>
      <c r="AV28" s="51">
        <v>287981</v>
      </c>
      <c r="AW28" s="51">
        <v>274780</v>
      </c>
      <c r="AX28" s="51">
        <v>146431</v>
      </c>
      <c r="AY28" s="51">
        <v>190850</v>
      </c>
      <c r="AZ28" s="51">
        <v>266389</v>
      </c>
      <c r="BA28" s="51">
        <f t="shared" si="3"/>
        <v>4104820</v>
      </c>
      <c r="BB28" s="51">
        <v>316541</v>
      </c>
      <c r="BC28" s="51">
        <v>166675</v>
      </c>
      <c r="BD28" s="51">
        <v>285448</v>
      </c>
      <c r="BE28" s="51">
        <v>237207</v>
      </c>
      <c r="BF28" s="51">
        <v>221342</v>
      </c>
      <c r="BG28" s="51">
        <v>67345</v>
      </c>
      <c r="BH28" s="51">
        <v>145154</v>
      </c>
      <c r="BI28" s="51">
        <v>154609</v>
      </c>
      <c r="BJ28" s="51">
        <v>130897</v>
      </c>
      <c r="BK28" s="52">
        <v>119751</v>
      </c>
      <c r="BL28" s="51">
        <v>90742</v>
      </c>
      <c r="BM28" s="51">
        <v>75383</v>
      </c>
      <c r="BN28" s="51">
        <f t="shared" si="4"/>
        <v>2011094</v>
      </c>
      <c r="BO28" s="51">
        <v>117766</v>
      </c>
      <c r="BP28" s="51">
        <v>71713</v>
      </c>
      <c r="BQ28" s="51">
        <v>144885</v>
      </c>
      <c r="BR28" s="51">
        <v>89637</v>
      </c>
      <c r="BS28" s="51">
        <v>92519</v>
      </c>
      <c r="BT28" s="51">
        <v>86826</v>
      </c>
      <c r="BU28" s="51">
        <v>99452</v>
      </c>
      <c r="BV28" s="51">
        <v>109278</v>
      </c>
      <c r="BW28" s="51">
        <v>214163</v>
      </c>
      <c r="BX28" s="51">
        <v>132400</v>
      </c>
      <c r="BY28" s="51">
        <v>121858</v>
      </c>
      <c r="BZ28" s="51">
        <v>37306</v>
      </c>
      <c r="CA28" s="51">
        <f t="shared" si="5"/>
        <v>1317803</v>
      </c>
      <c r="CB28" s="51">
        <v>44568</v>
      </c>
      <c r="CC28" s="51">
        <v>102502</v>
      </c>
      <c r="CD28" s="51">
        <v>147920</v>
      </c>
      <c r="CE28" s="51">
        <v>84499</v>
      </c>
      <c r="CF28" s="51">
        <v>125443</v>
      </c>
      <c r="CG28" s="51">
        <v>111999</v>
      </c>
      <c r="CH28" s="51">
        <v>105539</v>
      </c>
      <c r="CI28" s="51">
        <v>98587</v>
      </c>
      <c r="CJ28" s="51">
        <v>81291</v>
      </c>
      <c r="CK28" s="51">
        <v>102874</v>
      </c>
      <c r="CL28" s="51">
        <v>95094</v>
      </c>
      <c r="CM28" s="51">
        <v>40551</v>
      </c>
      <c r="CN28" s="51">
        <f t="shared" si="6"/>
        <v>1140867</v>
      </c>
      <c r="CO28" s="51">
        <v>69261</v>
      </c>
      <c r="CP28" s="51">
        <v>59129</v>
      </c>
      <c r="CQ28" s="51">
        <v>102263</v>
      </c>
      <c r="CR28" s="51">
        <v>94809</v>
      </c>
      <c r="CS28" s="51">
        <v>99641</v>
      </c>
      <c r="CT28" s="51">
        <v>75552</v>
      </c>
      <c r="CU28" s="51">
        <v>99905</v>
      </c>
      <c r="CV28" s="51">
        <v>109864</v>
      </c>
      <c r="CW28" s="51">
        <v>82651</v>
      </c>
      <c r="CX28" s="51">
        <v>73934</v>
      </c>
      <c r="CY28" s="51">
        <v>82038</v>
      </c>
      <c r="CZ28" s="51">
        <v>61276</v>
      </c>
      <c r="DA28" s="51">
        <f t="shared" si="7"/>
        <v>1010323</v>
      </c>
      <c r="DB28" s="51">
        <v>74036</v>
      </c>
      <c r="DC28" s="51">
        <v>99748</v>
      </c>
      <c r="DD28" s="51">
        <v>110336</v>
      </c>
      <c r="DE28" s="51">
        <v>94790</v>
      </c>
      <c r="DF28" s="51">
        <v>78797</v>
      </c>
      <c r="DG28" s="51">
        <v>74104</v>
      </c>
      <c r="DH28" s="51">
        <v>92581</v>
      </c>
      <c r="DI28" s="51">
        <v>91077</v>
      </c>
      <c r="DJ28" s="51">
        <v>84081</v>
      </c>
      <c r="DK28" s="51">
        <v>104504</v>
      </c>
    </row>
    <row r="29" spans="1:115" s="12" customFormat="1" ht="24" customHeight="1">
      <c r="A29" s="16" t="s">
        <v>383</v>
      </c>
      <c r="B29" s="54">
        <v>956</v>
      </c>
      <c r="C29" s="54">
        <v>361</v>
      </c>
      <c r="D29" s="54">
        <v>430</v>
      </c>
      <c r="E29" s="54">
        <v>202</v>
      </c>
      <c r="F29" s="54">
        <v>42</v>
      </c>
      <c r="G29" s="54">
        <v>388</v>
      </c>
      <c r="H29" s="18">
        <v>54</v>
      </c>
      <c r="I29" s="18">
        <v>478</v>
      </c>
      <c r="J29" s="18">
        <v>137</v>
      </c>
      <c r="K29" s="18">
        <v>219</v>
      </c>
      <c r="L29" s="18">
        <v>287</v>
      </c>
      <c r="M29" s="18">
        <v>209</v>
      </c>
      <c r="N29" s="18">
        <f t="shared" si="0"/>
        <v>3763</v>
      </c>
      <c r="O29" s="18">
        <v>1548</v>
      </c>
      <c r="P29" s="18">
        <v>2353</v>
      </c>
      <c r="Q29" s="18">
        <v>2353</v>
      </c>
      <c r="R29" s="18">
        <v>2179</v>
      </c>
      <c r="S29" s="18">
        <v>1701</v>
      </c>
      <c r="T29" s="18">
        <v>806</v>
      </c>
      <c r="U29" s="18">
        <v>719</v>
      </c>
      <c r="V29" s="18">
        <v>1732</v>
      </c>
      <c r="W29" s="18">
        <v>5576</v>
      </c>
      <c r="X29" s="18">
        <v>13463</v>
      </c>
      <c r="Y29" s="18">
        <v>1804</v>
      </c>
      <c r="Z29" s="55">
        <v>2070</v>
      </c>
      <c r="AA29" s="55">
        <f t="shared" si="1"/>
        <v>36304</v>
      </c>
      <c r="AB29" s="55">
        <v>4079</v>
      </c>
      <c r="AC29" s="55">
        <v>948</v>
      </c>
      <c r="AD29" s="55">
        <v>2851</v>
      </c>
      <c r="AE29" s="55">
        <v>494</v>
      </c>
      <c r="AF29" s="55">
        <v>532</v>
      </c>
      <c r="AG29" s="55">
        <v>226</v>
      </c>
      <c r="AH29" s="55">
        <v>2345</v>
      </c>
      <c r="AI29" s="55">
        <v>1786</v>
      </c>
      <c r="AJ29" s="23">
        <v>1808</v>
      </c>
      <c r="AK29" s="24">
        <v>865</v>
      </c>
      <c r="AL29" s="55">
        <v>2966</v>
      </c>
      <c r="AM29" s="55">
        <v>96</v>
      </c>
      <c r="AN29" s="55">
        <f t="shared" si="2"/>
        <v>18996</v>
      </c>
      <c r="AO29" s="55">
        <v>650</v>
      </c>
      <c r="AP29" s="55">
        <v>646</v>
      </c>
      <c r="AQ29" s="55">
        <v>74</v>
      </c>
      <c r="AR29" s="55">
        <v>177</v>
      </c>
      <c r="AS29" s="55">
        <v>706</v>
      </c>
      <c r="AT29" s="55">
        <v>494</v>
      </c>
      <c r="AU29" s="55">
        <v>230</v>
      </c>
      <c r="AV29" s="55">
        <v>179</v>
      </c>
      <c r="AW29" s="55">
        <v>210</v>
      </c>
      <c r="AX29" s="55">
        <v>569</v>
      </c>
      <c r="AY29" s="23">
        <v>475</v>
      </c>
      <c r="AZ29" s="55">
        <v>307</v>
      </c>
      <c r="BA29" s="55">
        <f t="shared" si="3"/>
        <v>4717</v>
      </c>
      <c r="BB29" s="55">
        <v>1558</v>
      </c>
      <c r="BC29" s="55">
        <v>1269</v>
      </c>
      <c r="BD29" s="55">
        <v>1342</v>
      </c>
      <c r="BE29" s="55">
        <v>1367</v>
      </c>
      <c r="BF29" s="55">
        <v>802</v>
      </c>
      <c r="BG29" s="55">
        <v>940</v>
      </c>
      <c r="BH29" s="55">
        <v>1318</v>
      </c>
      <c r="BI29" s="55">
        <v>1471</v>
      </c>
      <c r="BJ29" s="55">
        <v>1202</v>
      </c>
      <c r="BK29" s="23">
        <v>1886</v>
      </c>
      <c r="BL29" s="55">
        <v>1453</v>
      </c>
      <c r="BM29" s="55">
        <v>522</v>
      </c>
      <c r="BN29" s="55">
        <f t="shared" si="4"/>
        <v>15130</v>
      </c>
      <c r="BO29" s="55">
        <v>1899</v>
      </c>
      <c r="BP29" s="55">
        <v>708</v>
      </c>
      <c r="BQ29" s="55">
        <v>661</v>
      </c>
      <c r="BR29" s="55">
        <v>659</v>
      </c>
      <c r="BS29" s="55">
        <v>477</v>
      </c>
      <c r="BT29" s="55">
        <v>417</v>
      </c>
      <c r="BU29" s="55">
        <v>285</v>
      </c>
      <c r="BV29" s="55">
        <v>606</v>
      </c>
      <c r="BW29" s="55">
        <v>362</v>
      </c>
      <c r="BX29" s="55">
        <v>1404</v>
      </c>
      <c r="BY29" s="55">
        <v>1753</v>
      </c>
      <c r="BZ29" s="55">
        <v>2464</v>
      </c>
      <c r="CA29" s="55">
        <f t="shared" si="5"/>
        <v>11695</v>
      </c>
      <c r="CB29" s="55">
        <v>1870</v>
      </c>
      <c r="CC29" s="55">
        <v>4488</v>
      </c>
      <c r="CD29" s="55">
        <v>4855</v>
      </c>
      <c r="CE29" s="55">
        <v>3341</v>
      </c>
      <c r="CF29" s="55">
        <v>4514</v>
      </c>
      <c r="CG29" s="55">
        <v>8668</v>
      </c>
      <c r="CH29" s="55">
        <v>8130</v>
      </c>
      <c r="CI29" s="55">
        <v>4402</v>
      </c>
      <c r="CJ29" s="55">
        <v>4059</v>
      </c>
      <c r="CK29" s="55">
        <v>2571</v>
      </c>
      <c r="CL29" s="55">
        <v>2795</v>
      </c>
      <c r="CM29" s="55">
        <v>9622</v>
      </c>
      <c r="CN29" s="55">
        <f t="shared" si="6"/>
        <v>59315</v>
      </c>
      <c r="CO29" s="55">
        <v>10617</v>
      </c>
      <c r="CP29" s="55">
        <v>4189</v>
      </c>
      <c r="CQ29" s="55">
        <v>8843</v>
      </c>
      <c r="CR29" s="55">
        <v>5105</v>
      </c>
      <c r="CS29" s="55">
        <v>6031</v>
      </c>
      <c r="CT29" s="55">
        <v>7751</v>
      </c>
      <c r="CU29" s="55">
        <v>11074</v>
      </c>
      <c r="CV29" s="55">
        <v>3570</v>
      </c>
      <c r="CW29" s="55">
        <v>4041</v>
      </c>
      <c r="CX29" s="55">
        <v>4999</v>
      </c>
      <c r="CY29" s="55">
        <v>5367</v>
      </c>
      <c r="CZ29" s="55">
        <v>6669</v>
      </c>
      <c r="DA29" s="55">
        <f t="shared" si="7"/>
        <v>78256</v>
      </c>
      <c r="DB29" s="55">
        <v>7873</v>
      </c>
      <c r="DC29" s="55">
        <v>7583</v>
      </c>
      <c r="DD29" s="55">
        <v>4415</v>
      </c>
      <c r="DE29" s="55">
        <v>1490</v>
      </c>
      <c r="DF29" s="55">
        <v>4061</v>
      </c>
      <c r="DG29" s="55">
        <v>7093</v>
      </c>
      <c r="DH29" s="55">
        <v>8739</v>
      </c>
      <c r="DI29" s="55">
        <v>12447</v>
      </c>
      <c r="DJ29" s="55">
        <v>11536</v>
      </c>
      <c r="DK29" s="55">
        <v>13704</v>
      </c>
    </row>
    <row r="30" spans="1:115" s="12" customFormat="1" ht="24" customHeight="1">
      <c r="A30" s="16" t="s">
        <v>388</v>
      </c>
      <c r="B30" s="56">
        <v>135593</v>
      </c>
      <c r="C30" s="56">
        <v>168217</v>
      </c>
      <c r="D30" s="56">
        <v>415946</v>
      </c>
      <c r="E30" s="56">
        <v>419069</v>
      </c>
      <c r="F30" s="56">
        <v>522368</v>
      </c>
      <c r="G30" s="56">
        <v>660912</v>
      </c>
      <c r="H30" s="28">
        <v>385202</v>
      </c>
      <c r="I30" s="28">
        <v>399937</v>
      </c>
      <c r="J30" s="28">
        <v>330686</v>
      </c>
      <c r="K30" s="28">
        <v>250046</v>
      </c>
      <c r="L30" s="28">
        <v>300536</v>
      </c>
      <c r="M30" s="28">
        <v>251386</v>
      </c>
      <c r="N30" s="28">
        <f t="shared" si="0"/>
        <v>4239898</v>
      </c>
      <c r="O30" s="28">
        <v>297271</v>
      </c>
      <c r="P30" s="28">
        <v>280171</v>
      </c>
      <c r="Q30" s="28">
        <v>318971</v>
      </c>
      <c r="R30" s="28">
        <v>357032</v>
      </c>
      <c r="S30" s="28">
        <v>440145</v>
      </c>
      <c r="T30" s="28">
        <v>382933</v>
      </c>
      <c r="U30" s="28">
        <v>391611</v>
      </c>
      <c r="V30" s="28">
        <v>412578</v>
      </c>
      <c r="W30" s="28">
        <v>278761</v>
      </c>
      <c r="X30" s="28">
        <v>497533</v>
      </c>
      <c r="Y30" s="28">
        <v>292568</v>
      </c>
      <c r="Z30" s="55">
        <v>196575</v>
      </c>
      <c r="AA30" s="55">
        <f t="shared" si="1"/>
        <v>4146149</v>
      </c>
      <c r="AB30" s="55">
        <v>198532</v>
      </c>
      <c r="AC30" s="55">
        <v>107807</v>
      </c>
      <c r="AD30" s="55">
        <v>150006</v>
      </c>
      <c r="AE30" s="55">
        <v>136101</v>
      </c>
      <c r="AF30" s="55">
        <v>232961</v>
      </c>
      <c r="AG30" s="55">
        <v>224368</v>
      </c>
      <c r="AH30" s="55">
        <v>270432</v>
      </c>
      <c r="AI30" s="55">
        <v>313338</v>
      </c>
      <c r="AJ30" s="23">
        <v>263383</v>
      </c>
      <c r="AK30" s="24">
        <v>367459</v>
      </c>
      <c r="AL30" s="55">
        <v>448159</v>
      </c>
      <c r="AM30" s="55">
        <v>388088</v>
      </c>
      <c r="AN30" s="55">
        <f t="shared" si="2"/>
        <v>3100634</v>
      </c>
      <c r="AO30" s="55">
        <v>424029</v>
      </c>
      <c r="AP30" s="55">
        <v>491352</v>
      </c>
      <c r="AQ30" s="55">
        <v>648762</v>
      </c>
      <c r="AR30" s="55">
        <v>306349</v>
      </c>
      <c r="AS30" s="55">
        <v>278976</v>
      </c>
      <c r="AT30" s="55">
        <v>348318</v>
      </c>
      <c r="AU30" s="55">
        <v>437626</v>
      </c>
      <c r="AV30" s="55">
        <v>287802</v>
      </c>
      <c r="AW30" s="55">
        <v>274570</v>
      </c>
      <c r="AX30" s="55">
        <v>145862</v>
      </c>
      <c r="AY30" s="23">
        <v>190375</v>
      </c>
      <c r="AZ30" s="55">
        <v>266082</v>
      </c>
      <c r="BA30" s="55">
        <f t="shared" si="3"/>
        <v>4100103</v>
      </c>
      <c r="BB30" s="55">
        <v>314983</v>
      </c>
      <c r="BC30" s="55">
        <v>165406</v>
      </c>
      <c r="BD30" s="55">
        <v>284106</v>
      </c>
      <c r="BE30" s="55">
        <v>235840</v>
      </c>
      <c r="BF30" s="55">
        <v>220540</v>
      </c>
      <c r="BG30" s="55">
        <v>66405</v>
      </c>
      <c r="BH30" s="55">
        <v>143836</v>
      </c>
      <c r="BI30" s="55">
        <v>153138</v>
      </c>
      <c r="BJ30" s="55">
        <v>129695</v>
      </c>
      <c r="BK30" s="23">
        <v>117865</v>
      </c>
      <c r="BL30" s="55">
        <v>89289</v>
      </c>
      <c r="BM30" s="55">
        <v>74861</v>
      </c>
      <c r="BN30" s="55">
        <f t="shared" si="4"/>
        <v>1995964</v>
      </c>
      <c r="BO30" s="55">
        <v>115867</v>
      </c>
      <c r="BP30" s="55">
        <v>71005</v>
      </c>
      <c r="BQ30" s="55">
        <v>144224</v>
      </c>
      <c r="BR30" s="55">
        <v>88978</v>
      </c>
      <c r="BS30" s="55">
        <v>92042</v>
      </c>
      <c r="BT30" s="55">
        <v>86409</v>
      </c>
      <c r="BU30" s="55">
        <v>99167</v>
      </c>
      <c r="BV30" s="55">
        <v>108672</v>
      </c>
      <c r="BW30" s="55">
        <v>213801</v>
      </c>
      <c r="BX30" s="55">
        <v>130996</v>
      </c>
      <c r="BY30" s="55">
        <v>120105</v>
      </c>
      <c r="BZ30" s="55">
        <v>34842</v>
      </c>
      <c r="CA30" s="55">
        <f t="shared" si="5"/>
        <v>1306108</v>
      </c>
      <c r="CB30" s="55">
        <v>42698</v>
      </c>
      <c r="CC30" s="55">
        <v>98014</v>
      </c>
      <c r="CD30" s="55">
        <v>143065</v>
      </c>
      <c r="CE30" s="55">
        <v>81158</v>
      </c>
      <c r="CF30" s="55">
        <v>120929</v>
      </c>
      <c r="CG30" s="55">
        <v>103331</v>
      </c>
      <c r="CH30" s="55">
        <v>97409</v>
      </c>
      <c r="CI30" s="55">
        <v>94185</v>
      </c>
      <c r="CJ30" s="55">
        <v>77232</v>
      </c>
      <c r="CK30" s="55">
        <v>100303</v>
      </c>
      <c r="CL30" s="55">
        <v>92299</v>
      </c>
      <c r="CM30" s="55">
        <v>30929</v>
      </c>
      <c r="CN30" s="55">
        <f t="shared" si="6"/>
        <v>1081552</v>
      </c>
      <c r="CO30" s="55">
        <v>58644</v>
      </c>
      <c r="CP30" s="55">
        <v>54940</v>
      </c>
      <c r="CQ30" s="55">
        <v>93420</v>
      </c>
      <c r="CR30" s="55">
        <v>89704</v>
      </c>
      <c r="CS30" s="55">
        <v>93610</v>
      </c>
      <c r="CT30" s="55">
        <v>67801</v>
      </c>
      <c r="CU30" s="55">
        <v>88831</v>
      </c>
      <c r="CV30" s="55">
        <v>106294</v>
      </c>
      <c r="CW30" s="55">
        <v>78610</v>
      </c>
      <c r="CX30" s="55">
        <v>68935</v>
      </c>
      <c r="CY30" s="55">
        <v>76671</v>
      </c>
      <c r="CZ30" s="55">
        <v>54607</v>
      </c>
      <c r="DA30" s="55">
        <f t="shared" si="7"/>
        <v>932067</v>
      </c>
      <c r="DB30" s="55">
        <v>66163</v>
      </c>
      <c r="DC30" s="55">
        <v>92165</v>
      </c>
      <c r="DD30" s="55">
        <v>105921</v>
      </c>
      <c r="DE30" s="55">
        <v>93300</v>
      </c>
      <c r="DF30" s="55">
        <v>74736</v>
      </c>
      <c r="DG30" s="55">
        <v>67011</v>
      </c>
      <c r="DH30" s="55">
        <v>83842</v>
      </c>
      <c r="DI30" s="55">
        <v>78630</v>
      </c>
      <c r="DJ30" s="55">
        <v>72545</v>
      </c>
      <c r="DK30" s="55">
        <v>90800</v>
      </c>
    </row>
    <row r="31" spans="1:115" s="12" customFormat="1" ht="19.899999999999999" customHeight="1">
      <c r="A31" s="29" t="s">
        <v>398</v>
      </c>
      <c r="B31" s="50">
        <v>19056</v>
      </c>
      <c r="C31" s="50">
        <v>13532</v>
      </c>
      <c r="D31" s="50">
        <v>15288</v>
      </c>
      <c r="E31" s="50">
        <v>9204</v>
      </c>
      <c r="F31" s="50">
        <v>9734</v>
      </c>
      <c r="G31" s="50">
        <v>10695</v>
      </c>
      <c r="H31" s="15">
        <v>9682</v>
      </c>
      <c r="I31" s="15">
        <v>17734</v>
      </c>
      <c r="J31" s="15">
        <v>11576</v>
      </c>
      <c r="K31" s="15">
        <v>15125</v>
      </c>
      <c r="L31" s="15">
        <v>9916</v>
      </c>
      <c r="M31" s="15">
        <v>6403</v>
      </c>
      <c r="N31" s="15">
        <f t="shared" si="0"/>
        <v>147945</v>
      </c>
      <c r="O31" s="15">
        <v>12625</v>
      </c>
      <c r="P31" s="15">
        <v>6979</v>
      </c>
      <c r="Q31" s="15">
        <v>13908</v>
      </c>
      <c r="R31" s="15">
        <v>14272</v>
      </c>
      <c r="S31" s="15">
        <v>16255</v>
      </c>
      <c r="T31" s="15">
        <v>15030</v>
      </c>
      <c r="U31" s="15">
        <v>14632</v>
      </c>
      <c r="V31" s="15">
        <v>17358</v>
      </c>
      <c r="W31" s="15">
        <v>13090</v>
      </c>
      <c r="X31" s="15">
        <v>14611</v>
      </c>
      <c r="Y31" s="15">
        <v>11839</v>
      </c>
      <c r="Z31" s="51">
        <v>9481</v>
      </c>
      <c r="AA31" s="51">
        <f t="shared" si="1"/>
        <v>160080</v>
      </c>
      <c r="AB31" s="51">
        <v>16838</v>
      </c>
      <c r="AC31" s="51">
        <v>10805</v>
      </c>
      <c r="AD31" s="51">
        <v>20026</v>
      </c>
      <c r="AE31" s="51">
        <v>17781</v>
      </c>
      <c r="AF31" s="51">
        <v>19448</v>
      </c>
      <c r="AG31" s="51">
        <v>30279</v>
      </c>
      <c r="AH31" s="51">
        <v>33332</v>
      </c>
      <c r="AI31" s="51">
        <v>38477</v>
      </c>
      <c r="AJ31" s="52">
        <v>26439</v>
      </c>
      <c r="AK31" s="53">
        <v>21915</v>
      </c>
      <c r="AL31" s="51">
        <v>16043</v>
      </c>
      <c r="AM31" s="51">
        <v>11187</v>
      </c>
      <c r="AN31" s="51">
        <f t="shared" si="2"/>
        <v>262570</v>
      </c>
      <c r="AO31" s="51">
        <v>30211</v>
      </c>
      <c r="AP31" s="51">
        <v>35830</v>
      </c>
      <c r="AQ31" s="51">
        <v>20895</v>
      </c>
      <c r="AR31" s="51">
        <v>17293</v>
      </c>
      <c r="AS31" s="51">
        <v>9857</v>
      </c>
      <c r="AT31" s="51">
        <v>14829</v>
      </c>
      <c r="AU31" s="51">
        <v>28174</v>
      </c>
      <c r="AV31" s="51">
        <v>22694</v>
      </c>
      <c r="AW31" s="51">
        <v>20019</v>
      </c>
      <c r="AX31" s="51">
        <v>6843</v>
      </c>
      <c r="AY31" s="51">
        <v>13945</v>
      </c>
      <c r="AZ31" s="51">
        <v>9733</v>
      </c>
      <c r="BA31" s="51">
        <f t="shared" si="3"/>
        <v>230323</v>
      </c>
      <c r="BB31" s="51">
        <v>11733</v>
      </c>
      <c r="BC31" s="51">
        <v>10918</v>
      </c>
      <c r="BD31" s="51">
        <v>18388</v>
      </c>
      <c r="BE31" s="51">
        <v>19016</v>
      </c>
      <c r="BF31" s="51">
        <v>10702</v>
      </c>
      <c r="BG31" s="51">
        <v>15588</v>
      </c>
      <c r="BH31" s="51">
        <v>11507</v>
      </c>
      <c r="BI31" s="51">
        <v>10713</v>
      </c>
      <c r="BJ31" s="51">
        <v>7962</v>
      </c>
      <c r="BK31" s="52">
        <v>8076</v>
      </c>
      <c r="BL31" s="51">
        <v>10542</v>
      </c>
      <c r="BM31" s="51">
        <v>9068</v>
      </c>
      <c r="BN31" s="51">
        <f t="shared" si="4"/>
        <v>144213</v>
      </c>
      <c r="BO31" s="51">
        <v>7666</v>
      </c>
      <c r="BP31" s="51">
        <v>6999</v>
      </c>
      <c r="BQ31" s="51">
        <v>10679</v>
      </c>
      <c r="BR31" s="51">
        <v>11380</v>
      </c>
      <c r="BS31" s="51">
        <v>10586</v>
      </c>
      <c r="BT31" s="51">
        <v>9491</v>
      </c>
      <c r="BU31" s="51">
        <v>6400</v>
      </c>
      <c r="BV31" s="51">
        <v>10065</v>
      </c>
      <c r="BW31" s="51">
        <v>8863</v>
      </c>
      <c r="BX31" s="51">
        <v>10419</v>
      </c>
      <c r="BY31" s="51">
        <v>6513</v>
      </c>
      <c r="BZ31" s="51">
        <v>4620</v>
      </c>
      <c r="CA31" s="51">
        <f t="shared" si="5"/>
        <v>103681</v>
      </c>
      <c r="CB31" s="51">
        <v>9751</v>
      </c>
      <c r="CC31" s="51">
        <v>10443</v>
      </c>
      <c r="CD31" s="51">
        <v>13044</v>
      </c>
      <c r="CE31" s="51">
        <v>11759</v>
      </c>
      <c r="CF31" s="51">
        <v>11167</v>
      </c>
      <c r="CG31" s="51">
        <v>10571</v>
      </c>
      <c r="CH31" s="51">
        <v>10104</v>
      </c>
      <c r="CI31" s="51">
        <v>12927</v>
      </c>
      <c r="CJ31" s="51">
        <v>7544</v>
      </c>
      <c r="CK31" s="51">
        <v>10065</v>
      </c>
      <c r="CL31" s="51">
        <v>7011</v>
      </c>
      <c r="CM31" s="51">
        <v>6525</v>
      </c>
      <c r="CN31" s="51">
        <f t="shared" si="6"/>
        <v>120911</v>
      </c>
      <c r="CO31" s="51">
        <v>13629</v>
      </c>
      <c r="CP31" s="51">
        <v>7754</v>
      </c>
      <c r="CQ31" s="51">
        <v>8058</v>
      </c>
      <c r="CR31" s="51">
        <v>9768</v>
      </c>
      <c r="CS31" s="51">
        <v>13833</v>
      </c>
      <c r="CT31" s="51">
        <v>13688</v>
      </c>
      <c r="CU31" s="51">
        <v>15311</v>
      </c>
      <c r="CV31" s="51">
        <v>10242</v>
      </c>
      <c r="CW31" s="51">
        <v>14785</v>
      </c>
      <c r="CX31" s="51">
        <v>9362</v>
      </c>
      <c r="CY31" s="51">
        <v>8826</v>
      </c>
      <c r="CZ31" s="51">
        <v>7256</v>
      </c>
      <c r="DA31" s="51">
        <f t="shared" si="7"/>
        <v>132512</v>
      </c>
      <c r="DB31" s="51">
        <v>5418</v>
      </c>
      <c r="DC31" s="51">
        <v>7361</v>
      </c>
      <c r="DD31" s="51">
        <v>11161</v>
      </c>
      <c r="DE31" s="51">
        <v>12416</v>
      </c>
      <c r="DF31" s="51">
        <v>16602</v>
      </c>
      <c r="DG31" s="51">
        <v>15535</v>
      </c>
      <c r="DH31" s="51">
        <v>14893</v>
      </c>
      <c r="DI31" s="51">
        <v>11325</v>
      </c>
      <c r="DJ31" s="51">
        <v>14278</v>
      </c>
      <c r="DK31" s="51">
        <v>28413</v>
      </c>
    </row>
    <row r="32" spans="1:115" s="12" customFormat="1" ht="24" customHeight="1">
      <c r="A32" s="16" t="s">
        <v>383</v>
      </c>
      <c r="B32" s="54">
        <v>9363</v>
      </c>
      <c r="C32" s="54">
        <v>8285</v>
      </c>
      <c r="D32" s="54">
        <v>11332</v>
      </c>
      <c r="E32" s="54">
        <v>7102</v>
      </c>
      <c r="F32" s="54">
        <v>7078</v>
      </c>
      <c r="G32" s="54">
        <v>7223</v>
      </c>
      <c r="H32" s="18">
        <v>6313</v>
      </c>
      <c r="I32" s="18">
        <v>6961</v>
      </c>
      <c r="J32" s="18">
        <v>6604</v>
      </c>
      <c r="K32" s="18">
        <v>6663</v>
      </c>
      <c r="L32" s="18">
        <v>4036</v>
      </c>
      <c r="M32" s="18">
        <v>4130</v>
      </c>
      <c r="N32" s="18">
        <f t="shared" si="0"/>
        <v>85090</v>
      </c>
      <c r="O32" s="18">
        <v>7301</v>
      </c>
      <c r="P32" s="18">
        <v>3763</v>
      </c>
      <c r="Q32" s="18">
        <v>7936</v>
      </c>
      <c r="R32" s="18">
        <v>9309</v>
      </c>
      <c r="S32" s="18">
        <v>10037</v>
      </c>
      <c r="T32" s="18">
        <v>12028</v>
      </c>
      <c r="U32" s="18">
        <v>9668</v>
      </c>
      <c r="V32" s="18">
        <v>11676</v>
      </c>
      <c r="W32" s="18">
        <v>10161</v>
      </c>
      <c r="X32" s="18">
        <v>8430</v>
      </c>
      <c r="Y32" s="18">
        <v>8665</v>
      </c>
      <c r="Z32" s="55">
        <v>7585</v>
      </c>
      <c r="AA32" s="55">
        <f t="shared" si="1"/>
        <v>106559</v>
      </c>
      <c r="AB32" s="55">
        <v>13175</v>
      </c>
      <c r="AC32" s="55">
        <v>7422</v>
      </c>
      <c r="AD32" s="55">
        <v>11645</v>
      </c>
      <c r="AE32" s="55">
        <v>8360</v>
      </c>
      <c r="AF32" s="55">
        <v>12377</v>
      </c>
      <c r="AG32" s="55">
        <v>10373</v>
      </c>
      <c r="AH32" s="55">
        <v>12683</v>
      </c>
      <c r="AI32" s="55">
        <v>13325</v>
      </c>
      <c r="AJ32" s="23">
        <v>6542</v>
      </c>
      <c r="AK32" s="24">
        <v>9620</v>
      </c>
      <c r="AL32" s="55">
        <v>6534</v>
      </c>
      <c r="AM32" s="55">
        <v>4637</v>
      </c>
      <c r="AN32" s="55">
        <f t="shared" si="2"/>
        <v>116693</v>
      </c>
      <c r="AO32" s="55">
        <v>10610</v>
      </c>
      <c r="AP32" s="55">
        <v>4521</v>
      </c>
      <c r="AQ32" s="55">
        <v>6375</v>
      </c>
      <c r="AR32" s="55">
        <v>6913</v>
      </c>
      <c r="AS32" s="55">
        <v>4334</v>
      </c>
      <c r="AT32" s="55">
        <v>5889</v>
      </c>
      <c r="AU32" s="55">
        <v>9359</v>
      </c>
      <c r="AV32" s="55">
        <v>11971</v>
      </c>
      <c r="AW32" s="55">
        <v>11515</v>
      </c>
      <c r="AX32" s="55">
        <v>5631</v>
      </c>
      <c r="AY32" s="23">
        <v>11798</v>
      </c>
      <c r="AZ32" s="55">
        <v>8350</v>
      </c>
      <c r="BA32" s="55">
        <f t="shared" si="3"/>
        <v>97266</v>
      </c>
      <c r="BB32" s="55">
        <v>9569</v>
      </c>
      <c r="BC32" s="55">
        <v>9598</v>
      </c>
      <c r="BD32" s="55">
        <v>14120</v>
      </c>
      <c r="BE32" s="55">
        <v>13503</v>
      </c>
      <c r="BF32" s="55">
        <v>7045</v>
      </c>
      <c r="BG32" s="55">
        <v>14494</v>
      </c>
      <c r="BH32" s="55">
        <v>9989</v>
      </c>
      <c r="BI32" s="55">
        <v>7349</v>
      </c>
      <c r="BJ32" s="55">
        <v>6736</v>
      </c>
      <c r="BK32" s="23">
        <v>6200</v>
      </c>
      <c r="BL32" s="55">
        <v>8467</v>
      </c>
      <c r="BM32" s="55">
        <v>8676</v>
      </c>
      <c r="BN32" s="55">
        <f t="shared" si="4"/>
        <v>115746</v>
      </c>
      <c r="BO32" s="55">
        <v>6980</v>
      </c>
      <c r="BP32" s="55">
        <v>6611</v>
      </c>
      <c r="BQ32" s="55">
        <v>9496</v>
      </c>
      <c r="BR32" s="55">
        <v>10859</v>
      </c>
      <c r="BS32" s="55">
        <v>8487</v>
      </c>
      <c r="BT32" s="55">
        <v>7969</v>
      </c>
      <c r="BU32" s="55">
        <v>5207</v>
      </c>
      <c r="BV32" s="55">
        <v>8921</v>
      </c>
      <c r="BW32" s="55">
        <v>6682</v>
      </c>
      <c r="BX32" s="55">
        <v>8481</v>
      </c>
      <c r="BY32" s="55">
        <v>4231</v>
      </c>
      <c r="BZ32" s="55">
        <v>3689</v>
      </c>
      <c r="CA32" s="55">
        <f t="shared" si="5"/>
        <v>87613</v>
      </c>
      <c r="CB32" s="55">
        <v>5303</v>
      </c>
      <c r="CC32" s="55">
        <v>5401</v>
      </c>
      <c r="CD32" s="55">
        <v>5045</v>
      </c>
      <c r="CE32" s="55">
        <v>4923</v>
      </c>
      <c r="CF32" s="55">
        <v>3977</v>
      </c>
      <c r="CG32" s="55">
        <v>3315</v>
      </c>
      <c r="CH32" s="55">
        <v>3674</v>
      </c>
      <c r="CI32" s="55">
        <v>8103</v>
      </c>
      <c r="CJ32" s="55">
        <v>3838</v>
      </c>
      <c r="CK32" s="55">
        <v>3916</v>
      </c>
      <c r="CL32" s="55">
        <v>2509</v>
      </c>
      <c r="CM32" s="55">
        <v>5399</v>
      </c>
      <c r="CN32" s="55">
        <f t="shared" si="6"/>
        <v>55403</v>
      </c>
      <c r="CO32" s="55">
        <v>6525</v>
      </c>
      <c r="CP32" s="55">
        <v>4985</v>
      </c>
      <c r="CQ32" s="55">
        <v>2874</v>
      </c>
      <c r="CR32" s="55">
        <v>4656</v>
      </c>
      <c r="CS32" s="55">
        <v>8358</v>
      </c>
      <c r="CT32" s="55">
        <v>7473</v>
      </c>
      <c r="CU32" s="55">
        <v>10445</v>
      </c>
      <c r="CV32" s="55">
        <v>7846</v>
      </c>
      <c r="CW32" s="55">
        <v>12089</v>
      </c>
      <c r="CX32" s="55">
        <v>6914</v>
      </c>
      <c r="CY32" s="55">
        <v>5905</v>
      </c>
      <c r="CZ32" s="55">
        <v>4701</v>
      </c>
      <c r="DA32" s="55">
        <f t="shared" si="7"/>
        <v>82771</v>
      </c>
      <c r="DB32" s="55">
        <v>3663</v>
      </c>
      <c r="DC32" s="55">
        <v>4446</v>
      </c>
      <c r="DD32" s="55">
        <v>8441</v>
      </c>
      <c r="DE32" s="55">
        <v>9161</v>
      </c>
      <c r="DF32" s="55">
        <v>10809</v>
      </c>
      <c r="DG32" s="55">
        <v>9938</v>
      </c>
      <c r="DH32" s="55">
        <v>10829</v>
      </c>
      <c r="DI32" s="55">
        <v>8860</v>
      </c>
      <c r="DJ32" s="55">
        <v>6799</v>
      </c>
      <c r="DK32" s="55">
        <v>12222</v>
      </c>
    </row>
    <row r="33" spans="1:115" s="12" customFormat="1" ht="24" customHeight="1">
      <c r="A33" s="33" t="s">
        <v>388</v>
      </c>
      <c r="B33" s="56">
        <v>9693</v>
      </c>
      <c r="C33" s="56">
        <v>5247</v>
      </c>
      <c r="D33" s="56">
        <v>3956</v>
      </c>
      <c r="E33" s="56">
        <v>2102</v>
      </c>
      <c r="F33" s="56">
        <v>2656</v>
      </c>
      <c r="G33" s="56">
        <v>3472</v>
      </c>
      <c r="H33" s="28">
        <v>3369</v>
      </c>
      <c r="I33" s="28">
        <v>10773</v>
      </c>
      <c r="J33" s="28">
        <v>4972</v>
      </c>
      <c r="K33" s="28">
        <v>8462</v>
      </c>
      <c r="L33" s="28">
        <v>5880</v>
      </c>
      <c r="M33" s="28">
        <v>2273</v>
      </c>
      <c r="N33" s="28">
        <f t="shared" si="0"/>
        <v>62855</v>
      </c>
      <c r="O33" s="28">
        <v>5324</v>
      </c>
      <c r="P33" s="28">
        <v>3216</v>
      </c>
      <c r="Q33" s="28">
        <v>5972</v>
      </c>
      <c r="R33" s="28">
        <v>4963</v>
      </c>
      <c r="S33" s="28">
        <v>6218</v>
      </c>
      <c r="T33" s="28">
        <v>3002</v>
      </c>
      <c r="U33" s="28">
        <v>4964</v>
      </c>
      <c r="V33" s="28">
        <v>5682</v>
      </c>
      <c r="W33" s="28">
        <v>2929</v>
      </c>
      <c r="X33" s="28">
        <v>6181</v>
      </c>
      <c r="Y33" s="28">
        <v>3174</v>
      </c>
      <c r="Z33" s="59">
        <v>1896</v>
      </c>
      <c r="AA33" s="59">
        <f t="shared" si="1"/>
        <v>53521</v>
      </c>
      <c r="AB33" s="59">
        <v>3663</v>
      </c>
      <c r="AC33" s="59">
        <v>3383</v>
      </c>
      <c r="AD33" s="59">
        <v>8381</v>
      </c>
      <c r="AE33" s="59">
        <v>9421</v>
      </c>
      <c r="AF33" s="59">
        <v>7071</v>
      </c>
      <c r="AG33" s="59">
        <v>19906</v>
      </c>
      <c r="AH33" s="59">
        <v>20649</v>
      </c>
      <c r="AI33" s="59">
        <v>25152</v>
      </c>
      <c r="AJ33" s="23">
        <v>19897</v>
      </c>
      <c r="AK33" s="58">
        <v>12295</v>
      </c>
      <c r="AL33" s="59">
        <v>9509</v>
      </c>
      <c r="AM33" s="59">
        <v>6550</v>
      </c>
      <c r="AN33" s="59">
        <f t="shared" si="2"/>
        <v>145877</v>
      </c>
      <c r="AO33" s="59">
        <v>19601</v>
      </c>
      <c r="AP33" s="59">
        <v>31309</v>
      </c>
      <c r="AQ33" s="59">
        <v>14520</v>
      </c>
      <c r="AR33" s="59">
        <v>10380</v>
      </c>
      <c r="AS33" s="59">
        <v>5523</v>
      </c>
      <c r="AT33" s="59">
        <v>8940</v>
      </c>
      <c r="AU33" s="59">
        <v>18815</v>
      </c>
      <c r="AV33" s="59">
        <v>10723</v>
      </c>
      <c r="AW33" s="59">
        <v>8504</v>
      </c>
      <c r="AX33" s="59">
        <v>1212</v>
      </c>
      <c r="AY33" s="23">
        <v>2147</v>
      </c>
      <c r="AZ33" s="59">
        <v>1383</v>
      </c>
      <c r="BA33" s="59">
        <f t="shared" si="3"/>
        <v>133057</v>
      </c>
      <c r="BB33" s="59">
        <v>2164</v>
      </c>
      <c r="BC33" s="59">
        <v>1320</v>
      </c>
      <c r="BD33" s="59">
        <v>4268</v>
      </c>
      <c r="BE33" s="59">
        <v>5513</v>
      </c>
      <c r="BF33" s="59">
        <v>3657</v>
      </c>
      <c r="BG33" s="59">
        <v>1094</v>
      </c>
      <c r="BH33" s="59">
        <v>1518</v>
      </c>
      <c r="BI33" s="59">
        <v>3364</v>
      </c>
      <c r="BJ33" s="59">
        <v>1226</v>
      </c>
      <c r="BK33" s="23">
        <v>1876</v>
      </c>
      <c r="BL33" s="59">
        <v>2075</v>
      </c>
      <c r="BM33" s="59">
        <v>392</v>
      </c>
      <c r="BN33" s="59">
        <f t="shared" si="4"/>
        <v>28467</v>
      </c>
      <c r="BO33" s="59">
        <v>686</v>
      </c>
      <c r="BP33" s="59">
        <v>388</v>
      </c>
      <c r="BQ33" s="59">
        <v>1183</v>
      </c>
      <c r="BR33" s="59">
        <v>521</v>
      </c>
      <c r="BS33" s="59">
        <v>2099</v>
      </c>
      <c r="BT33" s="59">
        <v>1522</v>
      </c>
      <c r="BU33" s="59">
        <v>1193</v>
      </c>
      <c r="BV33" s="59">
        <v>1144</v>
      </c>
      <c r="BW33" s="59">
        <v>2181</v>
      </c>
      <c r="BX33" s="59">
        <v>1938</v>
      </c>
      <c r="BY33" s="59">
        <v>2282</v>
      </c>
      <c r="BZ33" s="59">
        <v>931</v>
      </c>
      <c r="CA33" s="59">
        <f t="shared" si="5"/>
        <v>16068</v>
      </c>
      <c r="CB33" s="59">
        <v>4448</v>
      </c>
      <c r="CC33" s="59">
        <v>5042</v>
      </c>
      <c r="CD33" s="59">
        <v>7999</v>
      </c>
      <c r="CE33" s="59">
        <v>6836</v>
      </c>
      <c r="CF33" s="59">
        <v>7190</v>
      </c>
      <c r="CG33" s="59">
        <v>7256</v>
      </c>
      <c r="CH33" s="59">
        <v>6430</v>
      </c>
      <c r="CI33" s="59">
        <v>4824</v>
      </c>
      <c r="CJ33" s="59">
        <v>3706</v>
      </c>
      <c r="CK33" s="59">
        <v>6149</v>
      </c>
      <c r="CL33" s="59">
        <v>4502</v>
      </c>
      <c r="CM33" s="59">
        <v>1126</v>
      </c>
      <c r="CN33" s="59">
        <f t="shared" si="6"/>
        <v>65508</v>
      </c>
      <c r="CO33" s="59">
        <v>7104</v>
      </c>
      <c r="CP33" s="59">
        <v>2769</v>
      </c>
      <c r="CQ33" s="59">
        <v>5184</v>
      </c>
      <c r="CR33" s="59">
        <v>5112</v>
      </c>
      <c r="CS33" s="59">
        <v>5475</v>
      </c>
      <c r="CT33" s="59">
        <v>6215</v>
      </c>
      <c r="CU33" s="59">
        <v>4866</v>
      </c>
      <c r="CV33" s="59">
        <v>2396</v>
      </c>
      <c r="CW33" s="59">
        <v>2696</v>
      </c>
      <c r="CX33" s="59">
        <v>2448</v>
      </c>
      <c r="CY33" s="59">
        <v>2921</v>
      </c>
      <c r="CZ33" s="59">
        <v>2555</v>
      </c>
      <c r="DA33" s="59">
        <f t="shared" si="7"/>
        <v>49741</v>
      </c>
      <c r="DB33" s="59">
        <v>1755</v>
      </c>
      <c r="DC33" s="59">
        <v>2915</v>
      </c>
      <c r="DD33" s="59">
        <v>2720</v>
      </c>
      <c r="DE33" s="59">
        <v>3255</v>
      </c>
      <c r="DF33" s="59">
        <v>5793</v>
      </c>
      <c r="DG33" s="59">
        <v>5597</v>
      </c>
      <c r="DH33" s="59">
        <v>4064</v>
      </c>
      <c r="DI33" s="59">
        <v>2465</v>
      </c>
      <c r="DJ33" s="59">
        <v>7479</v>
      </c>
      <c r="DK33" s="59">
        <v>16191</v>
      </c>
    </row>
    <row r="34" spans="1:115" s="12" customFormat="1" ht="24" customHeight="1">
      <c r="A34" s="34" t="s">
        <v>252</v>
      </c>
      <c r="B34" s="50">
        <v>11477955</v>
      </c>
      <c r="C34" s="50">
        <v>11065829</v>
      </c>
      <c r="D34" s="50">
        <v>14670715</v>
      </c>
      <c r="E34" s="50">
        <v>10431961</v>
      </c>
      <c r="F34" s="50">
        <v>11697534</v>
      </c>
      <c r="G34" s="50">
        <v>13039904</v>
      </c>
      <c r="H34" s="15">
        <v>12087157</v>
      </c>
      <c r="I34" s="15">
        <v>13051303</v>
      </c>
      <c r="J34" s="15">
        <v>12856915</v>
      </c>
      <c r="K34" s="15">
        <v>11794291</v>
      </c>
      <c r="L34" s="15">
        <v>12547776</v>
      </c>
      <c r="M34" s="15">
        <v>11423975</v>
      </c>
      <c r="N34" s="15">
        <f t="shared" si="0"/>
        <v>146145315</v>
      </c>
      <c r="O34" s="15">
        <v>14950646</v>
      </c>
      <c r="P34" s="15">
        <v>11155665</v>
      </c>
      <c r="Q34" s="15">
        <v>15454222</v>
      </c>
      <c r="R34" s="15">
        <v>13622255</v>
      </c>
      <c r="S34" s="15">
        <v>15987185</v>
      </c>
      <c r="T34" s="15">
        <v>14718439</v>
      </c>
      <c r="U34" s="15">
        <v>14772346</v>
      </c>
      <c r="V34" s="15">
        <v>15367679</v>
      </c>
      <c r="W34" s="15">
        <v>12788752</v>
      </c>
      <c r="X34" s="15">
        <v>15064219</v>
      </c>
      <c r="Y34" s="15">
        <v>14923023</v>
      </c>
      <c r="Z34" s="51">
        <v>13570008</v>
      </c>
      <c r="AA34" s="51">
        <f t="shared" si="1"/>
        <v>172374439</v>
      </c>
      <c r="AB34" s="51">
        <v>16953954</v>
      </c>
      <c r="AC34" s="51">
        <v>10788085</v>
      </c>
      <c r="AD34" s="51">
        <v>14801318</v>
      </c>
      <c r="AE34" s="51">
        <v>13787207</v>
      </c>
      <c r="AF34" s="51">
        <v>16261588</v>
      </c>
      <c r="AG34" s="51">
        <v>13980395</v>
      </c>
      <c r="AH34" s="51">
        <v>15593913</v>
      </c>
      <c r="AI34" s="51">
        <v>15533037</v>
      </c>
      <c r="AJ34" s="52">
        <v>14033478</v>
      </c>
      <c r="AK34" s="53">
        <v>14903047</v>
      </c>
      <c r="AL34" s="51">
        <v>13852203</v>
      </c>
      <c r="AM34" s="51">
        <v>13431789</v>
      </c>
      <c r="AN34" s="51">
        <f t="shared" si="2"/>
        <v>173920014</v>
      </c>
      <c r="AO34" s="51">
        <v>12754924</v>
      </c>
      <c r="AP34" s="51">
        <v>14912130</v>
      </c>
      <c r="AQ34" s="51">
        <v>18508205</v>
      </c>
      <c r="AR34" s="51">
        <v>13402135</v>
      </c>
      <c r="AS34" s="51">
        <v>12553417</v>
      </c>
      <c r="AT34" s="51">
        <v>12772910</v>
      </c>
      <c r="AU34" s="51">
        <v>14031164</v>
      </c>
      <c r="AV34" s="51">
        <v>12972614</v>
      </c>
      <c r="AW34" s="51">
        <v>13020646</v>
      </c>
      <c r="AX34" s="51">
        <v>10890875</v>
      </c>
      <c r="AY34" s="51">
        <v>11117273</v>
      </c>
      <c r="AZ34" s="51">
        <v>11686555</v>
      </c>
      <c r="BA34" s="51">
        <f t="shared" si="3"/>
        <v>158622848</v>
      </c>
      <c r="BB34" s="51">
        <v>13092708</v>
      </c>
      <c r="BC34" s="51">
        <v>10220011</v>
      </c>
      <c r="BD34" s="51">
        <v>13558857</v>
      </c>
      <c r="BE34" s="51">
        <v>11776309</v>
      </c>
      <c r="BF34" s="51">
        <v>11772056</v>
      </c>
      <c r="BG34" s="51">
        <v>11528053</v>
      </c>
      <c r="BH34" s="51">
        <v>12044754</v>
      </c>
      <c r="BI34" s="51">
        <v>12594875</v>
      </c>
      <c r="BJ34" s="51">
        <v>12332483</v>
      </c>
      <c r="BK34" s="52">
        <v>12808970</v>
      </c>
      <c r="BL34" s="51">
        <v>12495639</v>
      </c>
      <c r="BM34" s="51">
        <v>12012471</v>
      </c>
      <c r="BN34" s="51">
        <f t="shared" si="4"/>
        <v>146237186</v>
      </c>
      <c r="BO34" s="51">
        <v>13595094</v>
      </c>
      <c r="BP34" s="51">
        <v>11337023</v>
      </c>
      <c r="BQ34" s="51">
        <v>16368582</v>
      </c>
      <c r="BR34" s="51">
        <v>12459712</v>
      </c>
      <c r="BS34" s="51">
        <v>12699525</v>
      </c>
      <c r="BT34" s="51">
        <v>14043015</v>
      </c>
      <c r="BU34" s="51">
        <v>14816086</v>
      </c>
      <c r="BV34" s="51">
        <v>16169905</v>
      </c>
      <c r="BW34" s="51">
        <v>17340140</v>
      </c>
      <c r="BX34" s="51">
        <v>15323317</v>
      </c>
      <c r="BY34" s="51">
        <v>15372467</v>
      </c>
      <c r="BZ34" s="51">
        <v>14685085</v>
      </c>
      <c r="CA34" s="51">
        <f t="shared" si="5"/>
        <v>174209951</v>
      </c>
      <c r="CB34" s="51">
        <v>13029213</v>
      </c>
      <c r="CC34" s="51">
        <v>15727946</v>
      </c>
      <c r="CD34" s="51">
        <v>20802742</v>
      </c>
      <c r="CE34" s="51">
        <v>14382893</v>
      </c>
      <c r="CF34" s="51">
        <v>17940370</v>
      </c>
      <c r="CG34" s="51">
        <v>17771077</v>
      </c>
      <c r="CH34" s="51">
        <v>16647795</v>
      </c>
      <c r="CI34" s="51">
        <v>18606665</v>
      </c>
      <c r="CJ34" s="51">
        <v>16565505</v>
      </c>
      <c r="CK34" s="51">
        <v>16667517</v>
      </c>
      <c r="CL34" s="51">
        <v>19609066</v>
      </c>
      <c r="CM34" s="51">
        <v>17092694</v>
      </c>
      <c r="CN34" s="51">
        <f t="shared" si="6"/>
        <v>204843483</v>
      </c>
      <c r="CO34" s="51">
        <v>22138395</v>
      </c>
      <c r="CP34" s="51">
        <v>16339402</v>
      </c>
      <c r="CQ34" s="51">
        <v>21350944</v>
      </c>
      <c r="CR34" s="51">
        <v>21010201</v>
      </c>
      <c r="CS34" s="51">
        <v>21557352</v>
      </c>
      <c r="CT34" s="51">
        <v>19924759</v>
      </c>
      <c r="CU34" s="51">
        <v>21774146</v>
      </c>
      <c r="CV34" s="51">
        <v>22423879</v>
      </c>
      <c r="CW34" s="51">
        <v>22286336</v>
      </c>
      <c r="CX34" s="51">
        <v>22067610</v>
      </c>
      <c r="CY34" s="51">
        <v>23924741</v>
      </c>
      <c r="CZ34" s="51">
        <v>20942196</v>
      </c>
      <c r="DA34" s="51">
        <f t="shared" si="7"/>
        <v>255739961</v>
      </c>
      <c r="DB34" s="51">
        <v>19983909</v>
      </c>
      <c r="DC34" s="51">
        <v>22533239</v>
      </c>
      <c r="DD34" s="51">
        <v>25090762</v>
      </c>
      <c r="DE34" s="51">
        <v>22281619</v>
      </c>
      <c r="DF34" s="51">
        <v>19671006</v>
      </c>
      <c r="DG34" s="51">
        <v>20132760</v>
      </c>
      <c r="DH34" s="51">
        <v>23241125</v>
      </c>
      <c r="DI34" s="51">
        <v>23076205</v>
      </c>
      <c r="DJ34" s="51">
        <v>24456259</v>
      </c>
      <c r="DK34" s="51">
        <v>21801195</v>
      </c>
    </row>
    <row r="35" spans="1:115" s="12" customFormat="1" ht="24" customHeight="1">
      <c r="A35" s="29" t="s">
        <v>254</v>
      </c>
      <c r="B35" s="50">
        <v>1557</v>
      </c>
      <c r="C35" s="50">
        <v>2764</v>
      </c>
      <c r="D35" s="50">
        <v>3419</v>
      </c>
      <c r="E35" s="50">
        <v>3285</v>
      </c>
      <c r="F35" s="50">
        <v>3655</v>
      </c>
      <c r="G35" s="50">
        <v>4729</v>
      </c>
      <c r="H35" s="15">
        <v>302</v>
      </c>
      <c r="I35" s="15">
        <v>1577</v>
      </c>
      <c r="J35" s="15">
        <v>3181</v>
      </c>
      <c r="K35" s="15">
        <v>302</v>
      </c>
      <c r="L35" s="15">
        <v>210</v>
      </c>
      <c r="M35" s="15">
        <v>1044</v>
      </c>
      <c r="N35" s="15">
        <f t="shared" si="0"/>
        <v>26025</v>
      </c>
      <c r="O35" s="15">
        <v>2186</v>
      </c>
      <c r="P35" s="15">
        <v>4618</v>
      </c>
      <c r="Q35" s="15">
        <v>13320</v>
      </c>
      <c r="R35" s="15">
        <v>6567</v>
      </c>
      <c r="S35" s="15">
        <v>6998</v>
      </c>
      <c r="T35" s="15">
        <v>7883</v>
      </c>
      <c r="U35" s="15">
        <v>12074</v>
      </c>
      <c r="V35" s="15">
        <v>6127</v>
      </c>
      <c r="W35" s="15">
        <v>4760</v>
      </c>
      <c r="X35" s="15">
        <v>7933</v>
      </c>
      <c r="Y35" s="15">
        <v>7469</v>
      </c>
      <c r="Z35" s="51">
        <v>6410</v>
      </c>
      <c r="AA35" s="51">
        <f t="shared" si="1"/>
        <v>86345</v>
      </c>
      <c r="AB35" s="51">
        <v>2627</v>
      </c>
      <c r="AC35" s="51">
        <v>3179</v>
      </c>
      <c r="AD35" s="51">
        <v>5882</v>
      </c>
      <c r="AE35" s="51">
        <v>499</v>
      </c>
      <c r="AF35" s="51">
        <v>2973</v>
      </c>
      <c r="AG35" s="51">
        <v>3124</v>
      </c>
      <c r="AH35" s="51">
        <v>1542</v>
      </c>
      <c r="AI35" s="51">
        <v>942</v>
      </c>
      <c r="AJ35" s="53">
        <v>1086</v>
      </c>
      <c r="AK35" s="53">
        <v>6087</v>
      </c>
      <c r="AL35" s="51">
        <v>1038</v>
      </c>
      <c r="AM35" s="51">
        <v>903</v>
      </c>
      <c r="AN35" s="51">
        <f t="shared" si="2"/>
        <v>29882</v>
      </c>
      <c r="AO35" s="51">
        <v>698</v>
      </c>
      <c r="AP35" s="51">
        <v>0</v>
      </c>
      <c r="AQ35" s="51">
        <v>7345</v>
      </c>
      <c r="AR35" s="51">
        <v>596</v>
      </c>
      <c r="AS35" s="51">
        <v>150</v>
      </c>
      <c r="AT35" s="51">
        <v>297</v>
      </c>
      <c r="AU35" s="51">
        <v>1416</v>
      </c>
      <c r="AV35" s="51">
        <v>148</v>
      </c>
      <c r="AW35" s="51">
        <v>437</v>
      </c>
      <c r="AX35" s="51">
        <v>579</v>
      </c>
      <c r="AY35" s="51">
        <v>288</v>
      </c>
      <c r="AZ35" s="51">
        <v>0</v>
      </c>
      <c r="BA35" s="51">
        <f t="shared" si="3"/>
        <v>11954</v>
      </c>
      <c r="BB35" s="51">
        <v>852</v>
      </c>
      <c r="BC35" s="51">
        <v>1557</v>
      </c>
      <c r="BD35" s="51">
        <v>1284</v>
      </c>
      <c r="BE35" s="51">
        <v>1398</v>
      </c>
      <c r="BF35" s="51">
        <v>968</v>
      </c>
      <c r="BG35" s="51">
        <v>279</v>
      </c>
      <c r="BH35" s="51">
        <v>3741</v>
      </c>
      <c r="BI35" s="51">
        <v>278</v>
      </c>
      <c r="BJ35" s="51">
        <v>2366</v>
      </c>
      <c r="BK35" s="52">
        <v>1808</v>
      </c>
      <c r="BL35" s="51">
        <v>2225</v>
      </c>
      <c r="BM35" s="51">
        <v>535</v>
      </c>
      <c r="BN35" s="51">
        <f t="shared" si="4"/>
        <v>17291</v>
      </c>
      <c r="BO35" s="51">
        <v>2549</v>
      </c>
      <c r="BP35" s="51">
        <v>420</v>
      </c>
      <c r="BQ35" s="51">
        <v>6917</v>
      </c>
      <c r="BR35" s="51">
        <v>2817</v>
      </c>
      <c r="BS35" s="51">
        <v>2492</v>
      </c>
      <c r="BT35" s="51">
        <v>1939</v>
      </c>
      <c r="BU35" s="51">
        <v>1290</v>
      </c>
      <c r="BV35" s="51">
        <v>2405</v>
      </c>
      <c r="BW35" s="51">
        <v>1318</v>
      </c>
      <c r="BX35" s="51">
        <v>250</v>
      </c>
      <c r="BY35" s="51">
        <v>682</v>
      </c>
      <c r="BZ35" s="51">
        <v>373</v>
      </c>
      <c r="CA35" s="51">
        <f t="shared" si="5"/>
        <v>23452</v>
      </c>
      <c r="CB35" s="51">
        <v>0</v>
      </c>
      <c r="CC35" s="51">
        <v>1067</v>
      </c>
      <c r="CD35" s="51">
        <v>1218</v>
      </c>
      <c r="CE35" s="51">
        <v>215</v>
      </c>
      <c r="CF35" s="51">
        <v>1538</v>
      </c>
      <c r="CG35" s="51">
        <v>1739</v>
      </c>
      <c r="CH35" s="51">
        <v>2200</v>
      </c>
      <c r="CI35" s="51">
        <v>3460</v>
      </c>
      <c r="CJ35" s="51">
        <v>806</v>
      </c>
      <c r="CK35" s="51">
        <v>1349</v>
      </c>
      <c r="CL35" s="51">
        <v>706</v>
      </c>
      <c r="CM35" s="51">
        <v>785</v>
      </c>
      <c r="CN35" s="51">
        <f t="shared" si="6"/>
        <v>15083</v>
      </c>
      <c r="CO35" s="51">
        <v>2607</v>
      </c>
      <c r="CP35" s="51">
        <v>2592</v>
      </c>
      <c r="CQ35" s="51">
        <v>1650</v>
      </c>
      <c r="CR35" s="51">
        <v>1302</v>
      </c>
      <c r="CS35" s="51">
        <v>1538</v>
      </c>
      <c r="CT35" s="51">
        <v>2776</v>
      </c>
      <c r="CU35" s="51">
        <v>3828</v>
      </c>
      <c r="CV35" s="51">
        <v>2945</v>
      </c>
      <c r="CW35" s="51">
        <v>3534</v>
      </c>
      <c r="CX35" s="51">
        <v>2346</v>
      </c>
      <c r="CY35" s="51">
        <v>325</v>
      </c>
      <c r="CZ35" s="51">
        <v>328</v>
      </c>
      <c r="DA35" s="51">
        <f t="shared" si="7"/>
        <v>25771</v>
      </c>
      <c r="DB35" s="51">
        <v>4497</v>
      </c>
      <c r="DC35" s="51">
        <v>1485</v>
      </c>
      <c r="DD35" s="51">
        <v>1712</v>
      </c>
      <c r="DE35" s="51">
        <v>3610</v>
      </c>
      <c r="DF35" s="51">
        <v>2684</v>
      </c>
      <c r="DG35" s="51">
        <v>0</v>
      </c>
      <c r="DH35" s="51">
        <v>0</v>
      </c>
      <c r="DI35" s="51">
        <v>529</v>
      </c>
      <c r="DJ35" s="51">
        <v>305</v>
      </c>
      <c r="DK35" s="51">
        <v>1247</v>
      </c>
    </row>
    <row r="36" spans="1:115" s="12" customFormat="1" ht="24" customHeight="1">
      <c r="A36" s="36" t="s">
        <v>255</v>
      </c>
      <c r="B36" s="54">
        <v>1557</v>
      </c>
      <c r="C36" s="54">
        <v>2764</v>
      </c>
      <c r="D36" s="54">
        <v>3419</v>
      </c>
      <c r="E36" s="54">
        <v>3285</v>
      </c>
      <c r="F36" s="54">
        <v>3655</v>
      </c>
      <c r="G36" s="54">
        <v>4729</v>
      </c>
      <c r="H36" s="18">
        <v>302</v>
      </c>
      <c r="I36" s="18">
        <v>1577</v>
      </c>
      <c r="J36" s="18">
        <v>3181</v>
      </c>
      <c r="K36" s="18">
        <v>302</v>
      </c>
      <c r="L36" s="18">
        <v>210</v>
      </c>
      <c r="M36" s="18">
        <v>1044</v>
      </c>
      <c r="N36" s="18">
        <f t="shared" si="0"/>
        <v>26025</v>
      </c>
      <c r="O36" s="18">
        <v>2186</v>
      </c>
      <c r="P36" s="18">
        <v>4618</v>
      </c>
      <c r="Q36" s="18">
        <v>13320</v>
      </c>
      <c r="R36" s="18">
        <v>6567</v>
      </c>
      <c r="S36" s="18">
        <v>6998</v>
      </c>
      <c r="T36" s="18">
        <v>7883</v>
      </c>
      <c r="U36" s="18">
        <v>12074</v>
      </c>
      <c r="V36" s="18">
        <v>6127</v>
      </c>
      <c r="W36" s="18">
        <v>4760</v>
      </c>
      <c r="X36" s="18">
        <v>7933</v>
      </c>
      <c r="Y36" s="18">
        <v>7469</v>
      </c>
      <c r="Z36" s="57">
        <v>6410</v>
      </c>
      <c r="AA36" s="57">
        <f t="shared" si="1"/>
        <v>86345</v>
      </c>
      <c r="AB36" s="57">
        <v>2627</v>
      </c>
      <c r="AC36" s="57">
        <v>3179</v>
      </c>
      <c r="AD36" s="57">
        <v>5882</v>
      </c>
      <c r="AE36" s="57">
        <v>499</v>
      </c>
      <c r="AF36" s="57">
        <v>2973</v>
      </c>
      <c r="AG36" s="57">
        <v>3124</v>
      </c>
      <c r="AH36" s="57">
        <v>1542</v>
      </c>
      <c r="AI36" s="57">
        <v>942</v>
      </c>
      <c r="AJ36" s="38">
        <v>1086</v>
      </c>
      <c r="AK36" s="38">
        <v>6087</v>
      </c>
      <c r="AL36" s="57">
        <v>1038</v>
      </c>
      <c r="AM36" s="57">
        <v>903</v>
      </c>
      <c r="AN36" s="57">
        <f t="shared" si="2"/>
        <v>29882</v>
      </c>
      <c r="AO36" s="57">
        <v>698</v>
      </c>
      <c r="AP36" s="57">
        <v>0</v>
      </c>
      <c r="AQ36" s="57">
        <v>7345</v>
      </c>
      <c r="AR36" s="57">
        <v>596</v>
      </c>
      <c r="AS36" s="57">
        <v>150</v>
      </c>
      <c r="AT36" s="57">
        <v>297</v>
      </c>
      <c r="AU36" s="57">
        <v>1416</v>
      </c>
      <c r="AV36" s="57">
        <v>148</v>
      </c>
      <c r="AW36" s="57">
        <v>437</v>
      </c>
      <c r="AX36" s="57">
        <v>579</v>
      </c>
      <c r="AY36" s="38">
        <v>288</v>
      </c>
      <c r="AZ36" s="57">
        <v>0</v>
      </c>
      <c r="BA36" s="57">
        <f t="shared" si="3"/>
        <v>11954</v>
      </c>
      <c r="BB36" s="57">
        <v>852</v>
      </c>
      <c r="BC36" s="57">
        <v>1557</v>
      </c>
      <c r="BD36" s="57">
        <v>1284</v>
      </c>
      <c r="BE36" s="57">
        <v>1398</v>
      </c>
      <c r="BF36" s="57">
        <v>968</v>
      </c>
      <c r="BG36" s="57">
        <v>0</v>
      </c>
      <c r="BH36" s="57">
        <v>3461</v>
      </c>
      <c r="BI36" s="57">
        <v>278</v>
      </c>
      <c r="BJ36" s="57">
        <v>2366</v>
      </c>
      <c r="BK36" s="37">
        <v>1808</v>
      </c>
      <c r="BL36" s="57">
        <v>2225</v>
      </c>
      <c r="BM36" s="57">
        <v>535</v>
      </c>
      <c r="BN36" s="57">
        <f t="shared" si="4"/>
        <v>16732</v>
      </c>
      <c r="BO36" s="57">
        <v>2549</v>
      </c>
      <c r="BP36" s="57">
        <v>420</v>
      </c>
      <c r="BQ36" s="57">
        <v>6917</v>
      </c>
      <c r="BR36" s="57">
        <v>2817</v>
      </c>
      <c r="BS36" s="57">
        <v>2492</v>
      </c>
      <c r="BT36" s="57">
        <v>1939</v>
      </c>
      <c r="BU36" s="57">
        <v>1290</v>
      </c>
      <c r="BV36" s="57">
        <v>2405</v>
      </c>
      <c r="BW36" s="57">
        <v>1318</v>
      </c>
      <c r="BX36" s="57">
        <v>250</v>
      </c>
      <c r="BY36" s="57">
        <v>682</v>
      </c>
      <c r="BZ36" s="57">
        <v>373</v>
      </c>
      <c r="CA36" s="57">
        <f t="shared" si="5"/>
        <v>23452</v>
      </c>
      <c r="CB36" s="57">
        <v>0</v>
      </c>
      <c r="CC36" s="57">
        <v>1067</v>
      </c>
      <c r="CD36" s="57">
        <v>1218</v>
      </c>
      <c r="CE36" s="57">
        <v>215</v>
      </c>
      <c r="CF36" s="57">
        <v>1538</v>
      </c>
      <c r="CG36" s="57">
        <v>1739</v>
      </c>
      <c r="CH36" s="57">
        <v>2200</v>
      </c>
      <c r="CI36" s="57">
        <v>3460</v>
      </c>
      <c r="CJ36" s="57">
        <v>806</v>
      </c>
      <c r="CK36" s="57">
        <v>1349</v>
      </c>
      <c r="CL36" s="57">
        <v>706</v>
      </c>
      <c r="CM36" s="57">
        <v>785</v>
      </c>
      <c r="CN36" s="57">
        <f t="shared" si="6"/>
        <v>15083</v>
      </c>
      <c r="CO36" s="57">
        <v>2607</v>
      </c>
      <c r="CP36" s="57">
        <v>2592</v>
      </c>
      <c r="CQ36" s="57">
        <v>1650</v>
      </c>
      <c r="CR36" s="57">
        <v>1302</v>
      </c>
      <c r="CS36" s="57">
        <v>1538</v>
      </c>
      <c r="CT36" s="57">
        <v>2776</v>
      </c>
      <c r="CU36" s="57">
        <v>3828</v>
      </c>
      <c r="CV36" s="57">
        <v>2945</v>
      </c>
      <c r="CW36" s="57">
        <v>3534</v>
      </c>
      <c r="CX36" s="57">
        <v>2242</v>
      </c>
      <c r="CY36" s="57">
        <v>325</v>
      </c>
      <c r="CZ36" s="57">
        <v>328</v>
      </c>
      <c r="DA36" s="57">
        <f t="shared" si="7"/>
        <v>25667</v>
      </c>
      <c r="DB36" s="57">
        <v>4093</v>
      </c>
      <c r="DC36" s="57">
        <v>1485</v>
      </c>
      <c r="DD36" s="57">
        <v>1712</v>
      </c>
      <c r="DE36" s="57">
        <v>1410</v>
      </c>
      <c r="DF36" s="57">
        <v>150</v>
      </c>
      <c r="DG36" s="57">
        <v>0</v>
      </c>
      <c r="DH36" s="57">
        <v>0</v>
      </c>
      <c r="DI36" s="57">
        <v>306</v>
      </c>
      <c r="DJ36" s="57">
        <v>305</v>
      </c>
      <c r="DK36" s="57">
        <v>1247</v>
      </c>
    </row>
    <row r="37" spans="1:115" s="12" customFormat="1" ht="24" customHeight="1">
      <c r="A37" s="39" t="s">
        <v>256</v>
      </c>
      <c r="B37" s="54">
        <v>0</v>
      </c>
      <c r="C37" s="54">
        <v>0</v>
      </c>
      <c r="D37" s="54">
        <v>0</v>
      </c>
      <c r="E37" s="54">
        <v>0</v>
      </c>
      <c r="F37" s="54">
        <v>0</v>
      </c>
      <c r="G37" s="54">
        <v>0</v>
      </c>
      <c r="H37" s="18">
        <v>0</v>
      </c>
      <c r="I37" s="18">
        <v>0</v>
      </c>
      <c r="J37" s="18">
        <v>0</v>
      </c>
      <c r="K37" s="18">
        <v>0</v>
      </c>
      <c r="L37" s="18">
        <v>0</v>
      </c>
      <c r="M37" s="18">
        <v>0</v>
      </c>
      <c r="N37" s="18">
        <f t="shared" si="0"/>
        <v>0</v>
      </c>
      <c r="O37" s="18">
        <v>0</v>
      </c>
      <c r="P37" s="18">
        <v>0</v>
      </c>
      <c r="Q37" s="18">
        <v>0</v>
      </c>
      <c r="R37" s="18">
        <v>0</v>
      </c>
      <c r="S37" s="18">
        <v>0</v>
      </c>
      <c r="T37" s="18">
        <v>0</v>
      </c>
      <c r="U37" s="18">
        <v>0</v>
      </c>
      <c r="V37" s="18">
        <v>0</v>
      </c>
      <c r="W37" s="18">
        <v>0</v>
      </c>
      <c r="X37" s="18">
        <v>0</v>
      </c>
      <c r="Y37" s="18">
        <v>0</v>
      </c>
      <c r="Z37" s="55">
        <v>0</v>
      </c>
      <c r="AA37" s="55">
        <f t="shared" si="1"/>
        <v>0</v>
      </c>
      <c r="AB37" s="55">
        <v>0</v>
      </c>
      <c r="AC37" s="55">
        <v>0</v>
      </c>
      <c r="AD37" s="55">
        <v>0</v>
      </c>
      <c r="AE37" s="55">
        <v>0</v>
      </c>
      <c r="AF37" s="55">
        <v>0</v>
      </c>
      <c r="AG37" s="55">
        <v>0</v>
      </c>
      <c r="AH37" s="55">
        <v>0</v>
      </c>
      <c r="AI37" s="55">
        <v>0</v>
      </c>
      <c r="AJ37" s="23">
        <v>0</v>
      </c>
      <c r="AK37" s="24">
        <v>0</v>
      </c>
      <c r="AL37" s="55">
        <v>0</v>
      </c>
      <c r="AM37" s="55">
        <v>0</v>
      </c>
      <c r="AN37" s="55">
        <f t="shared" si="2"/>
        <v>0</v>
      </c>
      <c r="AO37" s="55">
        <v>0</v>
      </c>
      <c r="AP37" s="55">
        <v>0</v>
      </c>
      <c r="AQ37" s="55">
        <v>0</v>
      </c>
      <c r="AR37" s="55">
        <v>0</v>
      </c>
      <c r="AS37" s="55">
        <v>0</v>
      </c>
      <c r="AT37" s="55">
        <v>0</v>
      </c>
      <c r="AU37" s="55">
        <v>0</v>
      </c>
      <c r="AV37" s="55">
        <v>0</v>
      </c>
      <c r="AW37" s="55">
        <v>0</v>
      </c>
      <c r="AX37" s="55">
        <v>0</v>
      </c>
      <c r="AY37" s="23">
        <v>0</v>
      </c>
      <c r="AZ37" s="55">
        <v>0</v>
      </c>
      <c r="BA37" s="55">
        <f t="shared" si="3"/>
        <v>0</v>
      </c>
      <c r="BB37" s="55">
        <v>0</v>
      </c>
      <c r="BC37" s="55">
        <v>0</v>
      </c>
      <c r="BD37" s="55">
        <v>0</v>
      </c>
      <c r="BE37" s="55">
        <v>0</v>
      </c>
      <c r="BF37" s="55">
        <v>0</v>
      </c>
      <c r="BG37" s="55">
        <v>0</v>
      </c>
      <c r="BH37" s="55">
        <v>0</v>
      </c>
      <c r="BI37" s="55">
        <v>0</v>
      </c>
      <c r="BJ37" s="55">
        <v>0</v>
      </c>
      <c r="BK37" s="23">
        <v>0</v>
      </c>
      <c r="BL37" s="55">
        <v>0</v>
      </c>
      <c r="BM37" s="55">
        <v>0</v>
      </c>
      <c r="BN37" s="55">
        <f t="shared" si="4"/>
        <v>0</v>
      </c>
      <c r="BO37" s="55">
        <v>0</v>
      </c>
      <c r="BP37" s="55">
        <v>0</v>
      </c>
      <c r="BQ37" s="55">
        <v>0</v>
      </c>
      <c r="BR37" s="55">
        <v>0</v>
      </c>
      <c r="BS37" s="55">
        <v>0</v>
      </c>
      <c r="BT37" s="55">
        <v>0</v>
      </c>
      <c r="BU37" s="55">
        <v>0</v>
      </c>
      <c r="BV37" s="55">
        <v>0</v>
      </c>
      <c r="BW37" s="55">
        <v>0</v>
      </c>
      <c r="BX37" s="55">
        <v>0</v>
      </c>
      <c r="BY37" s="55">
        <v>0</v>
      </c>
      <c r="BZ37" s="55">
        <v>0</v>
      </c>
      <c r="CA37" s="55">
        <f t="shared" si="5"/>
        <v>0</v>
      </c>
      <c r="CB37" s="55">
        <v>0</v>
      </c>
      <c r="CC37" s="55">
        <v>0</v>
      </c>
      <c r="CD37" s="55">
        <v>0</v>
      </c>
      <c r="CE37" s="55">
        <v>0</v>
      </c>
      <c r="CF37" s="55">
        <v>0</v>
      </c>
      <c r="CG37" s="55">
        <v>0</v>
      </c>
      <c r="CH37" s="55">
        <v>0</v>
      </c>
      <c r="CI37" s="55">
        <v>0</v>
      </c>
      <c r="CJ37" s="55">
        <v>0</v>
      </c>
      <c r="CK37" s="55">
        <v>0</v>
      </c>
      <c r="CL37" s="55">
        <v>0</v>
      </c>
      <c r="CM37" s="55">
        <v>0</v>
      </c>
      <c r="CN37" s="55">
        <f t="shared" si="6"/>
        <v>0</v>
      </c>
      <c r="CO37" s="55">
        <v>0</v>
      </c>
      <c r="CP37" s="55">
        <v>0</v>
      </c>
      <c r="CQ37" s="55">
        <v>0</v>
      </c>
      <c r="CR37" s="55">
        <v>0</v>
      </c>
      <c r="CS37" s="55">
        <v>0</v>
      </c>
      <c r="CT37" s="55">
        <v>0</v>
      </c>
      <c r="CU37" s="55">
        <v>0</v>
      </c>
      <c r="CV37" s="55">
        <v>0</v>
      </c>
      <c r="CW37" s="55">
        <v>0</v>
      </c>
      <c r="CX37" s="55">
        <v>0</v>
      </c>
      <c r="CY37" s="55">
        <v>0</v>
      </c>
      <c r="CZ37" s="55">
        <v>0</v>
      </c>
      <c r="DA37" s="55">
        <f t="shared" si="7"/>
        <v>0</v>
      </c>
      <c r="DB37" s="55">
        <v>0</v>
      </c>
      <c r="DC37" s="55">
        <v>0</v>
      </c>
      <c r="DD37" s="55">
        <v>0</v>
      </c>
      <c r="DE37" s="55">
        <v>0</v>
      </c>
      <c r="DF37" s="55">
        <v>0</v>
      </c>
      <c r="DG37" s="55">
        <v>0</v>
      </c>
      <c r="DH37" s="55">
        <v>0</v>
      </c>
      <c r="DI37" s="55">
        <v>0</v>
      </c>
      <c r="DJ37" s="55">
        <v>0</v>
      </c>
      <c r="DK37" s="55">
        <v>0</v>
      </c>
    </row>
    <row r="38" spans="1:115" s="12" customFormat="1" ht="24" customHeight="1">
      <c r="A38" s="39" t="s">
        <v>257</v>
      </c>
      <c r="B38" s="54">
        <v>0</v>
      </c>
      <c r="C38" s="54">
        <v>0</v>
      </c>
      <c r="D38" s="54">
        <v>0</v>
      </c>
      <c r="E38" s="54">
        <v>0</v>
      </c>
      <c r="F38" s="54">
        <v>0</v>
      </c>
      <c r="G38" s="54">
        <v>0</v>
      </c>
      <c r="H38" s="18">
        <v>0</v>
      </c>
      <c r="I38" s="18">
        <v>0</v>
      </c>
      <c r="J38" s="18">
        <v>0</v>
      </c>
      <c r="K38" s="18">
        <v>0</v>
      </c>
      <c r="L38" s="18">
        <v>0</v>
      </c>
      <c r="M38" s="18">
        <v>0</v>
      </c>
      <c r="N38" s="18">
        <f t="shared" si="0"/>
        <v>0</v>
      </c>
      <c r="O38" s="18">
        <v>0</v>
      </c>
      <c r="P38" s="18">
        <v>0</v>
      </c>
      <c r="Q38" s="18">
        <v>0</v>
      </c>
      <c r="R38" s="18">
        <v>0</v>
      </c>
      <c r="S38" s="18">
        <v>0</v>
      </c>
      <c r="T38" s="18">
        <v>0</v>
      </c>
      <c r="U38" s="18">
        <v>0</v>
      </c>
      <c r="V38" s="18">
        <v>0</v>
      </c>
      <c r="W38" s="18">
        <v>0</v>
      </c>
      <c r="X38" s="18">
        <v>0</v>
      </c>
      <c r="Y38" s="18">
        <v>0</v>
      </c>
      <c r="Z38" s="55">
        <v>0</v>
      </c>
      <c r="AA38" s="55">
        <f t="shared" si="1"/>
        <v>0</v>
      </c>
      <c r="AB38" s="55">
        <v>0</v>
      </c>
      <c r="AC38" s="55">
        <v>0</v>
      </c>
      <c r="AD38" s="55">
        <v>0</v>
      </c>
      <c r="AE38" s="55">
        <v>0</v>
      </c>
      <c r="AF38" s="55">
        <v>0</v>
      </c>
      <c r="AG38" s="55">
        <v>0</v>
      </c>
      <c r="AH38" s="55">
        <v>0</v>
      </c>
      <c r="AI38" s="55">
        <v>0</v>
      </c>
      <c r="AJ38" s="23">
        <v>0</v>
      </c>
      <c r="AK38" s="24">
        <v>0</v>
      </c>
      <c r="AL38" s="55">
        <v>0</v>
      </c>
      <c r="AM38" s="55">
        <v>0</v>
      </c>
      <c r="AN38" s="55">
        <f t="shared" si="2"/>
        <v>0</v>
      </c>
      <c r="AO38" s="55">
        <v>0</v>
      </c>
      <c r="AP38" s="55">
        <v>0</v>
      </c>
      <c r="AQ38" s="55">
        <v>0</v>
      </c>
      <c r="AR38" s="55">
        <v>0</v>
      </c>
      <c r="AS38" s="55">
        <v>0</v>
      </c>
      <c r="AT38" s="55">
        <v>0</v>
      </c>
      <c r="AU38" s="55">
        <v>0</v>
      </c>
      <c r="AV38" s="55">
        <v>0</v>
      </c>
      <c r="AW38" s="55">
        <v>0</v>
      </c>
      <c r="AX38" s="55">
        <v>0</v>
      </c>
      <c r="AY38" s="23">
        <v>0</v>
      </c>
      <c r="AZ38" s="55">
        <v>0</v>
      </c>
      <c r="BA38" s="55">
        <f t="shared" si="3"/>
        <v>0</v>
      </c>
      <c r="BB38" s="55">
        <v>0</v>
      </c>
      <c r="BC38" s="55">
        <v>0</v>
      </c>
      <c r="BD38" s="55">
        <v>0</v>
      </c>
      <c r="BE38" s="55">
        <v>0</v>
      </c>
      <c r="BF38" s="55">
        <v>0</v>
      </c>
      <c r="BG38" s="55">
        <v>0</v>
      </c>
      <c r="BH38" s="55">
        <v>0</v>
      </c>
      <c r="BI38" s="55">
        <v>0</v>
      </c>
      <c r="BJ38" s="55">
        <v>0</v>
      </c>
      <c r="BK38" s="23">
        <v>0</v>
      </c>
      <c r="BL38" s="55">
        <v>0</v>
      </c>
      <c r="BM38" s="55">
        <v>0</v>
      </c>
      <c r="BN38" s="55">
        <f t="shared" si="4"/>
        <v>0</v>
      </c>
      <c r="BO38" s="55">
        <v>0</v>
      </c>
      <c r="BP38" s="55">
        <v>0</v>
      </c>
      <c r="BQ38" s="55">
        <v>0</v>
      </c>
      <c r="BR38" s="55">
        <v>0</v>
      </c>
      <c r="BS38" s="55">
        <v>0</v>
      </c>
      <c r="BT38" s="55">
        <v>0</v>
      </c>
      <c r="BU38" s="55">
        <v>0</v>
      </c>
      <c r="BV38" s="55">
        <v>0</v>
      </c>
      <c r="BW38" s="55">
        <v>0</v>
      </c>
      <c r="BX38" s="55">
        <v>0</v>
      </c>
      <c r="BY38" s="55">
        <v>0</v>
      </c>
      <c r="BZ38" s="55">
        <v>0</v>
      </c>
      <c r="CA38" s="55">
        <f t="shared" si="5"/>
        <v>0</v>
      </c>
      <c r="CB38" s="55">
        <v>0</v>
      </c>
      <c r="CC38" s="55">
        <v>0</v>
      </c>
      <c r="CD38" s="55">
        <v>0</v>
      </c>
      <c r="CE38" s="55">
        <v>0</v>
      </c>
      <c r="CF38" s="55">
        <v>0</v>
      </c>
      <c r="CG38" s="55">
        <v>0</v>
      </c>
      <c r="CH38" s="55">
        <v>0</v>
      </c>
      <c r="CI38" s="55">
        <v>0</v>
      </c>
      <c r="CJ38" s="55">
        <v>0</v>
      </c>
      <c r="CK38" s="55">
        <v>0</v>
      </c>
      <c r="CL38" s="55">
        <v>0</v>
      </c>
      <c r="CM38" s="55">
        <v>0</v>
      </c>
      <c r="CN38" s="55">
        <f t="shared" si="6"/>
        <v>0</v>
      </c>
      <c r="CO38" s="55">
        <v>0</v>
      </c>
      <c r="CP38" s="55">
        <v>0</v>
      </c>
      <c r="CQ38" s="55">
        <v>0</v>
      </c>
      <c r="CR38" s="55">
        <v>0</v>
      </c>
      <c r="CS38" s="55">
        <v>0</v>
      </c>
      <c r="CT38" s="55">
        <v>0</v>
      </c>
      <c r="CU38" s="55">
        <v>0</v>
      </c>
      <c r="CV38" s="55">
        <v>0</v>
      </c>
      <c r="CW38" s="55">
        <v>0</v>
      </c>
      <c r="CX38" s="55">
        <v>0</v>
      </c>
      <c r="CY38" s="55">
        <v>0</v>
      </c>
      <c r="CZ38" s="55">
        <v>0</v>
      </c>
      <c r="DA38" s="55">
        <f t="shared" si="7"/>
        <v>0</v>
      </c>
      <c r="DB38" s="55">
        <v>0</v>
      </c>
      <c r="DC38" s="55">
        <v>0</v>
      </c>
      <c r="DD38" s="55">
        <v>0</v>
      </c>
      <c r="DE38" s="55">
        <v>0</v>
      </c>
      <c r="DF38" s="55">
        <v>0</v>
      </c>
      <c r="DG38" s="55">
        <v>0</v>
      </c>
      <c r="DH38" s="55">
        <v>0</v>
      </c>
      <c r="DI38" s="55">
        <v>0</v>
      </c>
      <c r="DJ38" s="55">
        <v>0</v>
      </c>
      <c r="DK38" s="55">
        <v>0</v>
      </c>
    </row>
    <row r="39" spans="1:115" s="12" customFormat="1" ht="24" customHeight="1">
      <c r="A39" s="40" t="s">
        <v>258</v>
      </c>
      <c r="B39" s="56">
        <v>0</v>
      </c>
      <c r="C39" s="56">
        <v>0</v>
      </c>
      <c r="D39" s="56">
        <v>0</v>
      </c>
      <c r="E39" s="56">
        <v>0</v>
      </c>
      <c r="F39" s="56">
        <v>0</v>
      </c>
      <c r="G39" s="56">
        <v>0</v>
      </c>
      <c r="H39" s="28">
        <v>0</v>
      </c>
      <c r="I39" s="28">
        <v>0</v>
      </c>
      <c r="J39" s="28">
        <v>0</v>
      </c>
      <c r="K39" s="28">
        <v>0</v>
      </c>
      <c r="L39" s="28">
        <v>0</v>
      </c>
      <c r="M39" s="28">
        <v>0</v>
      </c>
      <c r="N39" s="28">
        <f t="shared" si="0"/>
        <v>0</v>
      </c>
      <c r="O39" s="28">
        <v>0</v>
      </c>
      <c r="P39" s="28">
        <v>0</v>
      </c>
      <c r="Q39" s="28">
        <v>0</v>
      </c>
      <c r="R39" s="28">
        <v>0</v>
      </c>
      <c r="S39" s="28">
        <v>0</v>
      </c>
      <c r="T39" s="28">
        <v>0</v>
      </c>
      <c r="U39" s="28">
        <v>0</v>
      </c>
      <c r="V39" s="28">
        <v>0</v>
      </c>
      <c r="W39" s="28">
        <v>0</v>
      </c>
      <c r="X39" s="28">
        <v>0</v>
      </c>
      <c r="Y39" s="28">
        <v>0</v>
      </c>
      <c r="Z39" s="61">
        <v>0</v>
      </c>
      <c r="AA39" s="61">
        <f t="shared" si="1"/>
        <v>0</v>
      </c>
      <c r="AB39" s="61">
        <v>0</v>
      </c>
      <c r="AC39" s="61">
        <v>0</v>
      </c>
      <c r="AD39" s="61">
        <v>0</v>
      </c>
      <c r="AE39" s="61">
        <v>0</v>
      </c>
      <c r="AF39" s="61">
        <v>0</v>
      </c>
      <c r="AG39" s="61">
        <v>0</v>
      </c>
      <c r="AH39" s="61">
        <v>0</v>
      </c>
      <c r="AI39" s="61">
        <v>0</v>
      </c>
      <c r="AJ39" s="60">
        <v>0</v>
      </c>
      <c r="AK39" s="62">
        <v>0</v>
      </c>
      <c r="AL39" s="61">
        <v>0</v>
      </c>
      <c r="AM39" s="61">
        <v>0</v>
      </c>
      <c r="AN39" s="61">
        <f t="shared" si="2"/>
        <v>0</v>
      </c>
      <c r="AO39" s="61">
        <v>0</v>
      </c>
      <c r="AP39" s="61">
        <v>0</v>
      </c>
      <c r="AQ39" s="61">
        <v>0</v>
      </c>
      <c r="AR39" s="61">
        <v>0</v>
      </c>
      <c r="AS39" s="61">
        <v>0</v>
      </c>
      <c r="AT39" s="61">
        <v>0</v>
      </c>
      <c r="AU39" s="61">
        <v>0</v>
      </c>
      <c r="AV39" s="61">
        <v>0</v>
      </c>
      <c r="AW39" s="61">
        <v>0</v>
      </c>
      <c r="AX39" s="61">
        <v>0</v>
      </c>
      <c r="AY39" s="60">
        <v>0</v>
      </c>
      <c r="AZ39" s="61">
        <v>0</v>
      </c>
      <c r="BA39" s="61">
        <f t="shared" si="3"/>
        <v>0</v>
      </c>
      <c r="BB39" s="61">
        <v>0</v>
      </c>
      <c r="BC39" s="61">
        <v>0</v>
      </c>
      <c r="BD39" s="61">
        <v>0</v>
      </c>
      <c r="BE39" s="61">
        <v>0</v>
      </c>
      <c r="BF39" s="61">
        <v>0</v>
      </c>
      <c r="BG39" s="61">
        <v>279</v>
      </c>
      <c r="BH39" s="61">
        <v>280</v>
      </c>
      <c r="BI39" s="61">
        <v>0</v>
      </c>
      <c r="BJ39" s="61">
        <v>0</v>
      </c>
      <c r="BK39" s="60">
        <v>0</v>
      </c>
      <c r="BL39" s="61">
        <v>0</v>
      </c>
      <c r="BM39" s="61">
        <v>0</v>
      </c>
      <c r="BN39" s="61">
        <f t="shared" si="4"/>
        <v>559</v>
      </c>
      <c r="BO39" s="61">
        <v>0</v>
      </c>
      <c r="BP39" s="61">
        <v>0</v>
      </c>
      <c r="BQ39" s="61">
        <v>0</v>
      </c>
      <c r="BR39" s="61">
        <v>0</v>
      </c>
      <c r="BS39" s="61">
        <v>0</v>
      </c>
      <c r="BT39" s="61">
        <v>0</v>
      </c>
      <c r="BU39" s="61">
        <v>0</v>
      </c>
      <c r="BV39" s="61">
        <v>0</v>
      </c>
      <c r="BW39" s="61">
        <v>0</v>
      </c>
      <c r="BX39" s="61">
        <v>0</v>
      </c>
      <c r="BY39" s="61">
        <v>0</v>
      </c>
      <c r="BZ39" s="61">
        <v>0</v>
      </c>
      <c r="CA39" s="61">
        <f t="shared" si="5"/>
        <v>0</v>
      </c>
      <c r="CB39" s="61">
        <v>0</v>
      </c>
      <c r="CC39" s="61">
        <v>0</v>
      </c>
      <c r="CD39" s="61">
        <v>0</v>
      </c>
      <c r="CE39" s="61">
        <v>0</v>
      </c>
      <c r="CF39" s="61">
        <v>0</v>
      </c>
      <c r="CG39" s="61">
        <v>0</v>
      </c>
      <c r="CH39" s="61">
        <v>0</v>
      </c>
      <c r="CI39" s="61">
        <v>0</v>
      </c>
      <c r="CJ39" s="61">
        <v>0</v>
      </c>
      <c r="CK39" s="61">
        <v>0</v>
      </c>
      <c r="CL39" s="61">
        <v>0</v>
      </c>
      <c r="CM39" s="61">
        <v>0</v>
      </c>
      <c r="CN39" s="61">
        <f t="shared" si="6"/>
        <v>0</v>
      </c>
      <c r="CO39" s="61">
        <v>0</v>
      </c>
      <c r="CP39" s="61">
        <v>0</v>
      </c>
      <c r="CQ39" s="61">
        <v>0</v>
      </c>
      <c r="CR39" s="61">
        <v>0</v>
      </c>
      <c r="CS39" s="61">
        <v>0</v>
      </c>
      <c r="CT39" s="61">
        <v>0</v>
      </c>
      <c r="CU39" s="61">
        <v>0</v>
      </c>
      <c r="CV39" s="61">
        <v>0</v>
      </c>
      <c r="CW39" s="61">
        <v>0</v>
      </c>
      <c r="CX39" s="61">
        <v>104</v>
      </c>
      <c r="CY39" s="61">
        <v>0</v>
      </c>
      <c r="CZ39" s="61">
        <v>0</v>
      </c>
      <c r="DA39" s="61">
        <f t="shared" si="7"/>
        <v>104</v>
      </c>
      <c r="DB39" s="61">
        <v>404</v>
      </c>
      <c r="DC39" s="61">
        <v>0</v>
      </c>
      <c r="DD39" s="61">
        <v>0</v>
      </c>
      <c r="DE39" s="61">
        <v>2200</v>
      </c>
      <c r="DF39" s="61">
        <v>2534</v>
      </c>
      <c r="DG39" s="61">
        <v>0</v>
      </c>
      <c r="DH39" s="61">
        <v>0</v>
      </c>
      <c r="DI39" s="61">
        <v>223</v>
      </c>
      <c r="DJ39" s="61">
        <v>0</v>
      </c>
      <c r="DK39" s="61">
        <v>0</v>
      </c>
    </row>
    <row r="40" spans="1:115" s="12" customFormat="1" ht="24" customHeight="1">
      <c r="A40" s="29" t="s">
        <v>259</v>
      </c>
      <c r="B40" s="63">
        <v>0</v>
      </c>
      <c r="C40" s="63">
        <v>0</v>
      </c>
      <c r="D40" s="63">
        <v>0</v>
      </c>
      <c r="E40" s="63">
        <v>0</v>
      </c>
      <c r="F40" s="63">
        <v>0</v>
      </c>
      <c r="G40" s="63">
        <v>0</v>
      </c>
      <c r="H40" s="41">
        <v>0</v>
      </c>
      <c r="I40" s="41">
        <v>0</v>
      </c>
      <c r="J40" s="41">
        <v>0</v>
      </c>
      <c r="K40" s="41">
        <v>0</v>
      </c>
      <c r="L40" s="41">
        <v>0</v>
      </c>
      <c r="M40" s="41">
        <v>0</v>
      </c>
      <c r="N40" s="41">
        <f t="shared" si="0"/>
        <v>0</v>
      </c>
      <c r="O40" s="41">
        <v>0</v>
      </c>
      <c r="P40" s="41">
        <v>0</v>
      </c>
      <c r="Q40" s="41">
        <v>0</v>
      </c>
      <c r="R40" s="41">
        <v>0</v>
      </c>
      <c r="S40" s="41">
        <v>0</v>
      </c>
      <c r="T40" s="41">
        <v>0</v>
      </c>
      <c r="U40" s="41">
        <v>0</v>
      </c>
      <c r="V40" s="41">
        <v>0</v>
      </c>
      <c r="W40" s="41">
        <v>0</v>
      </c>
      <c r="X40" s="41">
        <v>0</v>
      </c>
      <c r="Y40" s="41">
        <v>0</v>
      </c>
      <c r="Z40" s="51">
        <v>0</v>
      </c>
      <c r="AA40" s="51">
        <f t="shared" si="1"/>
        <v>0</v>
      </c>
      <c r="AB40" s="51">
        <v>0</v>
      </c>
      <c r="AC40" s="51">
        <v>0</v>
      </c>
      <c r="AD40" s="51">
        <v>0</v>
      </c>
      <c r="AE40" s="51">
        <v>0</v>
      </c>
      <c r="AF40" s="51">
        <v>0</v>
      </c>
      <c r="AG40" s="51">
        <v>0</v>
      </c>
      <c r="AH40" s="51">
        <v>0</v>
      </c>
      <c r="AI40" s="51">
        <v>0</v>
      </c>
      <c r="AJ40" s="23">
        <v>0</v>
      </c>
      <c r="AK40" s="24">
        <v>0</v>
      </c>
      <c r="AL40" s="51">
        <v>0</v>
      </c>
      <c r="AM40" s="51">
        <v>0</v>
      </c>
      <c r="AN40" s="51">
        <f t="shared" si="2"/>
        <v>0</v>
      </c>
      <c r="AO40" s="51">
        <v>0</v>
      </c>
      <c r="AP40" s="51">
        <v>0</v>
      </c>
      <c r="AQ40" s="51">
        <v>0</v>
      </c>
      <c r="AR40" s="51">
        <v>0</v>
      </c>
      <c r="AS40" s="51">
        <v>0</v>
      </c>
      <c r="AT40" s="51">
        <v>0</v>
      </c>
      <c r="AU40" s="51">
        <v>0</v>
      </c>
      <c r="AV40" s="51">
        <v>0</v>
      </c>
      <c r="AW40" s="51">
        <v>0</v>
      </c>
      <c r="AX40" s="51">
        <v>0</v>
      </c>
      <c r="AY40" s="23">
        <v>0</v>
      </c>
      <c r="AZ40" s="51">
        <v>0</v>
      </c>
      <c r="BA40" s="51">
        <f t="shared" si="3"/>
        <v>0</v>
      </c>
      <c r="BB40" s="51">
        <v>0</v>
      </c>
      <c r="BC40" s="51">
        <v>0</v>
      </c>
      <c r="BD40" s="51">
        <v>0</v>
      </c>
      <c r="BE40" s="51">
        <v>0</v>
      </c>
      <c r="BF40" s="51">
        <v>0</v>
      </c>
      <c r="BG40" s="51">
        <v>0</v>
      </c>
      <c r="BH40" s="51">
        <v>0</v>
      </c>
      <c r="BI40" s="51">
        <v>0</v>
      </c>
      <c r="BJ40" s="51">
        <v>0</v>
      </c>
      <c r="BK40" s="23">
        <v>0</v>
      </c>
      <c r="BL40" s="51">
        <v>0</v>
      </c>
      <c r="BM40" s="51">
        <v>0</v>
      </c>
      <c r="BN40" s="51">
        <f t="shared" si="4"/>
        <v>0</v>
      </c>
      <c r="BO40" s="51">
        <v>0</v>
      </c>
      <c r="BP40" s="51">
        <v>0</v>
      </c>
      <c r="BQ40" s="51">
        <v>0</v>
      </c>
      <c r="BR40" s="51">
        <v>0</v>
      </c>
      <c r="BS40" s="51">
        <v>0</v>
      </c>
      <c r="BT40" s="51">
        <v>0</v>
      </c>
      <c r="BU40" s="51">
        <v>0</v>
      </c>
      <c r="BV40" s="51">
        <v>0</v>
      </c>
      <c r="BW40" s="51">
        <v>0</v>
      </c>
      <c r="BX40" s="51">
        <v>0</v>
      </c>
      <c r="BY40" s="51">
        <v>0</v>
      </c>
      <c r="BZ40" s="51">
        <v>0</v>
      </c>
      <c r="CA40" s="51">
        <f t="shared" si="5"/>
        <v>0</v>
      </c>
      <c r="CB40" s="51">
        <v>0</v>
      </c>
      <c r="CC40" s="51">
        <v>0</v>
      </c>
      <c r="CD40" s="51">
        <v>0</v>
      </c>
      <c r="CE40" s="51">
        <v>0</v>
      </c>
      <c r="CF40" s="51">
        <v>0</v>
      </c>
      <c r="CG40" s="51">
        <v>0</v>
      </c>
      <c r="CH40" s="51">
        <v>0</v>
      </c>
      <c r="CI40" s="51">
        <v>0</v>
      </c>
      <c r="CJ40" s="51">
        <v>0</v>
      </c>
      <c r="CK40" s="51">
        <v>0</v>
      </c>
      <c r="CL40" s="51">
        <v>0</v>
      </c>
      <c r="CM40" s="51">
        <v>0</v>
      </c>
      <c r="CN40" s="51">
        <f t="shared" si="6"/>
        <v>0</v>
      </c>
      <c r="CO40" s="51">
        <v>0</v>
      </c>
      <c r="CP40" s="51">
        <v>0</v>
      </c>
      <c r="CQ40" s="51">
        <v>0</v>
      </c>
      <c r="CR40" s="51">
        <v>0</v>
      </c>
      <c r="CS40" s="51">
        <v>0</v>
      </c>
      <c r="CT40" s="51">
        <v>0</v>
      </c>
      <c r="CU40" s="51">
        <v>0</v>
      </c>
      <c r="CV40" s="51">
        <v>0</v>
      </c>
      <c r="CW40" s="51">
        <v>0</v>
      </c>
      <c r="CX40" s="51">
        <v>0</v>
      </c>
      <c r="CY40" s="51">
        <v>0</v>
      </c>
      <c r="CZ40" s="51">
        <v>0</v>
      </c>
      <c r="DA40" s="51">
        <f t="shared" si="7"/>
        <v>0</v>
      </c>
      <c r="DB40" s="51">
        <v>0</v>
      </c>
      <c r="DC40" s="51">
        <v>0</v>
      </c>
      <c r="DD40" s="51">
        <v>0</v>
      </c>
      <c r="DE40" s="51">
        <v>0</v>
      </c>
      <c r="DF40" s="51">
        <v>0</v>
      </c>
      <c r="DG40" s="51">
        <v>0</v>
      </c>
      <c r="DH40" s="51">
        <v>0</v>
      </c>
      <c r="DI40" s="51">
        <v>0</v>
      </c>
      <c r="DJ40" s="51">
        <v>0</v>
      </c>
      <c r="DK40" s="51">
        <v>0</v>
      </c>
    </row>
    <row r="41" spans="1:115" s="12" customFormat="1" ht="24" customHeight="1">
      <c r="A41" s="36" t="s">
        <v>260</v>
      </c>
      <c r="B41" s="54">
        <v>0</v>
      </c>
      <c r="C41" s="54">
        <v>0</v>
      </c>
      <c r="D41" s="54">
        <v>0</v>
      </c>
      <c r="E41" s="54">
        <v>0</v>
      </c>
      <c r="F41" s="54">
        <v>0</v>
      </c>
      <c r="G41" s="54">
        <v>0</v>
      </c>
      <c r="H41" s="18">
        <v>0</v>
      </c>
      <c r="I41" s="18">
        <v>0</v>
      </c>
      <c r="J41" s="18">
        <v>0</v>
      </c>
      <c r="K41" s="18">
        <v>0</v>
      </c>
      <c r="L41" s="18">
        <v>0</v>
      </c>
      <c r="M41" s="18">
        <v>0</v>
      </c>
      <c r="N41" s="18">
        <f t="shared" si="0"/>
        <v>0</v>
      </c>
      <c r="O41" s="18">
        <v>0</v>
      </c>
      <c r="P41" s="18">
        <v>0</v>
      </c>
      <c r="Q41" s="18">
        <v>0</v>
      </c>
      <c r="R41" s="18">
        <v>0</v>
      </c>
      <c r="S41" s="18">
        <v>0</v>
      </c>
      <c r="T41" s="18">
        <v>0</v>
      </c>
      <c r="U41" s="18">
        <v>0</v>
      </c>
      <c r="V41" s="18">
        <v>0</v>
      </c>
      <c r="W41" s="18">
        <v>0</v>
      </c>
      <c r="X41" s="18">
        <v>0</v>
      </c>
      <c r="Y41" s="18">
        <v>0</v>
      </c>
      <c r="Z41" s="55">
        <v>0</v>
      </c>
      <c r="AA41" s="55">
        <f t="shared" si="1"/>
        <v>0</v>
      </c>
      <c r="AB41" s="55">
        <v>0</v>
      </c>
      <c r="AC41" s="55">
        <v>0</v>
      </c>
      <c r="AD41" s="55">
        <v>0</v>
      </c>
      <c r="AE41" s="55">
        <v>0</v>
      </c>
      <c r="AF41" s="55">
        <v>0</v>
      </c>
      <c r="AG41" s="55">
        <v>0</v>
      </c>
      <c r="AH41" s="55">
        <v>0</v>
      </c>
      <c r="AI41" s="55">
        <v>0</v>
      </c>
      <c r="AJ41" s="37">
        <v>0</v>
      </c>
      <c r="AK41" s="38">
        <v>0</v>
      </c>
      <c r="AL41" s="55">
        <v>0</v>
      </c>
      <c r="AM41" s="55">
        <v>0</v>
      </c>
      <c r="AN41" s="55">
        <f t="shared" si="2"/>
        <v>0</v>
      </c>
      <c r="AO41" s="55">
        <v>0</v>
      </c>
      <c r="AP41" s="55">
        <v>0</v>
      </c>
      <c r="AQ41" s="55">
        <v>0</v>
      </c>
      <c r="AR41" s="55">
        <v>0</v>
      </c>
      <c r="AS41" s="55">
        <v>0</v>
      </c>
      <c r="AT41" s="55">
        <v>0</v>
      </c>
      <c r="AU41" s="55">
        <v>0</v>
      </c>
      <c r="AV41" s="55">
        <v>0</v>
      </c>
      <c r="AW41" s="55">
        <v>0</v>
      </c>
      <c r="AX41" s="55">
        <v>0</v>
      </c>
      <c r="AY41" s="37">
        <v>0</v>
      </c>
      <c r="AZ41" s="55">
        <v>0</v>
      </c>
      <c r="BA41" s="55">
        <f t="shared" si="3"/>
        <v>0</v>
      </c>
      <c r="BB41" s="55">
        <v>0</v>
      </c>
      <c r="BC41" s="55">
        <v>0</v>
      </c>
      <c r="BD41" s="55">
        <v>0</v>
      </c>
      <c r="BE41" s="55">
        <v>0</v>
      </c>
      <c r="BF41" s="55">
        <v>0</v>
      </c>
      <c r="BG41" s="55">
        <v>0</v>
      </c>
      <c r="BH41" s="55">
        <v>0</v>
      </c>
      <c r="BI41" s="55">
        <v>0</v>
      </c>
      <c r="BJ41" s="55">
        <v>0</v>
      </c>
      <c r="BK41" s="37">
        <v>0</v>
      </c>
      <c r="BL41" s="55">
        <v>0</v>
      </c>
      <c r="BM41" s="55">
        <v>0</v>
      </c>
      <c r="BN41" s="55">
        <f t="shared" si="4"/>
        <v>0</v>
      </c>
      <c r="BO41" s="55">
        <v>0</v>
      </c>
      <c r="BP41" s="55">
        <v>0</v>
      </c>
      <c r="BQ41" s="55">
        <v>0</v>
      </c>
      <c r="BR41" s="55">
        <v>0</v>
      </c>
      <c r="BS41" s="55">
        <v>0</v>
      </c>
      <c r="BT41" s="55">
        <v>0</v>
      </c>
      <c r="BU41" s="55">
        <v>0</v>
      </c>
      <c r="BV41" s="55">
        <v>0</v>
      </c>
      <c r="BW41" s="55">
        <v>0</v>
      </c>
      <c r="BX41" s="55">
        <v>0</v>
      </c>
      <c r="BY41" s="55">
        <v>0</v>
      </c>
      <c r="BZ41" s="55">
        <v>0</v>
      </c>
      <c r="CA41" s="55">
        <f t="shared" si="5"/>
        <v>0</v>
      </c>
      <c r="CB41" s="55">
        <v>0</v>
      </c>
      <c r="CC41" s="55">
        <v>0</v>
      </c>
      <c r="CD41" s="55">
        <v>0</v>
      </c>
      <c r="CE41" s="55">
        <v>0</v>
      </c>
      <c r="CF41" s="55">
        <v>0</v>
      </c>
      <c r="CG41" s="55">
        <v>0</v>
      </c>
      <c r="CH41" s="55">
        <v>0</v>
      </c>
      <c r="CI41" s="55">
        <v>0</v>
      </c>
      <c r="CJ41" s="55">
        <v>0</v>
      </c>
      <c r="CK41" s="55">
        <v>0</v>
      </c>
      <c r="CL41" s="55">
        <v>0</v>
      </c>
      <c r="CM41" s="55">
        <v>0</v>
      </c>
      <c r="CN41" s="55">
        <f t="shared" si="6"/>
        <v>0</v>
      </c>
      <c r="CO41" s="55">
        <v>0</v>
      </c>
      <c r="CP41" s="55">
        <v>0</v>
      </c>
      <c r="CQ41" s="55">
        <v>0</v>
      </c>
      <c r="CR41" s="55">
        <v>0</v>
      </c>
      <c r="CS41" s="55">
        <v>0</v>
      </c>
      <c r="CT41" s="55">
        <v>0</v>
      </c>
      <c r="CU41" s="55">
        <v>0</v>
      </c>
      <c r="CV41" s="55">
        <v>0</v>
      </c>
      <c r="CW41" s="55">
        <v>0</v>
      </c>
      <c r="CX41" s="55">
        <v>0</v>
      </c>
      <c r="CY41" s="55">
        <v>0</v>
      </c>
      <c r="CZ41" s="55">
        <v>0</v>
      </c>
      <c r="DA41" s="55">
        <f t="shared" si="7"/>
        <v>0</v>
      </c>
      <c r="DB41" s="55">
        <v>0</v>
      </c>
      <c r="DC41" s="55">
        <v>0</v>
      </c>
      <c r="DD41" s="55">
        <v>0</v>
      </c>
      <c r="DE41" s="55">
        <v>0</v>
      </c>
      <c r="DF41" s="55">
        <v>0</v>
      </c>
      <c r="DG41" s="55">
        <v>0</v>
      </c>
      <c r="DH41" s="55">
        <v>0</v>
      </c>
      <c r="DI41" s="55">
        <v>0</v>
      </c>
      <c r="DJ41" s="55">
        <v>0</v>
      </c>
      <c r="DK41" s="55">
        <v>0</v>
      </c>
    </row>
    <row r="42" spans="1:115" s="12" customFormat="1" ht="24" customHeight="1">
      <c r="A42" s="16" t="s">
        <v>261</v>
      </c>
      <c r="B42" s="63">
        <v>0</v>
      </c>
      <c r="C42" s="63">
        <v>0</v>
      </c>
      <c r="D42" s="63">
        <v>0</v>
      </c>
      <c r="E42" s="63">
        <v>0</v>
      </c>
      <c r="F42" s="63">
        <v>0</v>
      </c>
      <c r="G42" s="63">
        <v>0</v>
      </c>
      <c r="H42" s="41">
        <v>0</v>
      </c>
      <c r="I42" s="41">
        <v>0</v>
      </c>
      <c r="J42" s="41">
        <v>0</v>
      </c>
      <c r="K42" s="41">
        <v>0</v>
      </c>
      <c r="L42" s="41">
        <v>0</v>
      </c>
      <c r="M42" s="41">
        <v>0</v>
      </c>
      <c r="N42" s="41">
        <f t="shared" si="0"/>
        <v>0</v>
      </c>
      <c r="O42" s="41">
        <v>0</v>
      </c>
      <c r="P42" s="41">
        <v>0</v>
      </c>
      <c r="Q42" s="41">
        <v>0</v>
      </c>
      <c r="R42" s="41">
        <v>0</v>
      </c>
      <c r="S42" s="41">
        <v>0</v>
      </c>
      <c r="T42" s="41">
        <v>0</v>
      </c>
      <c r="U42" s="41">
        <v>0</v>
      </c>
      <c r="V42" s="41">
        <v>0</v>
      </c>
      <c r="W42" s="41">
        <v>0</v>
      </c>
      <c r="X42" s="41">
        <v>0</v>
      </c>
      <c r="Y42" s="41">
        <v>0</v>
      </c>
      <c r="Z42" s="55">
        <v>0</v>
      </c>
      <c r="AA42" s="55">
        <f t="shared" si="1"/>
        <v>0</v>
      </c>
      <c r="AB42" s="55">
        <v>0</v>
      </c>
      <c r="AC42" s="55">
        <v>0</v>
      </c>
      <c r="AD42" s="55">
        <v>0</v>
      </c>
      <c r="AE42" s="55">
        <v>0</v>
      </c>
      <c r="AF42" s="55">
        <v>0</v>
      </c>
      <c r="AG42" s="55">
        <v>0</v>
      </c>
      <c r="AH42" s="55">
        <v>0</v>
      </c>
      <c r="AI42" s="55">
        <v>0</v>
      </c>
      <c r="AJ42" s="23">
        <v>0</v>
      </c>
      <c r="AK42" s="24">
        <v>0</v>
      </c>
      <c r="AL42" s="55">
        <v>0</v>
      </c>
      <c r="AM42" s="55">
        <v>0</v>
      </c>
      <c r="AN42" s="55">
        <f t="shared" si="2"/>
        <v>0</v>
      </c>
      <c r="AO42" s="55">
        <v>0</v>
      </c>
      <c r="AP42" s="55">
        <v>0</v>
      </c>
      <c r="AQ42" s="55">
        <v>0</v>
      </c>
      <c r="AR42" s="55">
        <v>0</v>
      </c>
      <c r="AS42" s="55">
        <v>0</v>
      </c>
      <c r="AT42" s="55">
        <v>0</v>
      </c>
      <c r="AU42" s="55">
        <v>0</v>
      </c>
      <c r="AV42" s="55">
        <v>0</v>
      </c>
      <c r="AW42" s="55">
        <v>0</v>
      </c>
      <c r="AX42" s="55">
        <v>0</v>
      </c>
      <c r="AY42" s="23">
        <v>0</v>
      </c>
      <c r="AZ42" s="55">
        <v>0</v>
      </c>
      <c r="BA42" s="55">
        <f t="shared" si="3"/>
        <v>0</v>
      </c>
      <c r="BB42" s="55">
        <v>0</v>
      </c>
      <c r="BC42" s="55">
        <v>0</v>
      </c>
      <c r="BD42" s="55">
        <v>0</v>
      </c>
      <c r="BE42" s="55">
        <v>0</v>
      </c>
      <c r="BF42" s="55">
        <v>0</v>
      </c>
      <c r="BG42" s="55">
        <v>0</v>
      </c>
      <c r="BH42" s="55">
        <v>0</v>
      </c>
      <c r="BI42" s="55">
        <v>0</v>
      </c>
      <c r="BJ42" s="55">
        <v>0</v>
      </c>
      <c r="BK42" s="23">
        <v>0</v>
      </c>
      <c r="BL42" s="55">
        <v>0</v>
      </c>
      <c r="BM42" s="55">
        <v>0</v>
      </c>
      <c r="BN42" s="55">
        <f t="shared" si="4"/>
        <v>0</v>
      </c>
      <c r="BO42" s="55">
        <v>0</v>
      </c>
      <c r="BP42" s="55">
        <v>0</v>
      </c>
      <c r="BQ42" s="55">
        <v>0</v>
      </c>
      <c r="BR42" s="55">
        <v>0</v>
      </c>
      <c r="BS42" s="55">
        <v>0</v>
      </c>
      <c r="BT42" s="55">
        <v>0</v>
      </c>
      <c r="BU42" s="55">
        <v>0</v>
      </c>
      <c r="BV42" s="55">
        <v>0</v>
      </c>
      <c r="BW42" s="55">
        <v>0</v>
      </c>
      <c r="BX42" s="55">
        <v>0</v>
      </c>
      <c r="BY42" s="55">
        <v>0</v>
      </c>
      <c r="BZ42" s="55">
        <v>0</v>
      </c>
      <c r="CA42" s="55">
        <f t="shared" si="5"/>
        <v>0</v>
      </c>
      <c r="CB42" s="55">
        <v>0</v>
      </c>
      <c r="CC42" s="55">
        <v>0</v>
      </c>
      <c r="CD42" s="55">
        <v>0</v>
      </c>
      <c r="CE42" s="55">
        <v>0</v>
      </c>
      <c r="CF42" s="55">
        <v>0</v>
      </c>
      <c r="CG42" s="55">
        <v>0</v>
      </c>
      <c r="CH42" s="55">
        <v>0</v>
      </c>
      <c r="CI42" s="55">
        <v>0</v>
      </c>
      <c r="CJ42" s="55">
        <v>0</v>
      </c>
      <c r="CK42" s="55">
        <v>0</v>
      </c>
      <c r="CL42" s="55">
        <v>0</v>
      </c>
      <c r="CM42" s="55">
        <v>0</v>
      </c>
      <c r="CN42" s="55">
        <f t="shared" si="6"/>
        <v>0</v>
      </c>
      <c r="CO42" s="55">
        <v>0</v>
      </c>
      <c r="CP42" s="55">
        <v>0</v>
      </c>
      <c r="CQ42" s="55">
        <v>0</v>
      </c>
      <c r="CR42" s="55">
        <v>0</v>
      </c>
      <c r="CS42" s="55">
        <v>0</v>
      </c>
      <c r="CT42" s="55">
        <v>0</v>
      </c>
      <c r="CU42" s="55">
        <v>0</v>
      </c>
      <c r="CV42" s="55">
        <v>0</v>
      </c>
      <c r="CW42" s="55">
        <v>0</v>
      </c>
      <c r="CX42" s="55">
        <v>0</v>
      </c>
      <c r="CY42" s="55">
        <v>0</v>
      </c>
      <c r="CZ42" s="55">
        <v>0</v>
      </c>
      <c r="DA42" s="55">
        <f t="shared" si="7"/>
        <v>0</v>
      </c>
      <c r="DB42" s="55">
        <v>0</v>
      </c>
      <c r="DC42" s="55">
        <v>0</v>
      </c>
      <c r="DD42" s="55">
        <v>0</v>
      </c>
      <c r="DE42" s="55">
        <v>0</v>
      </c>
      <c r="DF42" s="55">
        <v>0</v>
      </c>
      <c r="DG42" s="55">
        <v>0</v>
      </c>
      <c r="DH42" s="55">
        <v>0</v>
      </c>
      <c r="DI42" s="55">
        <v>0</v>
      </c>
      <c r="DJ42" s="55">
        <v>0</v>
      </c>
      <c r="DK42" s="55">
        <v>0</v>
      </c>
    </row>
    <row r="43" spans="1:115" s="12" customFormat="1" ht="24" customHeight="1">
      <c r="A43" s="16" t="s">
        <v>262</v>
      </c>
      <c r="B43" s="63">
        <v>0</v>
      </c>
      <c r="C43" s="63">
        <v>0</v>
      </c>
      <c r="D43" s="63">
        <v>0</v>
      </c>
      <c r="E43" s="63">
        <v>0</v>
      </c>
      <c r="F43" s="63">
        <v>0</v>
      </c>
      <c r="G43" s="63">
        <v>0</v>
      </c>
      <c r="H43" s="41">
        <v>0</v>
      </c>
      <c r="I43" s="41">
        <v>0</v>
      </c>
      <c r="J43" s="41">
        <v>0</v>
      </c>
      <c r="K43" s="41">
        <v>0</v>
      </c>
      <c r="L43" s="41">
        <v>0</v>
      </c>
      <c r="M43" s="41">
        <v>0</v>
      </c>
      <c r="N43" s="41">
        <f t="shared" si="0"/>
        <v>0</v>
      </c>
      <c r="O43" s="41">
        <v>0</v>
      </c>
      <c r="P43" s="41">
        <v>0</v>
      </c>
      <c r="Q43" s="41">
        <v>0</v>
      </c>
      <c r="R43" s="41">
        <v>0</v>
      </c>
      <c r="S43" s="41">
        <v>0</v>
      </c>
      <c r="T43" s="41">
        <v>0</v>
      </c>
      <c r="U43" s="41">
        <v>0</v>
      </c>
      <c r="V43" s="41">
        <v>0</v>
      </c>
      <c r="W43" s="41">
        <v>0</v>
      </c>
      <c r="X43" s="41">
        <v>0</v>
      </c>
      <c r="Y43" s="41">
        <v>0</v>
      </c>
      <c r="Z43" s="55">
        <v>0</v>
      </c>
      <c r="AA43" s="55">
        <f t="shared" si="1"/>
        <v>0</v>
      </c>
      <c r="AB43" s="55">
        <v>0</v>
      </c>
      <c r="AC43" s="55">
        <v>0</v>
      </c>
      <c r="AD43" s="55">
        <v>0</v>
      </c>
      <c r="AE43" s="55">
        <v>0</v>
      </c>
      <c r="AF43" s="55">
        <v>0</v>
      </c>
      <c r="AG43" s="55">
        <v>0</v>
      </c>
      <c r="AH43" s="55">
        <v>0</v>
      </c>
      <c r="AI43" s="55">
        <v>0</v>
      </c>
      <c r="AJ43" s="23">
        <v>0</v>
      </c>
      <c r="AK43" s="24">
        <v>0</v>
      </c>
      <c r="AL43" s="55">
        <v>0</v>
      </c>
      <c r="AM43" s="55">
        <v>0</v>
      </c>
      <c r="AN43" s="55">
        <f t="shared" si="2"/>
        <v>0</v>
      </c>
      <c r="AO43" s="55">
        <v>0</v>
      </c>
      <c r="AP43" s="55">
        <v>0</v>
      </c>
      <c r="AQ43" s="55">
        <v>0</v>
      </c>
      <c r="AR43" s="55">
        <v>0</v>
      </c>
      <c r="AS43" s="55">
        <v>0</v>
      </c>
      <c r="AT43" s="55">
        <v>0</v>
      </c>
      <c r="AU43" s="55">
        <v>0</v>
      </c>
      <c r="AV43" s="55">
        <v>0</v>
      </c>
      <c r="AW43" s="55">
        <v>0</v>
      </c>
      <c r="AX43" s="55">
        <v>0</v>
      </c>
      <c r="AY43" s="23">
        <v>0</v>
      </c>
      <c r="AZ43" s="55">
        <v>0</v>
      </c>
      <c r="BA43" s="55">
        <f t="shared" si="3"/>
        <v>0</v>
      </c>
      <c r="BB43" s="55">
        <v>0</v>
      </c>
      <c r="BC43" s="55">
        <v>0</v>
      </c>
      <c r="BD43" s="55">
        <v>0</v>
      </c>
      <c r="BE43" s="55">
        <v>0</v>
      </c>
      <c r="BF43" s="55">
        <v>0</v>
      </c>
      <c r="BG43" s="55">
        <v>0</v>
      </c>
      <c r="BH43" s="55">
        <v>0</v>
      </c>
      <c r="BI43" s="55">
        <v>0</v>
      </c>
      <c r="BJ43" s="55">
        <v>0</v>
      </c>
      <c r="BK43" s="23">
        <v>0</v>
      </c>
      <c r="BL43" s="55">
        <v>0</v>
      </c>
      <c r="BM43" s="55">
        <v>0</v>
      </c>
      <c r="BN43" s="55">
        <f t="shared" si="4"/>
        <v>0</v>
      </c>
      <c r="BO43" s="55">
        <v>0</v>
      </c>
      <c r="BP43" s="55">
        <v>0</v>
      </c>
      <c r="BQ43" s="55">
        <v>0</v>
      </c>
      <c r="BR43" s="55">
        <v>0</v>
      </c>
      <c r="BS43" s="55">
        <v>0</v>
      </c>
      <c r="BT43" s="55">
        <v>0</v>
      </c>
      <c r="BU43" s="55">
        <v>0</v>
      </c>
      <c r="BV43" s="55">
        <v>0</v>
      </c>
      <c r="BW43" s="55">
        <v>0</v>
      </c>
      <c r="BX43" s="55">
        <v>0</v>
      </c>
      <c r="BY43" s="55">
        <v>0</v>
      </c>
      <c r="BZ43" s="55">
        <v>0</v>
      </c>
      <c r="CA43" s="55">
        <f t="shared" si="5"/>
        <v>0</v>
      </c>
      <c r="CB43" s="55">
        <v>0</v>
      </c>
      <c r="CC43" s="55">
        <v>0</v>
      </c>
      <c r="CD43" s="55">
        <v>0</v>
      </c>
      <c r="CE43" s="55">
        <v>0</v>
      </c>
      <c r="CF43" s="55">
        <v>0</v>
      </c>
      <c r="CG43" s="55">
        <v>0</v>
      </c>
      <c r="CH43" s="55">
        <v>0</v>
      </c>
      <c r="CI43" s="55">
        <v>0</v>
      </c>
      <c r="CJ43" s="55">
        <v>0</v>
      </c>
      <c r="CK43" s="55">
        <v>0</v>
      </c>
      <c r="CL43" s="55">
        <v>0</v>
      </c>
      <c r="CM43" s="55">
        <v>0</v>
      </c>
      <c r="CN43" s="55">
        <f t="shared" si="6"/>
        <v>0</v>
      </c>
      <c r="CO43" s="55">
        <v>0</v>
      </c>
      <c r="CP43" s="55">
        <v>0</v>
      </c>
      <c r="CQ43" s="55">
        <v>0</v>
      </c>
      <c r="CR43" s="55">
        <v>0</v>
      </c>
      <c r="CS43" s="55">
        <v>0</v>
      </c>
      <c r="CT43" s="55">
        <v>0</v>
      </c>
      <c r="CU43" s="55">
        <v>0</v>
      </c>
      <c r="CV43" s="55">
        <v>0</v>
      </c>
      <c r="CW43" s="55">
        <v>0</v>
      </c>
      <c r="CX43" s="55">
        <v>0</v>
      </c>
      <c r="CY43" s="55">
        <v>0</v>
      </c>
      <c r="CZ43" s="55">
        <v>0</v>
      </c>
      <c r="DA43" s="55">
        <f t="shared" si="7"/>
        <v>0</v>
      </c>
      <c r="DB43" s="55">
        <v>0</v>
      </c>
      <c r="DC43" s="55">
        <v>0</v>
      </c>
      <c r="DD43" s="55">
        <v>0</v>
      </c>
      <c r="DE43" s="55">
        <v>0</v>
      </c>
      <c r="DF43" s="55">
        <v>0</v>
      </c>
      <c r="DG43" s="55">
        <v>0</v>
      </c>
      <c r="DH43" s="55">
        <v>0</v>
      </c>
      <c r="DI43" s="55">
        <v>0</v>
      </c>
      <c r="DJ43" s="55">
        <v>0</v>
      </c>
      <c r="DK43" s="55">
        <v>0</v>
      </c>
    </row>
    <row r="44" spans="1:115" s="12" customFormat="1" ht="24" customHeight="1">
      <c r="A44" s="34" t="s">
        <v>263</v>
      </c>
      <c r="B44" s="50">
        <v>11479512</v>
      </c>
      <c r="C44" s="50">
        <v>11068593</v>
      </c>
      <c r="D44" s="50">
        <v>14674134</v>
      </c>
      <c r="E44" s="50">
        <v>10435246</v>
      </c>
      <c r="F44" s="50">
        <v>11701189</v>
      </c>
      <c r="G44" s="50">
        <v>13044633</v>
      </c>
      <c r="H44" s="15">
        <v>12087459</v>
      </c>
      <c r="I44" s="15">
        <v>13052880</v>
      </c>
      <c r="J44" s="15">
        <v>12860096</v>
      </c>
      <c r="K44" s="15">
        <v>11794593</v>
      </c>
      <c r="L44" s="15">
        <v>12547986</v>
      </c>
      <c r="M44" s="15">
        <v>11425019</v>
      </c>
      <c r="N44" s="15">
        <f t="shared" si="0"/>
        <v>146171340</v>
      </c>
      <c r="O44" s="15">
        <v>14952832</v>
      </c>
      <c r="P44" s="15">
        <v>11160283</v>
      </c>
      <c r="Q44" s="15">
        <v>15467542</v>
      </c>
      <c r="R44" s="15">
        <v>13628822</v>
      </c>
      <c r="S44" s="15">
        <v>15994183</v>
      </c>
      <c r="T44" s="15">
        <v>14726322</v>
      </c>
      <c r="U44" s="15">
        <v>14784420</v>
      </c>
      <c r="V44" s="15">
        <v>15373806</v>
      </c>
      <c r="W44" s="15">
        <v>12793512</v>
      </c>
      <c r="X44" s="15">
        <v>15072152</v>
      </c>
      <c r="Y44" s="15">
        <v>14930492</v>
      </c>
      <c r="Z44" s="51">
        <v>13576418</v>
      </c>
      <c r="AA44" s="51">
        <f t="shared" si="1"/>
        <v>172460784</v>
      </c>
      <c r="AB44" s="51">
        <v>16956581</v>
      </c>
      <c r="AC44" s="51">
        <v>10791264</v>
      </c>
      <c r="AD44" s="51">
        <v>14807200</v>
      </c>
      <c r="AE44" s="51">
        <v>13787706</v>
      </c>
      <c r="AF44" s="51">
        <v>16264561</v>
      </c>
      <c r="AG44" s="51">
        <v>13983519</v>
      </c>
      <c r="AH44" s="51">
        <v>15595455</v>
      </c>
      <c r="AI44" s="51">
        <v>15533979</v>
      </c>
      <c r="AJ44" s="52">
        <v>14034564</v>
      </c>
      <c r="AK44" s="53">
        <v>14909134</v>
      </c>
      <c r="AL44" s="51">
        <v>13853241</v>
      </c>
      <c r="AM44" s="51">
        <v>13432692</v>
      </c>
      <c r="AN44" s="51">
        <f t="shared" si="2"/>
        <v>173949896</v>
      </c>
      <c r="AO44" s="51">
        <v>12755622</v>
      </c>
      <c r="AP44" s="51">
        <v>14912130</v>
      </c>
      <c r="AQ44" s="51">
        <v>18515550</v>
      </c>
      <c r="AR44" s="51">
        <v>13402731</v>
      </c>
      <c r="AS44" s="51">
        <v>12553567</v>
      </c>
      <c r="AT44" s="51">
        <v>12773207</v>
      </c>
      <c r="AU44" s="51">
        <v>14032580</v>
      </c>
      <c r="AV44" s="51">
        <v>12972762</v>
      </c>
      <c r="AW44" s="51">
        <v>13021083</v>
      </c>
      <c r="AX44" s="51">
        <v>10891454</v>
      </c>
      <c r="AY44" s="51">
        <v>11117561</v>
      </c>
      <c r="AZ44" s="51">
        <v>11686555</v>
      </c>
      <c r="BA44" s="51">
        <f t="shared" si="3"/>
        <v>158634802</v>
      </c>
      <c r="BB44" s="51">
        <v>13093560</v>
      </c>
      <c r="BC44" s="51">
        <v>10221568</v>
      </c>
      <c r="BD44" s="51">
        <v>13560141</v>
      </c>
      <c r="BE44" s="51">
        <v>11777707</v>
      </c>
      <c r="BF44" s="51">
        <v>11773024</v>
      </c>
      <c r="BG44" s="51">
        <v>11528332</v>
      </c>
      <c r="BH44" s="51">
        <v>12048495</v>
      </c>
      <c r="BI44" s="51">
        <v>12595153</v>
      </c>
      <c r="BJ44" s="51">
        <v>12334849</v>
      </c>
      <c r="BK44" s="52">
        <v>12810778</v>
      </c>
      <c r="BL44" s="51">
        <v>12497864</v>
      </c>
      <c r="BM44" s="51">
        <v>12013006</v>
      </c>
      <c r="BN44" s="51">
        <f t="shared" si="4"/>
        <v>146254477</v>
      </c>
      <c r="BO44" s="51">
        <v>13597643</v>
      </c>
      <c r="BP44" s="51">
        <v>11337443</v>
      </c>
      <c r="BQ44" s="51">
        <v>16375499</v>
      </c>
      <c r="BR44" s="51">
        <v>12462529</v>
      </c>
      <c r="BS44" s="51">
        <v>12702017</v>
      </c>
      <c r="BT44" s="51">
        <v>14044954</v>
      </c>
      <c r="BU44" s="51">
        <v>14817376</v>
      </c>
      <c r="BV44" s="51">
        <v>16172310</v>
      </c>
      <c r="BW44" s="51">
        <v>17341458</v>
      </c>
      <c r="BX44" s="51">
        <v>15323567</v>
      </c>
      <c r="BY44" s="51">
        <v>15373149</v>
      </c>
      <c r="BZ44" s="51">
        <v>14685458</v>
      </c>
      <c r="CA44" s="51">
        <f t="shared" si="5"/>
        <v>174233403</v>
      </c>
      <c r="CB44" s="51">
        <v>13029213</v>
      </c>
      <c r="CC44" s="51">
        <v>15729013</v>
      </c>
      <c r="CD44" s="51">
        <v>20803960</v>
      </c>
      <c r="CE44" s="51">
        <v>14383108</v>
      </c>
      <c r="CF44" s="51">
        <v>17941908</v>
      </c>
      <c r="CG44" s="51">
        <v>17772816</v>
      </c>
      <c r="CH44" s="51">
        <v>16649995</v>
      </c>
      <c r="CI44" s="51">
        <v>18610125</v>
      </c>
      <c r="CJ44" s="51">
        <v>16566311</v>
      </c>
      <c r="CK44" s="51">
        <v>16668866</v>
      </c>
      <c r="CL44" s="51">
        <v>19609772</v>
      </c>
      <c r="CM44" s="51">
        <v>17093479</v>
      </c>
      <c r="CN44" s="51">
        <f t="shared" si="6"/>
        <v>204858566</v>
      </c>
      <c r="CO44" s="51">
        <v>22141002</v>
      </c>
      <c r="CP44" s="51">
        <v>16341994</v>
      </c>
      <c r="CQ44" s="51">
        <v>21352594</v>
      </c>
      <c r="CR44" s="51">
        <v>21011503</v>
      </c>
      <c r="CS44" s="51">
        <v>21558890</v>
      </c>
      <c r="CT44" s="51">
        <v>19927535</v>
      </c>
      <c r="CU44" s="51">
        <v>21777974</v>
      </c>
      <c r="CV44" s="51">
        <v>22426824</v>
      </c>
      <c r="CW44" s="51">
        <v>22289870</v>
      </c>
      <c r="CX44" s="51">
        <v>22069956</v>
      </c>
      <c r="CY44" s="51">
        <v>23925066</v>
      </c>
      <c r="CZ44" s="51">
        <v>20942524</v>
      </c>
      <c r="DA44" s="51">
        <f t="shared" si="7"/>
        <v>255765732</v>
      </c>
      <c r="DB44" s="51">
        <v>19988406</v>
      </c>
      <c r="DC44" s="51">
        <v>22534724</v>
      </c>
      <c r="DD44" s="51">
        <v>25092474</v>
      </c>
      <c r="DE44" s="51">
        <v>22285229</v>
      </c>
      <c r="DF44" s="51">
        <v>19673690</v>
      </c>
      <c r="DG44" s="51">
        <v>20132760</v>
      </c>
      <c r="DH44" s="51">
        <v>23241125</v>
      </c>
      <c r="DI44" s="51">
        <v>23076734</v>
      </c>
      <c r="DJ44" s="51">
        <v>24456564</v>
      </c>
      <c r="DK44" s="51">
        <v>21802442</v>
      </c>
    </row>
    <row r="45" spans="1:115">
      <c r="A45" s="1"/>
    </row>
    <row r="46" spans="1:115">
      <c r="A46" s="1"/>
    </row>
    <row r="47" spans="1:115">
      <c r="A47" s="1"/>
    </row>
    <row r="48" spans="1:115">
      <c r="A48" s="1"/>
    </row>
    <row r="49" spans="1:1">
      <c r="A49" s="1"/>
    </row>
    <row r="54" spans="1:1" ht="27.75" customHeight="1"/>
    <row r="55" spans="1:1" ht="24" customHeight="1"/>
    <row r="56" spans="1:1" ht="24" customHeight="1"/>
    <row r="57" spans="1:1" ht="24" customHeight="1"/>
    <row r="58" spans="1:1" ht="24" customHeight="1"/>
    <row r="59" spans="1:1" ht="24" customHeight="1"/>
    <row r="60" spans="1:1" ht="24" customHeight="1"/>
    <row r="61" spans="1:1" ht="24" customHeight="1"/>
    <row r="62" spans="1:1" ht="24" customHeight="1"/>
    <row r="63" spans="1:1" ht="24" customHeight="1"/>
    <row r="64" spans="1:1"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9">
    <mergeCell ref="CB1:CN1"/>
    <mergeCell ref="CO1:DA1"/>
    <mergeCell ref="DB1:DE1"/>
    <mergeCell ref="A1:N1"/>
    <mergeCell ref="O1:AA1"/>
    <mergeCell ref="AB1:AN1"/>
    <mergeCell ref="AO1:BA1"/>
    <mergeCell ref="BB1:BN1"/>
    <mergeCell ref="BO1:CA1"/>
  </mergeCells>
  <phoneticPr fontId="25" type="noConversion"/>
  <printOptions horizontalCentered="1"/>
  <pageMargins left="0.35433070866141736" right="0.35433070866141736" top="0.51181102362204722" bottom="0.11811023622047245" header="0.51181102362204722" footer="0.11811023622047245"/>
  <pageSetup paperSize="9" scale="44" fitToWidth="0" fitToHeight="0" pageOrder="overThenDown" orientation="landscape" r:id="rId1"/>
  <headerFooter alignWithMargins="0">
    <oddHeader xml:space="preserve">&amp;L
</oddHeader>
    <oddFooter>&amp;C&amp;"標楷體1,Regular"第 &amp;P 頁，共 &amp;N 頁</oddFooter>
  </headerFooter>
  <colBreaks count="8" manualBreakCount="8">
    <brk id="14" max="1048575" man="1"/>
    <brk id="27" man="1"/>
    <brk id="40" max="1048575" man="1"/>
    <brk id="53" max="1048575" man="1"/>
    <brk id="66" max="1048575" man="1"/>
    <brk id="79" max="1048575" man="1"/>
    <brk id="92" max="1048575" man="1"/>
    <brk id="10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3</vt:i4>
      </vt:variant>
    </vt:vector>
  </HeadingPairs>
  <TitlesOfParts>
    <vt:vector size="5" baseType="lpstr">
      <vt:lpstr>87-105</vt:lpstr>
      <vt:lpstr>106-NOW</vt:lpstr>
      <vt:lpstr>'87-105'!Print_Area</vt:lpstr>
      <vt:lpstr>'106-NOW'!Print_Titles</vt:lpstr>
      <vt:lpstr>'87-105'!Print_Titles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衍生性金融商品交易量月報</dc:title>
  <dc:creator>金檢處</dc:creator>
  <cp:lastModifiedBy>陳雅筠</cp:lastModifiedBy>
  <cp:lastPrinted>2025-11-27T07:11:48Z</cp:lastPrinted>
  <dcterms:created xsi:type="dcterms:W3CDTF">1998-06-12T06:17:19Z</dcterms:created>
  <dcterms:modified xsi:type="dcterms:W3CDTF">2025-11-28T01:32:20Z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