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2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<sst xmlns="http://schemas.openxmlformats.org/spreadsheetml/2006/main" count="369" uniqueCount="193">
  <si>
    <t>玖、證券金融公司業務</t>
  </si>
  <si>
    <t>一、資產負債</t>
  </si>
  <si>
    <t>附：證券金融公司資產負債統計表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</si>
  <si>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</si>
  <si>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</si>
  <si>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</si>
  <si>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</si>
  <si>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</si>
  <si>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</si>
  <si>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</si>
  <si>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</si>
  <si>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</si>
  <si>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現金及存放銀行</t>
  </si>
  <si>
    <t xml:space="preserve">  附賣回票債券投資</t>
  </si>
  <si>
    <t xml:space="preserve">  採權益法之股權投資-淨額</t>
  </si>
  <si>
    <t>-</t>
  </si>
  <si>
    <t xml:space="preserve">  證券融資</t>
  </si>
  <si>
    <t xml:space="preserve">    減：備抵呆帳</t>
  </si>
  <si>
    <t xml:space="preserve">    減：累計折舊</t>
  </si>
  <si>
    <t xml:space="preserve">    減：累計減損</t>
  </si>
  <si>
    <t xml:space="preserve">  應收利息及收益</t>
  </si>
  <si>
    <t xml:space="preserve">  其他金融資產</t>
  </si>
  <si>
    <t xml:space="preserve">  其他資產</t>
  </si>
  <si>
    <t>100.0</t>
  </si>
  <si>
    <t>負  債</t>
  </si>
  <si>
    <t xml:space="preserve">  借入款</t>
  </si>
  <si>
    <t xml:space="preserve">  應付融券價款</t>
  </si>
  <si>
    <t xml:space="preserve">  存入保證金</t>
  </si>
  <si>
    <t xml:space="preserve">  應付利息</t>
  </si>
  <si>
    <t xml:space="preserve">  其他金融負債</t>
  </si>
  <si>
    <t xml:space="preserve">  其他負債</t>
  </si>
  <si>
    <t xml:space="preserve">  股本</t>
  </si>
  <si>
    <t>本表不包括下列表外項目：</t>
  </si>
  <si>
    <t xml:space="preserve">  保管有價證券</t>
  </si>
  <si>
    <t xml:space="preserve">  受託保管有價證券</t>
  </si>
  <si>
    <t xml:space="preserve">  證券融券</t>
  </si>
  <si>
    <t>二、收支損益</t>
  </si>
  <si>
    <t>營業收入</t>
  </si>
  <si>
    <t xml:space="preserve">  利息收入</t>
  </si>
  <si>
    <t xml:space="preserve">    融資利息收入</t>
  </si>
  <si>
    <t xml:space="preserve">    債券利息收入</t>
  </si>
  <si>
    <t xml:space="preserve">  手續費收入</t>
  </si>
  <si>
    <t xml:space="preserve">  其他營業收入</t>
  </si>
  <si>
    <t xml:space="preserve">      營業收入合計</t>
  </si>
  <si>
    <t>營業支出</t>
  </si>
  <si>
    <t xml:space="preserve">  利息支出</t>
  </si>
  <si>
    <t xml:space="preserve">    發行商業本票利息支出</t>
  </si>
  <si>
    <t xml:space="preserve">    銀行借款利息支出</t>
  </si>
  <si>
    <t xml:space="preserve">    融券利息支出</t>
  </si>
  <si>
    <t xml:space="preserve">  手續費支出</t>
  </si>
  <si>
    <t xml:space="preserve">  業務、總務及管理費用</t>
  </si>
  <si>
    <t xml:space="preserve">  其他營業支出</t>
  </si>
  <si>
    <t xml:space="preserve">      營業支出合計</t>
  </si>
  <si>
    <t>營業利益</t>
  </si>
  <si>
    <t>營業外淨收益</t>
  </si>
  <si>
    <t xml:space="preserve">  處分投資損益</t>
  </si>
  <si>
    <t xml:space="preserve">  採用權益法認列之投資損益</t>
  </si>
  <si>
    <t xml:space="preserve">  資產減損淨損益</t>
  </si>
  <si>
    <t xml:space="preserve">  其他營業外損益</t>
  </si>
  <si>
    <t>公      司      別</t>
  </si>
  <si>
    <t xml:space="preserve">   元大證券金融公司</t>
  </si>
  <si>
    <t xml:space="preserve">   環華證券金融公司</t>
  </si>
  <si>
    <t xml:space="preserve">   合　　　　　　計</t>
  </si>
  <si>
    <t>三、證券融資融券</t>
  </si>
  <si>
    <t xml:space="preserve"> (一)證券融資</t>
  </si>
  <si>
    <t>附：各證券金融公司證券融資統計表</t>
  </si>
  <si>
    <t>公        司        別</t>
  </si>
  <si>
    <t xml:space="preserve"> 註：本表所列證券融資未減備抵呆帳。</t>
  </si>
  <si>
    <t xml:space="preserve"> (二)證券融券</t>
  </si>
  <si>
    <t>附：各證券金融公司證券融券統計表</t>
  </si>
  <si>
    <t xml:space="preserve"> 註：本表所列證券融券未減備抵呆帳。</t>
  </si>
  <si>
    <t>四、營運比率</t>
  </si>
  <si>
    <t xml:space="preserve"> (一)資本比率分析</t>
  </si>
  <si>
    <t>附：各證券金融公司資本比率分析表</t>
  </si>
  <si>
    <t>比較增減</t>
  </si>
  <si>
    <t xml:space="preserve"> (二)收益性分析</t>
  </si>
  <si>
    <t>附：各證券金融公司收益性分析表</t>
  </si>
  <si>
    <t>-</t>
  </si>
  <si>
    <t>-</t>
  </si>
  <si>
    <t xml:space="preserve"> </t>
  </si>
  <si>
    <t>-</t>
  </si>
  <si>
    <r>
      <t xml:space="preserve"> </t>
    </r>
    <r>
      <rPr>
        <sz val="10"/>
        <rFont val="標楷體"/>
        <family val="4"/>
      </rPr>
      <t xml:space="preserve"> 金融資產及金融負債評價損益</t>
    </r>
  </si>
  <si>
    <t>100.0</t>
  </si>
  <si>
    <t>100.0</t>
  </si>
  <si>
    <t>註：應付融券價款係股票投資人賣出股票，由證券金融公司融券，股票投資人以賣出股票之收入作為擔保之</t>
  </si>
  <si>
    <t xml:space="preserve">    價款。</t>
  </si>
  <si>
    <t>101年底</t>
  </si>
  <si>
    <t>-</t>
  </si>
  <si>
    <t>101年</t>
  </si>
  <si>
    <t xml:space="preserve">   透過損益按公允價值衡量之金融資產</t>
  </si>
  <si>
    <t xml:space="preserve">  當期所得稅資產</t>
  </si>
  <si>
    <t xml:space="preserve">  備供出售金融資產淨額</t>
  </si>
  <si>
    <t xml:space="preserve">  持有至到期日金融資產淨額</t>
  </si>
  <si>
    <t xml:space="preserve">  不動產及設備</t>
  </si>
  <si>
    <t xml:space="preserve">  投資性不動產-淨額</t>
  </si>
  <si>
    <t xml:space="preserve">  遞延所得稅資產</t>
  </si>
  <si>
    <t xml:space="preserve">   透過損益按公允價值衡量之金融負債</t>
  </si>
  <si>
    <t xml:space="preserve">  附買回票債券負債</t>
  </si>
  <si>
    <t xml:space="preserve">  當期所得稅負債</t>
  </si>
  <si>
    <t xml:space="preserve">  遞延所得稅負債</t>
  </si>
  <si>
    <t xml:space="preserve">  資本公積</t>
  </si>
  <si>
    <t xml:space="preserve">  保留盈餘</t>
  </si>
  <si>
    <t>102年底</t>
  </si>
  <si>
    <t xml:space="preserve">          </t>
  </si>
  <si>
    <t>15.0</t>
  </si>
  <si>
    <t>9.0</t>
  </si>
  <si>
    <t>11.6</t>
  </si>
  <si>
    <t>9.1</t>
  </si>
  <si>
    <t>10.0</t>
  </si>
  <si>
    <t>3.0</t>
  </si>
  <si>
    <t>75.4</t>
  </si>
  <si>
    <t>-5.6</t>
  </si>
  <si>
    <t>14.5</t>
  </si>
  <si>
    <t>-21.4</t>
  </si>
  <si>
    <t>300.0</t>
  </si>
  <si>
    <t>-7.4</t>
  </si>
  <si>
    <t>-66140.0</t>
  </si>
  <si>
    <t>1,760.0</t>
  </si>
  <si>
    <t>-5.0</t>
  </si>
  <si>
    <t>12.9</t>
  </si>
  <si>
    <t xml:space="preserve">     102年底全體證券金融公司資產總額 28,418 百萬元，較上年底增加 12.3 ％，其中</t>
  </si>
  <si>
    <t xml:space="preserve"> ，較上年底增加 12.9 ％，其中以存入保證金 3,333 百萬元占資產總額 11.7 ％為最多</t>
  </si>
  <si>
    <t>所得稅(費用)利益</t>
  </si>
  <si>
    <t>本期稅後淨利(損)</t>
  </si>
  <si>
    <t>本期其他綜合損益(稅後)</t>
  </si>
  <si>
    <t>本期綜合損益總額(稅後)</t>
  </si>
  <si>
    <t>101年</t>
  </si>
  <si>
    <t>102年</t>
  </si>
  <si>
    <t>102年</t>
  </si>
  <si>
    <t>-10.3</t>
  </si>
  <si>
    <t>-15.1</t>
  </si>
  <si>
    <t>-11.5</t>
  </si>
  <si>
    <t>57.0</t>
  </si>
  <si>
    <t>43.0</t>
  </si>
  <si>
    <t>54.9</t>
  </si>
  <si>
    <t>2.1</t>
  </si>
  <si>
    <t>-26.1</t>
  </si>
  <si>
    <t>-100.0</t>
  </si>
  <si>
    <t>-100.0</t>
  </si>
  <si>
    <t>-14.3</t>
  </si>
  <si>
    <t>-266.2</t>
  </si>
  <si>
    <t>-31.6</t>
  </si>
  <si>
    <t>-66.3</t>
  </si>
  <si>
    <t>-11.5</t>
  </si>
  <si>
    <t>-45.0</t>
  </si>
  <si>
    <t>-100.0</t>
  </si>
  <si>
    <t xml:space="preserve"> 91.1％。營業支出 540 百萬元，為營業收入之 57.0 ％，主要為業務、總務及管理費用 </t>
  </si>
  <si>
    <t>101年底</t>
  </si>
  <si>
    <t>101年底</t>
  </si>
  <si>
    <t>102年底</t>
  </si>
  <si>
    <t>-5.6</t>
  </si>
  <si>
    <t>-5.0</t>
  </si>
  <si>
    <t xml:space="preserve">     102年底全體證券金融公司證券融資總額 15,155 百萬元，較上年底減少 906 百萬元</t>
  </si>
  <si>
    <t xml:space="preserve">  或 5.6 ％。</t>
  </si>
  <si>
    <t xml:space="preserve">     102年底全體證券金融公司證券融券總額 670 百萬元，較上年底減少 242 百萬元或 </t>
  </si>
  <si>
    <t>-24.4</t>
  </si>
  <si>
    <t>72.1</t>
  </si>
  <si>
    <t>71.0</t>
  </si>
  <si>
    <t>1.1</t>
  </si>
  <si>
    <t xml:space="preserve">     少 0.1 ％</t>
  </si>
  <si>
    <t>102年</t>
  </si>
  <si>
    <t>61.0</t>
  </si>
  <si>
    <t>2.0</t>
  </si>
  <si>
    <t xml:space="preserve">     ％，較上年度增加 10.3 個百分點。</t>
  </si>
  <si>
    <t xml:space="preserve">     年度減少 0.7 個百分點。</t>
  </si>
  <si>
    <t>全體證券金融公司資產負債結構百分比</t>
  </si>
  <si>
    <t>102年底</t>
  </si>
  <si>
    <t xml:space="preserve">   2.權益占資產比率：102年底全體證券金融公司權益占資產比率為 76.4％，較上年底減</t>
  </si>
  <si>
    <t xml:space="preserve">  26.5 ％。</t>
  </si>
  <si>
    <t>權益</t>
  </si>
  <si>
    <t xml:space="preserve">  其他權益</t>
  </si>
  <si>
    <t>負  債  占  權  益  (倍)</t>
  </si>
  <si>
    <t>權  益 占 資 產 比 率  (％)</t>
  </si>
  <si>
    <t xml:space="preserve">    負債總計</t>
  </si>
  <si>
    <t xml:space="preserve">    資產總計</t>
  </si>
  <si>
    <t xml:space="preserve">    權益總計</t>
  </si>
  <si>
    <t xml:space="preserve">    負債及權益總計</t>
  </si>
  <si>
    <t>稅前淨利(損)</t>
  </si>
  <si>
    <t>附：各證券金融公司稅前淨利統計表</t>
  </si>
  <si>
    <t xml:space="preserve">   1.稅前淨利占營業收入比率：102年全體證券金融公司稅前淨利占營業收入比率為 63.1</t>
  </si>
  <si>
    <t xml:space="preserve">   2.稅前淨利占權益比率：102年全體證券金融公司稅前淨利占權益比率為 2.8 ％，較上</t>
  </si>
  <si>
    <t>稅前淨利占營業收入比率(％)</t>
  </si>
  <si>
    <t>稅前淨利占權益比率(％)</t>
  </si>
  <si>
    <t xml:space="preserve"> 以證券融資總額 15,155 百萬元，占資產總額 53.3 ％為最多。負債總計 6,720 百萬元</t>
  </si>
  <si>
    <t xml:space="preserve"> 。權益總計 21,698 百萬元，較上年底增加 12.1 ％，為資產總額 76.4 ％。</t>
  </si>
  <si>
    <t>44.0</t>
  </si>
  <si>
    <t xml:space="preserve">     同。</t>
  </si>
  <si>
    <t xml:space="preserve">   1.負債占權益倍數：102年底全體證券金融公司負債占權益倍數為 0.3 倍，與上年底相</t>
  </si>
  <si>
    <t xml:space="preserve">     證券金融公司計有元大證券金融公司及環華證券金融公司二家。</t>
  </si>
  <si>
    <t xml:space="preserve">     102年全體證券金融公司營業收入 947 百萬元，主要為融資利息收入 863 百萬元占</t>
  </si>
  <si>
    <t xml:space="preserve"> 287 百萬元，占營業收入之 30.3 ％。稅前淨利 598 百萬元，占營業收入之 63.1 ％，</t>
  </si>
  <si>
    <t xml:space="preserve"> 較上年減少 11.5％。</t>
  </si>
  <si>
    <t>附：證券金融公司綜合損益統計表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</si>
</sst>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 quotePrefix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借入款0.7%</c:v>
                </c:pt>
                <c:pt idx="3">
                  <c:v>應付融券價款8.6%</c:v>
                </c:pt>
                <c:pt idx="4">
                  <c:v>存入保證金11.7%</c:v>
                </c:pt>
                <c:pt idx="7">
                  <c:v>其他負債2.6%</c:v>
                </c:pt>
                <c:pt idx="8">
                  <c:v>股東權益76.4%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8.6</c:v>
                </c:pt>
                <c:pt idx="4">
                  <c:v>11.7</c:v>
                </c:pt>
                <c:pt idx="5">
                  <c:v>0</c:v>
                </c:pt>
                <c:pt idx="6">
                  <c:v>0</c:v>
                </c:pt>
                <c:pt idx="7">
                  <c:v>2.6</c:v>
                </c:pt>
                <c:pt idx="8">
                  <c:v>76.4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權益總計76.4%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借入款0.7%</c:v>
                </c:pt>
                <c:pt idx="3">
                  <c:v>應付融券價款8.6%</c:v>
                </c:pt>
                <c:pt idx="4">
                  <c:v>存入保證金11.7%</c:v>
                </c:pt>
                <c:pt idx="7">
                  <c:v>其他負債2.6%</c:v>
                </c:pt>
                <c:pt idx="8">
                  <c:v>股東權益76.4%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8.6</c:v>
                </c:pt>
                <c:pt idx="4">
                  <c:v>11.7</c:v>
                </c:pt>
                <c:pt idx="5">
                  <c:v>0</c:v>
                </c:pt>
                <c:pt idx="6">
                  <c:v>0</c:v>
                </c:pt>
                <c:pt idx="7">
                  <c:v>2.6</c:v>
                </c:pt>
                <c:pt idx="8">
                  <c:v>76.4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'[3]證券'!$C$1</c:f>
              <c:strCache>
                <c:ptCount val="1"/>
                <c:pt idx="0">
                  <c:v>99年底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'[3]證券'!$C$2:$C$12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'[3]證券'!$C$15:$C$23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100年底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現金及存放銀行3.3%</c:v>
                </c:pt>
                <c:pt idx="2">
                  <c:v>公平價值變動列入損益之金融資產6.3%</c:v>
                </c:pt>
                <c:pt idx="3">
                  <c:v>備供出售金融資產2.1%</c:v>
                </c:pt>
                <c:pt idx="4">
                  <c:v>持有至到期日金融資產3.5%</c:v>
                </c:pt>
                <c:pt idx="6">
                  <c:v>證券融資72.4%</c:v>
                </c:pt>
                <c:pt idx="7">
                  <c:v>固定資產2.3%</c:v>
                </c:pt>
                <c:pt idx="8">
                  <c:v>應收利息及收益2.0%</c:v>
                </c:pt>
                <c:pt idx="9">
                  <c:v>其他金融資產2.4%</c:v>
                </c:pt>
                <c:pt idx="10">
                  <c:v>其他資產5.7%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3.3</c:v>
                </c:pt>
                <c:pt idx="2">
                  <c:v>6.3</c:v>
                </c:pt>
                <c:pt idx="3">
                  <c:v>2.1</c:v>
                </c:pt>
                <c:pt idx="4">
                  <c:v>3.5</c:v>
                </c:pt>
                <c:pt idx="6">
                  <c:v>72.4</c:v>
                </c:pt>
                <c:pt idx="7">
                  <c:v>2.3</c:v>
                </c:pt>
                <c:pt idx="8">
                  <c:v>2</c:v>
                </c:pt>
                <c:pt idx="9">
                  <c:v>2.4</c:v>
                </c:pt>
                <c:pt idx="10">
                  <c:v>5.7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借入款9.2%</c:v>
                </c:pt>
                <c:pt idx="3">
                  <c:v>應付融券價款7.9%</c:v>
                </c:pt>
                <c:pt idx="4">
                  <c:v>存入保證金13.5%</c:v>
                </c:pt>
                <c:pt idx="5">
                  <c:v>應付利息0.1%</c:v>
                </c:pt>
                <c:pt idx="7">
                  <c:v>其他負債2.7%</c:v>
                </c:pt>
                <c:pt idx="8">
                  <c:v>淨值66.6%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9.2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13.5</c:v>
                </c:pt>
                <c:pt idx="5">
                  <c:v>0.1</c:v>
                </c:pt>
                <c:pt idx="6">
                  <c:v>0</c:v>
                </c:pt>
                <c:pt idx="7">
                  <c:v>2.7</c:v>
                </c:pt>
                <c:pt idx="8">
                  <c:v>66.6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借入款0.7%</c:v>
                </c:pt>
                <c:pt idx="3">
                  <c:v>應付融券價款8.6%</c:v>
                </c:pt>
                <c:pt idx="4">
                  <c:v>存入保證金11.7%</c:v>
                </c:pt>
                <c:pt idx="7">
                  <c:v>其他負債2.6%</c:v>
                </c:pt>
                <c:pt idx="8">
                  <c:v>股東權益76.4%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8.6</c:v>
                </c:pt>
                <c:pt idx="4">
                  <c:v>11.7</c:v>
                </c:pt>
                <c:pt idx="5">
                  <c:v>0</c:v>
                </c:pt>
                <c:pt idx="6">
                  <c:v>0</c:v>
                </c:pt>
                <c:pt idx="7">
                  <c:v>2.6</c:v>
                </c:pt>
                <c:pt idx="8">
                  <c:v>76.4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102年底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現金及存放銀行2.5%</c:v>
                </c:pt>
                <c:pt idx="1">
                  <c:v>透過損益按公允價值橫量之金融資產4.9%</c:v>
                </c:pt>
                <c:pt idx="2">
                  <c:v>附賣回票債券投資5.9%</c:v>
                </c:pt>
                <c:pt idx="3">
                  <c:v>備供出售金融資產淨額15.0%</c:v>
                </c:pt>
                <c:pt idx="4">
                  <c:v>持有至到期日金融資產淨額1.7%</c:v>
                </c:pt>
                <c:pt idx="6">
                  <c:v>證券融資53.3%</c:v>
                </c:pt>
                <c:pt idx="7">
                  <c:v>不動產及設備淨額0.9%</c:v>
                </c:pt>
                <c:pt idx="8">
                  <c:v>投資性不動產淨額1.3％</c:v>
                </c:pt>
                <c:pt idx="9">
                  <c:v>應收利息及收益1.2%</c:v>
                </c:pt>
                <c:pt idx="10">
                  <c:v>其他資產13.3%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2.5</c:v>
                </c:pt>
                <c:pt idx="1">
                  <c:v>4.9</c:v>
                </c:pt>
                <c:pt idx="2">
                  <c:v>5.9</c:v>
                </c:pt>
                <c:pt idx="3">
                  <c:v>15</c:v>
                </c:pt>
                <c:pt idx="4">
                  <c:v>1.7</c:v>
                </c:pt>
                <c:pt idx="5">
                  <c:v>0</c:v>
                </c:pt>
                <c:pt idx="6">
                  <c:v>53.3</c:v>
                </c:pt>
                <c:pt idx="7">
                  <c:v>0.9</c:v>
                </c:pt>
                <c:pt idx="8">
                  <c:v>1.3</c:v>
                </c:pt>
                <c:pt idx="9">
                  <c:v>1.2</c:v>
                </c:pt>
                <c:pt idx="10">
                  <c:v>13.3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借入款0.7%</c:v>
                </c:pt>
                <c:pt idx="3">
                  <c:v>應付融券價款8.6%</c:v>
                </c:pt>
                <c:pt idx="4">
                  <c:v>存入保證金11.7%</c:v>
                </c:pt>
                <c:pt idx="7">
                  <c:v>其他負債2.6%</c:v>
                </c:pt>
                <c:pt idx="8">
                  <c:v>股東權益76.4%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8.6</c:v>
                </c:pt>
                <c:pt idx="4">
                  <c:v>11.7</c:v>
                </c:pt>
                <c:pt idx="5">
                  <c:v>0</c:v>
                </c:pt>
                <c:pt idx="6">
                  <c:v>0</c:v>
                </c:pt>
                <c:pt idx="7">
                  <c:v>2.6</c:v>
                </c:pt>
                <c:pt idx="8">
                  <c:v>76.4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2555"/>
          <c:w val="0.391"/>
          <c:h val="0.596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102年底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透過損益按公允價值衡量之金融資產4.9%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現金及存放銀行2.5%</c:v>
                </c:pt>
                <c:pt idx="1">
                  <c:v>透過損益按公允價值橫量之金融資產4.9%</c:v>
                </c:pt>
                <c:pt idx="2">
                  <c:v>附賣回票債券投資5.9%</c:v>
                </c:pt>
                <c:pt idx="3">
                  <c:v>備供出售金融資產淨額15.0%</c:v>
                </c:pt>
                <c:pt idx="4">
                  <c:v>持有至到期日金融資產淨額1.7%</c:v>
                </c:pt>
                <c:pt idx="6">
                  <c:v>證券融資53.3%</c:v>
                </c:pt>
                <c:pt idx="7">
                  <c:v>不動產及設備淨額0.9%</c:v>
                </c:pt>
                <c:pt idx="8">
                  <c:v>投資性不動產淨額1.3％</c:v>
                </c:pt>
                <c:pt idx="9">
                  <c:v>應收利息及收益1.2%</c:v>
                </c:pt>
                <c:pt idx="10">
                  <c:v>其他資產13.3%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2.5</c:v>
                </c:pt>
                <c:pt idx="1">
                  <c:v>4.9</c:v>
                </c:pt>
                <c:pt idx="2">
                  <c:v>5.9</c:v>
                </c:pt>
                <c:pt idx="3">
                  <c:v>15</c:v>
                </c:pt>
                <c:pt idx="4">
                  <c:v>1.7</c:v>
                </c:pt>
                <c:pt idx="5">
                  <c:v>0</c:v>
                </c:pt>
                <c:pt idx="6">
                  <c:v>53.3</c:v>
                </c:pt>
                <c:pt idx="7">
                  <c:v>0.9</c:v>
                </c:pt>
                <c:pt idx="8">
                  <c:v>1.3</c:v>
                </c:pt>
                <c:pt idx="9">
                  <c:v>1.2</c:v>
                </c:pt>
                <c:pt idx="10">
                  <c:v>13.3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0.7175</cdr:y>
    </cdr:from>
    <cdr:to>
      <cdr:x>0.68825</cdr:x>
      <cdr:y>-536870.1945</cdr:y>
    </cdr:to>
    <cdr:sp>
      <cdr:nvSpPr>
        <cdr:cNvPr id="1" name="文字 16"/>
        <cdr:cNvSpPr txBox="1">
          <a:spLocks noChangeArrowheads="1"/>
        </cdr:cNvSpPr>
      </cdr:nvSpPr>
      <cdr:spPr>
        <a:xfrm>
          <a:off x="4410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24300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41719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42767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5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39147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45770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36957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44672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38481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342900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3771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81927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39624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8385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41338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2733675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30384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21050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28098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1781175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28289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18764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447675</xdr:colOff>
      <xdr:row>0</xdr:row>
      <xdr:rowOff>0</xdr:rowOff>
    </xdr:to>
    <xdr:graphicFrame>
      <xdr:nvGraphicFramePr>
        <xdr:cNvPr id="25" name="Chart 26"/>
        <xdr:cNvGraphicFramePr/>
      </xdr:nvGraphicFramePr>
      <xdr:xfrm>
        <a:off x="247650" y="0"/>
        <a:ext cx="637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6" name="Chart 27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309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19716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657225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27146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1685925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 flipH="1">
          <a:off x="242887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18192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22002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46577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46196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46005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490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523875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44100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 flipV="1">
          <a:off x="4010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4448175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45815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4581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45910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38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 flipH="1">
          <a:off x="175260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9</xdr:col>
      <xdr:colOff>438150</xdr:colOff>
      <xdr:row>0</xdr:row>
      <xdr:rowOff>0</xdr:rowOff>
    </xdr:to>
    <xdr:graphicFrame>
      <xdr:nvGraphicFramePr>
        <xdr:cNvPr id="47" name="Chart 49"/>
        <xdr:cNvGraphicFramePr/>
      </xdr:nvGraphicFramePr>
      <xdr:xfrm>
        <a:off x="266700" y="0"/>
        <a:ext cx="6343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48" name="Chart 50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3933825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4181475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43148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 flipH="1" flipV="1">
          <a:off x="2809875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297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 flipH="1">
          <a:off x="200977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 flipH="1" flipV="1">
          <a:off x="25146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 flipH="1">
          <a:off x="173355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 flipH="1">
          <a:off x="24098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 flipH="1">
          <a:off x="188595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374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426720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63" name="Line 65"/>
        <xdr:cNvSpPr>
          <a:spLocks/>
        </xdr:cNvSpPr>
      </xdr:nvSpPr>
      <xdr:spPr>
        <a:xfrm>
          <a:off x="457200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64" name="Line 66"/>
        <xdr:cNvSpPr>
          <a:spLocks/>
        </xdr:cNvSpPr>
      </xdr:nvSpPr>
      <xdr:spPr>
        <a:xfrm>
          <a:off x="4505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>
          <a:off x="445770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 flipH="1">
          <a:off x="1781175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67" name="Chart 70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 flipV="1">
          <a:off x="365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46005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323850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4648200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 flipH="1" flipV="1">
          <a:off x="2581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73" name="Line 76"/>
        <xdr:cNvSpPr>
          <a:spLocks/>
        </xdr:cNvSpPr>
      </xdr:nvSpPr>
      <xdr:spPr>
        <a:xfrm flipH="1" flipV="1">
          <a:off x="24384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74" name="Line 77"/>
        <xdr:cNvSpPr>
          <a:spLocks/>
        </xdr:cNvSpPr>
      </xdr:nvSpPr>
      <xdr:spPr>
        <a:xfrm flipH="1">
          <a:off x="20288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75" name="Line 78"/>
        <xdr:cNvSpPr>
          <a:spLocks/>
        </xdr:cNvSpPr>
      </xdr:nvSpPr>
      <xdr:spPr>
        <a:xfrm flipV="1">
          <a:off x="4181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6" name="Line 79"/>
        <xdr:cNvSpPr>
          <a:spLocks/>
        </xdr:cNvSpPr>
      </xdr:nvSpPr>
      <xdr:spPr>
        <a:xfrm>
          <a:off x="45815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77" name="Line 80"/>
        <xdr:cNvSpPr>
          <a:spLocks/>
        </xdr:cNvSpPr>
      </xdr:nvSpPr>
      <xdr:spPr>
        <a:xfrm flipV="1">
          <a:off x="43434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78" name="Line 81"/>
        <xdr:cNvSpPr>
          <a:spLocks/>
        </xdr:cNvSpPr>
      </xdr:nvSpPr>
      <xdr:spPr>
        <a:xfrm flipV="1"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9" name="Chart 82"/>
        <xdr:cNvGraphicFramePr/>
      </xdr:nvGraphicFramePr>
      <xdr:xfrm>
        <a:off x="1819275" y="0"/>
        <a:ext cx="6410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80" name="Chart 83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81" name="Line 8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5"/>
        <xdr:cNvSpPr>
          <a:spLocks/>
        </xdr:cNvSpPr>
      </xdr:nvSpPr>
      <xdr:spPr>
        <a:xfrm flipV="1">
          <a:off x="38385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83" name="Line 86"/>
        <xdr:cNvSpPr>
          <a:spLocks/>
        </xdr:cNvSpPr>
      </xdr:nvSpPr>
      <xdr:spPr>
        <a:xfrm>
          <a:off x="46101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84" name="Line 87"/>
        <xdr:cNvSpPr>
          <a:spLocks/>
        </xdr:cNvSpPr>
      </xdr:nvSpPr>
      <xdr:spPr>
        <a:xfrm>
          <a:off x="46005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5" name="Line 88"/>
        <xdr:cNvSpPr>
          <a:spLocks/>
        </xdr:cNvSpPr>
      </xdr:nvSpPr>
      <xdr:spPr>
        <a:xfrm flipH="1">
          <a:off x="22955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86" name="Line 89"/>
        <xdr:cNvSpPr>
          <a:spLocks/>
        </xdr:cNvSpPr>
      </xdr:nvSpPr>
      <xdr:spPr>
        <a:xfrm flipH="1" flipV="1">
          <a:off x="20574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87" name="Line 90"/>
        <xdr:cNvSpPr>
          <a:spLocks/>
        </xdr:cNvSpPr>
      </xdr:nvSpPr>
      <xdr:spPr>
        <a:xfrm flipH="1" flipV="1">
          <a:off x="193357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8" name="Line 91"/>
        <xdr:cNvSpPr>
          <a:spLocks/>
        </xdr:cNvSpPr>
      </xdr:nvSpPr>
      <xdr:spPr>
        <a:xfrm flipH="1" flipV="1">
          <a:off x="21717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89" name="Line 92"/>
        <xdr:cNvSpPr>
          <a:spLocks/>
        </xdr:cNvSpPr>
      </xdr:nvSpPr>
      <xdr:spPr>
        <a:xfrm flipH="1" flipV="1">
          <a:off x="26384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90" name="Line 93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1" name="Line 94"/>
        <xdr:cNvSpPr>
          <a:spLocks/>
        </xdr:cNvSpPr>
      </xdr:nvSpPr>
      <xdr:spPr>
        <a:xfrm flipV="1"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92" name="Line 95"/>
        <xdr:cNvSpPr>
          <a:spLocks/>
        </xdr:cNvSpPr>
      </xdr:nvSpPr>
      <xdr:spPr>
        <a:xfrm flipV="1">
          <a:off x="38576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93" name="Line 96"/>
        <xdr:cNvSpPr>
          <a:spLocks/>
        </xdr:cNvSpPr>
      </xdr:nvSpPr>
      <xdr:spPr>
        <a:xfrm flipV="1">
          <a:off x="43815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94" name="Line 97"/>
        <xdr:cNvSpPr>
          <a:spLocks/>
        </xdr:cNvSpPr>
      </xdr:nvSpPr>
      <xdr:spPr>
        <a:xfrm flipV="1">
          <a:off x="45815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5" name="Line 98"/>
        <xdr:cNvSpPr>
          <a:spLocks/>
        </xdr:cNvSpPr>
      </xdr:nvSpPr>
      <xdr:spPr>
        <a:xfrm flipH="1">
          <a:off x="17526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190500</xdr:colOff>
      <xdr:row>3</xdr:row>
      <xdr:rowOff>9525</xdr:rowOff>
    </xdr:from>
    <xdr:to>
      <xdr:col>9</xdr:col>
      <xdr:colOff>428625</xdr:colOff>
      <xdr:row>23</xdr:row>
      <xdr:rowOff>38100</xdr:rowOff>
    </xdr:to>
    <xdr:graphicFrame>
      <xdr:nvGraphicFramePr>
        <xdr:cNvPr id="96" name="Chart 99"/>
        <xdr:cNvGraphicFramePr/>
      </xdr:nvGraphicFramePr>
      <xdr:xfrm>
        <a:off x="190500" y="923925"/>
        <a:ext cx="6410325" cy="4219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97" name="Chart 100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66675</xdr:colOff>
      <xdr:row>6</xdr:row>
      <xdr:rowOff>85725</xdr:rowOff>
    </xdr:from>
    <xdr:to>
      <xdr:col>5</xdr:col>
      <xdr:colOff>66675</xdr:colOff>
      <xdr:row>8</xdr:row>
      <xdr:rowOff>66675</xdr:rowOff>
    </xdr:to>
    <xdr:sp>
      <xdr:nvSpPr>
        <xdr:cNvPr id="98" name="Line 101"/>
        <xdr:cNvSpPr>
          <a:spLocks/>
        </xdr:cNvSpPr>
      </xdr:nvSpPr>
      <xdr:spPr>
        <a:xfrm flipV="1">
          <a:off x="3495675" y="16287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133350</xdr:rowOff>
    </xdr:from>
    <xdr:to>
      <xdr:col>6</xdr:col>
      <xdr:colOff>9525</xdr:colOff>
      <xdr:row>8</xdr:row>
      <xdr:rowOff>142875</xdr:rowOff>
    </xdr:to>
    <xdr:sp>
      <xdr:nvSpPr>
        <xdr:cNvPr id="99" name="Line 102"/>
        <xdr:cNvSpPr>
          <a:spLocks/>
        </xdr:cNvSpPr>
      </xdr:nvSpPr>
      <xdr:spPr>
        <a:xfrm flipV="1">
          <a:off x="3838575" y="1676400"/>
          <a:ext cx="285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495300</xdr:colOff>
      <xdr:row>12</xdr:row>
      <xdr:rowOff>152400</xdr:rowOff>
    </xdr:from>
    <xdr:to>
      <xdr:col>7</xdr:col>
      <xdr:colOff>104775</xdr:colOff>
      <xdr:row>12</xdr:row>
      <xdr:rowOff>152400</xdr:rowOff>
    </xdr:to>
    <xdr:sp>
      <xdr:nvSpPr>
        <xdr:cNvPr id="100" name="Line 103"/>
        <xdr:cNvSpPr>
          <a:spLocks/>
        </xdr:cNvSpPr>
      </xdr:nvSpPr>
      <xdr:spPr>
        <a:xfrm>
          <a:off x="4610100" y="2952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152400</xdr:rowOff>
    </xdr:from>
    <xdr:to>
      <xdr:col>7</xdr:col>
      <xdr:colOff>85725</xdr:colOff>
      <xdr:row>16</xdr:row>
      <xdr:rowOff>38100</xdr:rowOff>
    </xdr:to>
    <xdr:sp>
      <xdr:nvSpPr>
        <xdr:cNvPr id="101" name="Line 104"/>
        <xdr:cNvSpPr>
          <a:spLocks/>
        </xdr:cNvSpPr>
      </xdr:nvSpPr>
      <xdr:spPr>
        <a:xfrm>
          <a:off x="4600575" y="3581400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57150</xdr:rowOff>
    </xdr:from>
    <xdr:to>
      <xdr:col>3</xdr:col>
      <xdr:colOff>476250</xdr:colOff>
      <xdr:row>20</xdr:row>
      <xdr:rowOff>47625</xdr:rowOff>
    </xdr:to>
    <xdr:sp>
      <xdr:nvSpPr>
        <xdr:cNvPr id="102" name="Line 105"/>
        <xdr:cNvSpPr>
          <a:spLocks/>
        </xdr:cNvSpPr>
      </xdr:nvSpPr>
      <xdr:spPr>
        <a:xfrm flipH="1">
          <a:off x="2295525" y="4114800"/>
          <a:ext cx="238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180975</xdr:rowOff>
    </xdr:from>
    <xdr:to>
      <xdr:col>3</xdr:col>
      <xdr:colOff>314325</xdr:colOff>
      <xdr:row>11</xdr:row>
      <xdr:rowOff>28575</xdr:rowOff>
    </xdr:to>
    <xdr:sp>
      <xdr:nvSpPr>
        <xdr:cNvPr id="103" name="Line 106"/>
        <xdr:cNvSpPr>
          <a:spLocks/>
        </xdr:cNvSpPr>
      </xdr:nvSpPr>
      <xdr:spPr>
        <a:xfrm flipH="1" flipV="1">
          <a:off x="2057400" y="2562225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9</xdr:row>
      <xdr:rowOff>133350</xdr:rowOff>
    </xdr:from>
    <xdr:to>
      <xdr:col>3</xdr:col>
      <xdr:colOff>352425</xdr:colOff>
      <xdr:row>10</xdr:row>
      <xdr:rowOff>171450</xdr:rowOff>
    </xdr:to>
    <xdr:sp>
      <xdr:nvSpPr>
        <xdr:cNvPr id="104" name="Line 107"/>
        <xdr:cNvSpPr>
          <a:spLocks/>
        </xdr:cNvSpPr>
      </xdr:nvSpPr>
      <xdr:spPr>
        <a:xfrm flipH="1" flipV="1">
          <a:off x="1933575" y="2305050"/>
          <a:ext cx="4762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76200</xdr:rowOff>
    </xdr:from>
    <xdr:to>
      <xdr:col>3</xdr:col>
      <xdr:colOff>409575</xdr:colOff>
      <xdr:row>10</xdr:row>
      <xdr:rowOff>85725</xdr:rowOff>
    </xdr:to>
    <xdr:sp>
      <xdr:nvSpPr>
        <xdr:cNvPr id="105" name="Line 108"/>
        <xdr:cNvSpPr>
          <a:spLocks/>
        </xdr:cNvSpPr>
      </xdr:nvSpPr>
      <xdr:spPr>
        <a:xfrm flipH="1" flipV="1">
          <a:off x="2171700" y="20383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200025</xdr:rowOff>
    </xdr:from>
    <xdr:to>
      <xdr:col>4</xdr:col>
      <xdr:colOff>219075</xdr:colOff>
      <xdr:row>8</xdr:row>
      <xdr:rowOff>161925</xdr:rowOff>
    </xdr:to>
    <xdr:sp>
      <xdr:nvSpPr>
        <xdr:cNvPr id="106" name="Line 109"/>
        <xdr:cNvSpPr>
          <a:spLocks/>
        </xdr:cNvSpPr>
      </xdr:nvSpPr>
      <xdr:spPr>
        <a:xfrm flipH="1" flipV="1">
          <a:off x="2638425" y="1743075"/>
          <a:ext cx="3238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30</xdr:row>
      <xdr:rowOff>142875</xdr:rowOff>
    </xdr:from>
    <xdr:to>
      <xdr:col>6</xdr:col>
      <xdr:colOff>390525</xdr:colOff>
      <xdr:row>30</xdr:row>
      <xdr:rowOff>142875</xdr:rowOff>
    </xdr:to>
    <xdr:sp>
      <xdr:nvSpPr>
        <xdr:cNvPr id="107" name="Line 110"/>
        <xdr:cNvSpPr>
          <a:spLocks/>
        </xdr:cNvSpPr>
      </xdr:nvSpPr>
      <xdr:spPr>
        <a:xfrm>
          <a:off x="45053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161925</xdr:rowOff>
    </xdr:from>
    <xdr:to>
      <xdr:col>5</xdr:col>
      <xdr:colOff>19050</xdr:colOff>
      <xdr:row>28</xdr:row>
      <xdr:rowOff>180975</xdr:rowOff>
    </xdr:to>
    <xdr:sp>
      <xdr:nvSpPr>
        <xdr:cNvPr id="108" name="Line 111"/>
        <xdr:cNvSpPr>
          <a:spLocks/>
        </xdr:cNvSpPr>
      </xdr:nvSpPr>
      <xdr:spPr>
        <a:xfrm flipV="1">
          <a:off x="3448050" y="6105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28</xdr:row>
      <xdr:rowOff>66675</xdr:rowOff>
    </xdr:from>
    <xdr:to>
      <xdr:col>5</xdr:col>
      <xdr:colOff>619125</xdr:colOff>
      <xdr:row>29</xdr:row>
      <xdr:rowOff>47625</xdr:rowOff>
    </xdr:to>
    <xdr:sp>
      <xdr:nvSpPr>
        <xdr:cNvPr id="109" name="Line 112"/>
        <xdr:cNvSpPr>
          <a:spLocks/>
        </xdr:cNvSpPr>
      </xdr:nvSpPr>
      <xdr:spPr>
        <a:xfrm flipV="1">
          <a:off x="3857625" y="621982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30</xdr:row>
      <xdr:rowOff>142875</xdr:rowOff>
    </xdr:from>
    <xdr:to>
      <xdr:col>6</xdr:col>
      <xdr:colOff>504825</xdr:colOff>
      <xdr:row>31</xdr:row>
      <xdr:rowOff>47625</xdr:rowOff>
    </xdr:to>
    <xdr:sp>
      <xdr:nvSpPr>
        <xdr:cNvPr id="110" name="Line 113"/>
        <xdr:cNvSpPr>
          <a:spLocks/>
        </xdr:cNvSpPr>
      </xdr:nvSpPr>
      <xdr:spPr>
        <a:xfrm flipV="1">
          <a:off x="4381500" y="67151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33</xdr:row>
      <xdr:rowOff>95250</xdr:rowOff>
    </xdr:from>
    <xdr:to>
      <xdr:col>7</xdr:col>
      <xdr:colOff>47625</xdr:colOff>
      <xdr:row>33</xdr:row>
      <xdr:rowOff>123825</xdr:rowOff>
    </xdr:to>
    <xdr:sp>
      <xdr:nvSpPr>
        <xdr:cNvPr id="111" name="Line 114"/>
        <xdr:cNvSpPr>
          <a:spLocks/>
        </xdr:cNvSpPr>
      </xdr:nvSpPr>
      <xdr:spPr>
        <a:xfrm flipV="1">
          <a:off x="4581525" y="7296150"/>
          <a:ext cx="266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104775</xdr:rowOff>
    </xdr:from>
    <xdr:to>
      <xdr:col>3</xdr:col>
      <xdr:colOff>180975</xdr:colOff>
      <xdr:row>35</xdr:row>
      <xdr:rowOff>104775</xdr:rowOff>
    </xdr:to>
    <xdr:sp>
      <xdr:nvSpPr>
        <xdr:cNvPr id="112" name="Line 115"/>
        <xdr:cNvSpPr>
          <a:spLocks/>
        </xdr:cNvSpPr>
      </xdr:nvSpPr>
      <xdr:spPr>
        <a:xfrm flipH="1">
          <a:off x="1752600" y="7724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0.7045</cdr:y>
    </cdr:from>
    <cdr:to>
      <cdr:x>0.619</cdr:x>
      <cdr:y>0.7045</cdr:y>
    </cdr:to>
    <cdr:sp>
      <cdr:nvSpPr>
        <cdr:cNvPr id="1" name="Line 1"/>
        <cdr:cNvSpPr>
          <a:spLocks/>
        </cdr:cNvSpPr>
      </cdr:nvSpPr>
      <cdr:spPr>
        <a:xfrm>
          <a:off x="325755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0.7175</cdr:y>
    </cdr:from>
    <cdr:to>
      <cdr:x>0.68825</cdr:x>
      <cdr:y>-536870.1945</cdr:y>
    </cdr:to>
    <cdr:sp>
      <cdr:nvSpPr>
        <cdr:cNvPr id="1" name="文字 16"/>
        <cdr:cNvSpPr txBox="1">
          <a:spLocks noChangeArrowheads="1"/>
        </cdr:cNvSpPr>
      </cdr:nvSpPr>
      <cdr:spPr>
        <a:xfrm>
          <a:off x="4410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0.71875</cdr:y>
    </cdr:from>
    <cdr:to>
      <cdr:x>0.68825</cdr:x>
      <cdr:y>-536870.19325</cdr:y>
    </cdr:to>
    <cdr:sp>
      <cdr:nvSpPr>
        <cdr:cNvPr id="1" name="文字 16"/>
        <cdr:cNvSpPr txBox="1">
          <a:spLocks noChangeArrowheads="1"/>
        </cdr:cNvSpPr>
      </cdr:nvSpPr>
      <cdr:spPr>
        <a:xfrm>
          <a:off x="4410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0.7175</cdr:y>
    </cdr:from>
    <cdr:to>
      <cdr:x>0.68825</cdr:x>
      <cdr:y>-536870.1945</cdr:y>
    </cdr:to>
    <cdr:sp>
      <cdr:nvSpPr>
        <cdr:cNvPr id="1" name="文字 16"/>
        <cdr:cNvSpPr txBox="1">
          <a:spLocks noChangeArrowheads="1"/>
        </cdr:cNvSpPr>
      </cdr:nvSpPr>
      <cdr:spPr>
        <a:xfrm>
          <a:off x="4410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0.366</cdr:x>
      <cdr:y>0.7245</cdr:y>
    </cdr:from>
    <cdr:to>
      <cdr:x>0.488</cdr:x>
      <cdr:y>0.7245</cdr:y>
    </cdr:to>
    <cdr:sp>
      <cdr:nvSpPr>
        <cdr:cNvPr id="2" name="Line 2"/>
        <cdr:cNvSpPr>
          <a:spLocks/>
        </cdr:cNvSpPr>
      </cdr:nvSpPr>
      <cdr:spPr>
        <a:xfrm flipH="1">
          <a:off x="234315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0.60275</cdr:y>
    </cdr:from>
    <cdr:to>
      <cdr:x>0.513</cdr:x>
      <cdr:y>0.66275</cdr:y>
    </cdr:to>
    <cdr:sp>
      <cdr:nvSpPr>
        <cdr:cNvPr id="1" name="Line 1"/>
        <cdr:cNvSpPr>
          <a:spLocks/>
        </cdr:cNvSpPr>
      </cdr:nvSpPr>
      <cdr:spPr>
        <a:xfrm flipV="1">
          <a:off x="32670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0.718</cdr:y>
    </cdr:from>
    <cdr:to>
      <cdr:x>0.68825</cdr:x>
      <cdr:y>-536870.194</cdr:y>
    </cdr:to>
    <cdr:sp>
      <cdr:nvSpPr>
        <cdr:cNvPr id="1" name="文字 16"/>
        <cdr:cNvSpPr txBox="1">
          <a:spLocks noChangeArrowheads="1"/>
        </cdr:cNvSpPr>
      </cdr:nvSpPr>
      <cdr:spPr>
        <a:xfrm>
          <a:off x="4410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0.24025</cdr:y>
    </cdr:from>
    <cdr:to>
      <cdr:x>0.6905</cdr:x>
      <cdr:y>0.325</cdr:y>
    </cdr:to>
    <cdr:sp>
      <cdr:nvSpPr>
        <cdr:cNvPr id="1" name="Line 1"/>
        <cdr:cNvSpPr>
          <a:spLocks/>
        </cdr:cNvSpPr>
      </cdr:nvSpPr>
      <cdr:spPr>
        <a:xfrm flipV="1">
          <a:off x="4019550" y="1009650"/>
          <a:ext cx="400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0.52275</cdr:y>
    </cdr:from>
    <cdr:to>
      <cdr:x>0.80275</cdr:x>
      <cdr:y>0.52275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98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100&#24180;&#22577;&#27604;&#29575;&#22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102年底</v>
          </cell>
        </row>
        <row r="2">
          <cell r="B2" t="str">
            <v>現金及存放銀行2.5%</v>
          </cell>
          <cell r="C2">
            <v>2.5</v>
          </cell>
        </row>
        <row r="3">
          <cell r="B3" t="str">
            <v>透過損益按公允價值橫量之金融資產4.9%</v>
          </cell>
          <cell r="C3">
            <v>4.9</v>
          </cell>
        </row>
        <row r="4">
          <cell r="B4" t="str">
            <v>附賣回票債券投資5.9%</v>
          </cell>
          <cell r="C4">
            <v>5.9</v>
          </cell>
        </row>
        <row r="5">
          <cell r="B5" t="str">
            <v>備供出售金融資產淨額15.0%</v>
          </cell>
          <cell r="C5">
            <v>15</v>
          </cell>
        </row>
        <row r="6">
          <cell r="B6" t="str">
            <v>持有至到期日金融資產淨額1.7%</v>
          </cell>
          <cell r="C6">
            <v>1.7</v>
          </cell>
        </row>
        <row r="7">
          <cell r="C7">
            <v>0</v>
          </cell>
        </row>
        <row r="8">
          <cell r="B8" t="str">
            <v>證券融資53.3%</v>
          </cell>
          <cell r="C8">
            <v>53.3</v>
          </cell>
        </row>
        <row r="9">
          <cell r="B9" t="str">
            <v>不動產及設備淨額0.9%</v>
          </cell>
          <cell r="C9">
            <v>0.9</v>
          </cell>
        </row>
        <row r="10">
          <cell r="B10" t="str">
            <v>投資性不動產淨額1.3％</v>
          </cell>
          <cell r="C10">
            <v>1.3</v>
          </cell>
        </row>
        <row r="11">
          <cell r="B11" t="str">
            <v>應收利息及收益1.2%</v>
          </cell>
          <cell r="C11">
            <v>1.2</v>
          </cell>
        </row>
        <row r="12">
          <cell r="B12" t="str">
            <v>其他資產13.3%</v>
          </cell>
          <cell r="C12">
            <v>13.3</v>
          </cell>
        </row>
        <row r="15">
          <cell r="B15" t="str">
            <v>借入款0.7%</v>
          </cell>
          <cell r="C15">
            <v>0.7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應付融券價款8.6%</v>
          </cell>
          <cell r="C18">
            <v>8.6</v>
          </cell>
        </row>
        <row r="19">
          <cell r="B19" t="str">
            <v>存入保證金11.7%</v>
          </cell>
          <cell r="C19">
            <v>11.7</v>
          </cell>
        </row>
        <row r="20">
          <cell r="C20">
            <v>0</v>
          </cell>
        </row>
        <row r="21">
          <cell r="C21">
            <v>0</v>
          </cell>
        </row>
        <row r="22">
          <cell r="B22" t="str">
            <v>其他負債2.6%</v>
          </cell>
          <cell r="C22">
            <v>2.6</v>
          </cell>
        </row>
        <row r="23">
          <cell r="B23" t="str">
            <v>股東權益76.4%</v>
          </cell>
          <cell r="C23">
            <v>76.4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100年底</v>
          </cell>
        </row>
        <row r="2">
          <cell r="B2" t="str">
            <v>現金及存放銀行3.3%</v>
          </cell>
          <cell r="C2">
            <v>3.3</v>
          </cell>
        </row>
        <row r="4">
          <cell r="B4" t="str">
            <v>公平價值變動列入損益之金融資產6.3%</v>
          </cell>
          <cell r="C4">
            <v>6.3</v>
          </cell>
        </row>
        <row r="5">
          <cell r="B5" t="str">
            <v>備供出售金融資產2.1%</v>
          </cell>
          <cell r="C5">
            <v>2.1</v>
          </cell>
        </row>
        <row r="6">
          <cell r="B6" t="str">
            <v>持有至到期日金融資產3.5%</v>
          </cell>
          <cell r="C6">
            <v>3.5</v>
          </cell>
        </row>
        <row r="8">
          <cell r="B8" t="str">
            <v>證券融資72.4%</v>
          </cell>
          <cell r="C8">
            <v>72.4</v>
          </cell>
        </row>
        <row r="9">
          <cell r="B9" t="str">
            <v>固定資產2.3%</v>
          </cell>
          <cell r="C9">
            <v>2.3</v>
          </cell>
        </row>
        <row r="10">
          <cell r="B10" t="str">
            <v>應收利息及收益2.0%</v>
          </cell>
          <cell r="C10">
            <v>2</v>
          </cell>
        </row>
        <row r="11">
          <cell r="B11" t="str">
            <v>其他金融資產2.4%</v>
          </cell>
          <cell r="C11">
            <v>2.4</v>
          </cell>
        </row>
        <row r="12">
          <cell r="B12" t="str">
            <v>其他資產5.7%</v>
          </cell>
          <cell r="C12">
            <v>5.7</v>
          </cell>
        </row>
        <row r="15">
          <cell r="B15" t="str">
            <v>借入款9.2%</v>
          </cell>
          <cell r="C15">
            <v>9.2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存入保證金13.5%</v>
          </cell>
          <cell r="C19">
            <v>13.5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其他負債2.7%</v>
          </cell>
          <cell r="C22">
            <v>2.7</v>
          </cell>
        </row>
        <row r="23">
          <cell r="B23" t="str">
            <v>淨值66.6%</v>
          </cell>
          <cell r="C23">
            <v>66.6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120" zoomScaleNormal="120" workbookViewId="0" topLeftCell="B10">
      <selection activeCell="B4" sqref="B4"/>
    </sheetView>
  </sheetViews>
  <sheetFormatPr defaultColWidth="9.00390625" defaultRowHeight="16.5"/>
  <cols>
    <col min="1" max="1" width="22.00390625" style="0" customWidth="1"/>
    <col min="2" max="2" width="28.75390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3" width="13.62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3" t="s">
        <v>188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7.5" customHeight="1">
      <c r="A5" s="1"/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0" customHeight="1">
      <c r="A6" s="1"/>
      <c r="B6" s="4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 customHeight="1">
      <c r="A7" s="1"/>
      <c r="B7" s="3" t="s">
        <v>120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" customHeight="1">
      <c r="A8" s="1"/>
      <c r="B8" s="3" t="s">
        <v>183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 customHeight="1">
      <c r="A9" s="1"/>
      <c r="B9" s="3" t="s">
        <v>121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3" t="s">
        <v>184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6" customHeight="1">
      <c r="A12" s="1"/>
      <c r="B12" s="4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>
      <c r="A13" s="1"/>
      <c r="B13" s="1"/>
      <c r="C13" s="1"/>
      <c r="D13" s="1"/>
      <c r="E13" s="1"/>
      <c r="F13" s="1"/>
      <c r="G13" s="44" t="s">
        <v>3</v>
      </c>
      <c r="H13" s="44"/>
      <c r="I13" s="1"/>
      <c r="J13" s="1"/>
      <c r="K13" s="1"/>
      <c r="L13" s="1"/>
      <c r="M13" s="1"/>
    </row>
    <row r="14" spans="1:13" ht="15" customHeight="1">
      <c r="A14" s="1"/>
      <c r="B14" s="43" t="s">
        <v>5</v>
      </c>
      <c r="C14" s="43" t="s">
        <v>102</v>
      </c>
      <c r="D14" s="43"/>
      <c r="E14" s="43" t="s">
        <v>86</v>
      </c>
      <c r="F14" s="43"/>
      <c r="G14" s="43" t="s">
        <v>4</v>
      </c>
      <c r="H14" s="43"/>
      <c r="I14" s="1"/>
      <c r="J14" s="1"/>
      <c r="K14" s="1"/>
      <c r="L14" s="1"/>
      <c r="M14" s="1"/>
    </row>
    <row r="15" spans="1:13" ht="15" customHeight="1">
      <c r="A15" s="1"/>
      <c r="B15" s="43"/>
      <c r="C15" s="9" t="s">
        <v>6</v>
      </c>
      <c r="D15" s="9" t="s">
        <v>7</v>
      </c>
      <c r="E15" s="9" t="s">
        <v>6</v>
      </c>
      <c r="F15" s="9" t="s">
        <v>7</v>
      </c>
      <c r="G15" s="9" t="s">
        <v>6</v>
      </c>
      <c r="H15" s="9" t="s">
        <v>7</v>
      </c>
      <c r="I15" s="1"/>
      <c r="J15" s="1"/>
      <c r="K15" s="1"/>
      <c r="L15" s="1"/>
      <c r="M15" s="1"/>
    </row>
    <row r="16" spans="1:13" ht="15" customHeight="1">
      <c r="A16" s="1"/>
      <c r="B16" s="12" t="s">
        <v>8</v>
      </c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11</v>
      </c>
      <c r="I16" s="1"/>
      <c r="J16" s="1"/>
      <c r="K16" s="1"/>
      <c r="L16" s="1"/>
      <c r="M16" s="1"/>
    </row>
    <row r="17" spans="1:13" ht="15" customHeight="1">
      <c r="A17" s="1"/>
      <c r="B17" s="5" t="s">
        <v>12</v>
      </c>
      <c r="C17" s="21">
        <v>721</v>
      </c>
      <c r="D17" s="34">
        <v>2.5</v>
      </c>
      <c r="E17" s="21">
        <v>2008</v>
      </c>
      <c r="F17" s="6">
        <v>7.9</v>
      </c>
      <c r="G17" s="21">
        <v>-1287</v>
      </c>
      <c r="H17" s="6">
        <v>-64.1</v>
      </c>
      <c r="I17" s="1"/>
      <c r="J17" s="1"/>
      <c r="K17" s="1"/>
      <c r="L17" s="1"/>
      <c r="M17" s="1"/>
    </row>
    <row r="18" spans="1:13" ht="15" customHeight="1">
      <c r="A18" s="1"/>
      <c r="B18" s="14" t="s">
        <v>89</v>
      </c>
      <c r="C18" s="21">
        <v>1390</v>
      </c>
      <c r="D18" s="34">
        <v>4.9</v>
      </c>
      <c r="E18" s="21">
        <v>1354</v>
      </c>
      <c r="F18" s="6">
        <v>5.4</v>
      </c>
      <c r="G18" s="21">
        <v>36</v>
      </c>
      <c r="H18" s="6">
        <v>2.7</v>
      </c>
      <c r="I18" s="1"/>
      <c r="J18" s="1"/>
      <c r="K18" s="1"/>
      <c r="L18" s="1"/>
      <c r="M18" s="1"/>
    </row>
    <row r="19" spans="1:13" ht="15" customHeight="1">
      <c r="A19" s="1"/>
      <c r="B19" s="5" t="s">
        <v>13</v>
      </c>
      <c r="C19" s="21">
        <v>1682</v>
      </c>
      <c r="D19" s="34">
        <v>5.9</v>
      </c>
      <c r="E19" s="21">
        <v>959</v>
      </c>
      <c r="F19" s="6">
        <v>3.8</v>
      </c>
      <c r="G19" s="21">
        <v>723</v>
      </c>
      <c r="H19" s="28" t="s">
        <v>110</v>
      </c>
      <c r="I19" s="1"/>
      <c r="J19" s="1"/>
      <c r="K19" s="1"/>
      <c r="L19" s="1"/>
      <c r="M19" s="1"/>
    </row>
    <row r="20" spans="1:13" ht="15" customHeight="1">
      <c r="A20" s="1"/>
      <c r="B20" s="5" t="s">
        <v>16</v>
      </c>
      <c r="C20" s="21">
        <v>15155</v>
      </c>
      <c r="D20" s="34">
        <v>53.3</v>
      </c>
      <c r="E20" s="21">
        <v>16061</v>
      </c>
      <c r="F20" s="6">
        <v>63.5</v>
      </c>
      <c r="G20" s="21">
        <v>-906</v>
      </c>
      <c r="H20" s="28" t="s">
        <v>111</v>
      </c>
      <c r="I20" s="1"/>
      <c r="J20" s="1"/>
      <c r="K20" s="1"/>
      <c r="L20" s="1"/>
      <c r="M20" s="1"/>
    </row>
    <row r="21" spans="1:13" ht="15" customHeight="1">
      <c r="A21" s="1"/>
      <c r="B21" s="5" t="s">
        <v>17</v>
      </c>
      <c r="C21" s="20">
        <v>-8</v>
      </c>
      <c r="D21" s="29" t="s">
        <v>77</v>
      </c>
      <c r="E21" s="20">
        <v>-8</v>
      </c>
      <c r="F21" s="6" t="s">
        <v>15</v>
      </c>
      <c r="G21" s="21" t="s">
        <v>15</v>
      </c>
      <c r="H21" s="28" t="s">
        <v>77</v>
      </c>
      <c r="I21" s="1"/>
      <c r="J21" s="1"/>
      <c r="K21" s="1"/>
      <c r="L21" s="1"/>
      <c r="M21" s="1"/>
    </row>
    <row r="22" spans="1:13" ht="15" customHeight="1">
      <c r="A22" s="1"/>
      <c r="B22" s="5" t="s">
        <v>90</v>
      </c>
      <c r="C22" s="20">
        <v>71</v>
      </c>
      <c r="D22" s="29">
        <v>0.3</v>
      </c>
      <c r="E22" s="20">
        <v>62</v>
      </c>
      <c r="F22" s="6">
        <v>0.2</v>
      </c>
      <c r="G22" s="21">
        <v>9</v>
      </c>
      <c r="H22" s="28" t="s">
        <v>112</v>
      </c>
      <c r="I22" s="1"/>
      <c r="J22" s="1"/>
      <c r="K22" s="1"/>
      <c r="L22" s="1"/>
      <c r="M22" s="1"/>
    </row>
    <row r="23" spans="1:13" ht="15" customHeight="1">
      <c r="A23" s="1"/>
      <c r="B23" s="5" t="s">
        <v>91</v>
      </c>
      <c r="C23" s="21">
        <v>4268</v>
      </c>
      <c r="D23" s="28" t="s">
        <v>104</v>
      </c>
      <c r="E23" s="21">
        <v>1293</v>
      </c>
      <c r="F23" s="6">
        <v>5.1</v>
      </c>
      <c r="G23" s="21">
        <v>2975</v>
      </c>
      <c r="H23" s="6">
        <v>230.1</v>
      </c>
      <c r="I23" s="1"/>
      <c r="J23" s="1"/>
      <c r="K23" s="1"/>
      <c r="L23" s="1"/>
      <c r="M23" s="1"/>
    </row>
    <row r="24" spans="1:13" ht="15" customHeight="1">
      <c r="A24" s="1"/>
      <c r="B24" s="5" t="s">
        <v>92</v>
      </c>
      <c r="C24" s="21">
        <v>469</v>
      </c>
      <c r="D24" s="34">
        <v>1.7</v>
      </c>
      <c r="E24" s="21">
        <v>559</v>
      </c>
      <c r="F24" s="6">
        <v>2.2</v>
      </c>
      <c r="G24" s="21">
        <v>-90</v>
      </c>
      <c r="H24" s="6">
        <v>-16.1</v>
      </c>
      <c r="I24" s="1"/>
      <c r="J24" s="1"/>
      <c r="K24" s="1"/>
      <c r="L24" s="1"/>
      <c r="M24" s="1"/>
    </row>
    <row r="25" spans="1:13" ht="15" customHeight="1">
      <c r="A25" s="1"/>
      <c r="B25" s="5" t="s">
        <v>14</v>
      </c>
      <c r="C25" s="6" t="s">
        <v>15</v>
      </c>
      <c r="D25" s="20" t="s">
        <v>15</v>
      </c>
      <c r="E25" s="20" t="s">
        <v>15</v>
      </c>
      <c r="F25" s="6" t="s">
        <v>15</v>
      </c>
      <c r="G25" s="21" t="s">
        <v>15</v>
      </c>
      <c r="H25" s="28" t="s">
        <v>78</v>
      </c>
      <c r="I25" s="1"/>
      <c r="J25" s="1"/>
      <c r="K25" s="1"/>
      <c r="L25" s="1"/>
      <c r="M25" s="1"/>
    </row>
    <row r="26" spans="1:13" ht="15" customHeight="1">
      <c r="A26" s="1"/>
      <c r="B26" s="5" t="s">
        <v>93</v>
      </c>
      <c r="C26" s="21">
        <v>463</v>
      </c>
      <c r="D26" s="34">
        <v>1.6</v>
      </c>
      <c r="E26" s="21">
        <v>485</v>
      </c>
      <c r="F26" s="6">
        <v>1.9</v>
      </c>
      <c r="G26" s="21">
        <v>-22</v>
      </c>
      <c r="H26" s="6">
        <v>-4.5</v>
      </c>
      <c r="I26" s="1"/>
      <c r="J26" s="1"/>
      <c r="K26" s="1"/>
      <c r="L26" s="1"/>
      <c r="M26" s="1"/>
    </row>
    <row r="27" spans="1:13" ht="15" customHeight="1">
      <c r="A27" s="1"/>
      <c r="B27" s="5" t="s">
        <v>18</v>
      </c>
      <c r="C27" s="20">
        <v>-174</v>
      </c>
      <c r="D27" s="34">
        <v>-0.6</v>
      </c>
      <c r="E27" s="20">
        <v>-182</v>
      </c>
      <c r="F27" s="6">
        <v>-0.7</v>
      </c>
      <c r="G27" s="21">
        <v>8</v>
      </c>
      <c r="H27" s="15">
        <v>-4.4</v>
      </c>
      <c r="I27" s="1"/>
      <c r="J27" s="1"/>
      <c r="K27" s="1"/>
      <c r="L27" s="1"/>
      <c r="M27" s="1"/>
    </row>
    <row r="28" spans="1:13" ht="15" customHeight="1">
      <c r="A28" s="1"/>
      <c r="B28" s="5" t="s">
        <v>19</v>
      </c>
      <c r="C28" s="20">
        <v>-41</v>
      </c>
      <c r="D28" s="29">
        <v>-0.1</v>
      </c>
      <c r="E28" s="20">
        <v>-41</v>
      </c>
      <c r="F28" s="6">
        <v>-0.2</v>
      </c>
      <c r="G28" s="21" t="s">
        <v>15</v>
      </c>
      <c r="H28" s="15" t="s">
        <v>80</v>
      </c>
      <c r="I28" s="1"/>
      <c r="J28" s="1"/>
      <c r="K28" s="1"/>
      <c r="L28" s="1"/>
      <c r="M28" s="1"/>
    </row>
    <row r="29" spans="1:13" ht="15" customHeight="1">
      <c r="A29" s="1"/>
      <c r="B29" s="5" t="s">
        <v>94</v>
      </c>
      <c r="C29" s="20">
        <v>360</v>
      </c>
      <c r="D29" s="29">
        <v>1.3</v>
      </c>
      <c r="E29" s="20">
        <v>362</v>
      </c>
      <c r="F29" s="6">
        <v>1.4</v>
      </c>
      <c r="G29" s="21">
        <v>-2</v>
      </c>
      <c r="H29" s="15">
        <v>-0.6</v>
      </c>
      <c r="I29" s="1"/>
      <c r="J29" s="1"/>
      <c r="K29" s="1"/>
      <c r="L29" s="1"/>
      <c r="M29" s="1"/>
    </row>
    <row r="30" spans="1:13" ht="15" customHeight="1">
      <c r="A30" s="1"/>
      <c r="B30" s="5" t="s">
        <v>95</v>
      </c>
      <c r="C30" s="20">
        <v>325</v>
      </c>
      <c r="D30" s="29">
        <v>1.1</v>
      </c>
      <c r="E30" s="20">
        <v>342</v>
      </c>
      <c r="F30" s="6">
        <v>1.4</v>
      </c>
      <c r="G30" s="21">
        <v>-17</v>
      </c>
      <c r="H30" s="28" t="s">
        <v>118</v>
      </c>
      <c r="I30" s="1"/>
      <c r="J30" s="1"/>
      <c r="K30" s="1"/>
      <c r="L30" s="1"/>
      <c r="M30" s="1"/>
    </row>
    <row r="31" spans="1:13" ht="15" customHeight="1">
      <c r="A31" s="1"/>
      <c r="B31" s="5" t="s">
        <v>20</v>
      </c>
      <c r="C31" s="20">
        <v>338</v>
      </c>
      <c r="D31" s="35">
        <v>1.2</v>
      </c>
      <c r="E31" s="20">
        <v>467</v>
      </c>
      <c r="F31" s="6">
        <v>1.8</v>
      </c>
      <c r="G31" s="21">
        <v>-129</v>
      </c>
      <c r="H31" s="6">
        <v>-27.6</v>
      </c>
      <c r="I31" s="1"/>
      <c r="J31" s="1"/>
      <c r="K31" s="1"/>
      <c r="L31" s="1"/>
      <c r="M31" s="1"/>
    </row>
    <row r="32" spans="1:13" ht="15" customHeight="1">
      <c r="A32" s="1"/>
      <c r="B32" s="5" t="s">
        <v>21</v>
      </c>
      <c r="C32" s="20">
        <v>11</v>
      </c>
      <c r="D32" s="29" t="s">
        <v>77</v>
      </c>
      <c r="E32" s="20">
        <v>14</v>
      </c>
      <c r="F32" s="6">
        <v>0.1</v>
      </c>
      <c r="G32" s="21">
        <v>-3</v>
      </c>
      <c r="H32" s="28" t="s">
        <v>113</v>
      </c>
      <c r="I32" s="1"/>
      <c r="J32" s="1"/>
      <c r="K32" s="1"/>
      <c r="L32" s="1"/>
      <c r="M32" s="1"/>
    </row>
    <row r="33" spans="1:13" ht="15" customHeight="1">
      <c r="A33" s="1"/>
      <c r="B33" s="7" t="s">
        <v>22</v>
      </c>
      <c r="C33" s="26">
        <v>3388</v>
      </c>
      <c r="D33" s="36">
        <v>11.9</v>
      </c>
      <c r="E33" s="26">
        <v>1570</v>
      </c>
      <c r="F33" s="8">
        <v>6.2</v>
      </c>
      <c r="G33" s="21">
        <v>1818</v>
      </c>
      <c r="H33" s="8">
        <v>115.8</v>
      </c>
      <c r="I33" s="1"/>
      <c r="J33" s="1"/>
      <c r="K33" s="1"/>
      <c r="L33" s="1"/>
      <c r="M33" s="1"/>
    </row>
    <row r="34" spans="1:13" ht="15" customHeight="1">
      <c r="A34" s="1"/>
      <c r="B34" s="10" t="s">
        <v>174</v>
      </c>
      <c r="C34" s="18">
        <v>28418</v>
      </c>
      <c r="D34" s="11" t="s">
        <v>23</v>
      </c>
      <c r="E34" s="18">
        <v>25305</v>
      </c>
      <c r="F34" s="11" t="s">
        <v>23</v>
      </c>
      <c r="G34" s="18">
        <v>3113</v>
      </c>
      <c r="H34" s="11">
        <v>12.3</v>
      </c>
      <c r="I34" s="1"/>
      <c r="J34" s="1"/>
      <c r="K34" s="1"/>
      <c r="L34" s="1"/>
      <c r="M34" s="1"/>
    </row>
    <row r="35" spans="1:13" ht="15" customHeight="1">
      <c r="A35" s="1"/>
      <c r="B35" s="12" t="s">
        <v>24</v>
      </c>
      <c r="C35" s="12"/>
      <c r="D35" s="12" t="s">
        <v>10</v>
      </c>
      <c r="E35" s="12"/>
      <c r="F35" s="12" t="s">
        <v>10</v>
      </c>
      <c r="G35" s="12" t="s">
        <v>103</v>
      </c>
      <c r="H35" s="12" t="s">
        <v>11</v>
      </c>
      <c r="I35" s="1"/>
      <c r="J35" s="1"/>
      <c r="K35" s="1"/>
      <c r="L35" s="1"/>
      <c r="M35" s="1"/>
    </row>
    <row r="36" spans="1:13" ht="15" customHeight="1">
      <c r="A36" s="1"/>
      <c r="B36" s="5" t="s">
        <v>25</v>
      </c>
      <c r="C36" s="21">
        <v>186</v>
      </c>
      <c r="D36" s="15">
        <v>0.7</v>
      </c>
      <c r="E36" s="21">
        <v>10</v>
      </c>
      <c r="F36" s="15" t="s">
        <v>77</v>
      </c>
      <c r="G36" s="21">
        <v>176</v>
      </c>
      <c r="H36" s="28" t="s">
        <v>117</v>
      </c>
      <c r="I36" s="1"/>
      <c r="J36" s="1"/>
      <c r="K36" s="1"/>
      <c r="L36" s="1"/>
      <c r="M36" s="1"/>
    </row>
    <row r="37" spans="1:13" ht="15" customHeight="1">
      <c r="A37" s="1"/>
      <c r="B37" s="14" t="s">
        <v>96</v>
      </c>
      <c r="C37" s="6" t="s">
        <v>15</v>
      </c>
      <c r="D37" s="6" t="s">
        <v>15</v>
      </c>
      <c r="E37" s="6" t="s">
        <v>15</v>
      </c>
      <c r="F37" s="6" t="s">
        <v>15</v>
      </c>
      <c r="G37" s="27" t="s">
        <v>15</v>
      </c>
      <c r="H37" s="27" t="s">
        <v>77</v>
      </c>
      <c r="I37" s="1"/>
      <c r="J37" s="1"/>
      <c r="K37" s="1"/>
      <c r="L37" s="1"/>
      <c r="M37" s="1"/>
    </row>
    <row r="38" spans="1:13" ht="15" customHeight="1">
      <c r="A38" s="1"/>
      <c r="B38" s="5" t="s">
        <v>97</v>
      </c>
      <c r="C38" s="6" t="s">
        <v>15</v>
      </c>
      <c r="D38" s="6" t="s">
        <v>15</v>
      </c>
      <c r="E38" s="6" t="s">
        <v>15</v>
      </c>
      <c r="F38" s="6" t="s">
        <v>15</v>
      </c>
      <c r="G38" s="27" t="s">
        <v>15</v>
      </c>
      <c r="H38" s="27" t="s">
        <v>77</v>
      </c>
      <c r="I38" s="1"/>
      <c r="J38" s="1"/>
      <c r="K38" s="1"/>
      <c r="L38" s="1"/>
      <c r="M38" s="1"/>
    </row>
    <row r="39" spans="1:13" ht="15" customHeight="1">
      <c r="A39" s="1"/>
      <c r="B39" s="5" t="s">
        <v>98</v>
      </c>
      <c r="C39" s="6">
        <v>102</v>
      </c>
      <c r="D39" s="6">
        <v>0.3</v>
      </c>
      <c r="E39" s="6">
        <v>125</v>
      </c>
      <c r="F39" s="6">
        <v>0.5</v>
      </c>
      <c r="G39" s="27">
        <v>-23</v>
      </c>
      <c r="H39" s="37">
        <v>-18.4</v>
      </c>
      <c r="I39" s="1"/>
      <c r="J39" s="1"/>
      <c r="K39" s="1"/>
      <c r="L39" s="1"/>
      <c r="M39" s="1"/>
    </row>
    <row r="40" spans="1:13" ht="15" customHeight="1">
      <c r="A40" s="1"/>
      <c r="B40" s="5" t="s">
        <v>99</v>
      </c>
      <c r="C40" s="6" t="s">
        <v>15</v>
      </c>
      <c r="D40" s="15" t="s">
        <v>77</v>
      </c>
      <c r="E40" s="6" t="s">
        <v>15</v>
      </c>
      <c r="F40" s="15" t="s">
        <v>77</v>
      </c>
      <c r="G40" s="27" t="s">
        <v>15</v>
      </c>
      <c r="H40" s="27" t="s">
        <v>77</v>
      </c>
      <c r="I40" s="1"/>
      <c r="J40" s="1"/>
      <c r="K40" s="1"/>
      <c r="L40" s="1"/>
      <c r="M40" s="1"/>
    </row>
    <row r="41" spans="1:13" ht="15" customHeight="1">
      <c r="A41" s="1"/>
      <c r="B41" s="5" t="s">
        <v>26</v>
      </c>
      <c r="C41" s="21">
        <v>2430</v>
      </c>
      <c r="D41" s="6">
        <v>8.6</v>
      </c>
      <c r="E41" s="21">
        <v>2007</v>
      </c>
      <c r="F41" s="6">
        <v>7.9</v>
      </c>
      <c r="G41" s="21">
        <v>423</v>
      </c>
      <c r="H41" s="29">
        <v>21.1</v>
      </c>
      <c r="I41" s="1"/>
      <c r="J41" s="1"/>
      <c r="K41" s="1"/>
      <c r="L41" s="1"/>
      <c r="M41" s="1"/>
    </row>
    <row r="42" spans="1:13" ht="15" customHeight="1">
      <c r="A42" s="1"/>
      <c r="B42" s="5" t="s">
        <v>27</v>
      </c>
      <c r="C42" s="21">
        <v>3333</v>
      </c>
      <c r="D42" s="6">
        <v>11.7</v>
      </c>
      <c r="E42" s="21">
        <v>3057</v>
      </c>
      <c r="F42" s="6">
        <v>12.1</v>
      </c>
      <c r="G42" s="21">
        <v>276</v>
      </c>
      <c r="H42" s="28" t="s">
        <v>105</v>
      </c>
      <c r="I42" s="1"/>
      <c r="J42" s="1"/>
      <c r="K42" s="1"/>
      <c r="L42" s="1"/>
      <c r="M42" s="1"/>
    </row>
    <row r="43" spans="1:13" ht="15" customHeight="1">
      <c r="A43" s="1"/>
      <c r="B43" s="5" t="s">
        <v>28</v>
      </c>
      <c r="C43" s="20">
        <v>4</v>
      </c>
      <c r="D43" s="15" t="s">
        <v>80</v>
      </c>
      <c r="E43" s="20">
        <v>1</v>
      </c>
      <c r="F43" s="15" t="s">
        <v>77</v>
      </c>
      <c r="G43" s="21">
        <v>3</v>
      </c>
      <c r="H43" s="28" t="s">
        <v>114</v>
      </c>
      <c r="I43" s="1"/>
      <c r="J43" s="1"/>
      <c r="K43" s="1"/>
      <c r="L43" s="1"/>
      <c r="M43" s="1"/>
    </row>
    <row r="44" spans="1:13" ht="15" customHeight="1">
      <c r="A44" s="1"/>
      <c r="B44" s="5" t="s">
        <v>29</v>
      </c>
      <c r="C44" s="6" t="s">
        <v>15</v>
      </c>
      <c r="D44" s="6" t="s">
        <v>15</v>
      </c>
      <c r="E44" s="6" t="s">
        <v>15</v>
      </c>
      <c r="F44" s="6" t="s">
        <v>15</v>
      </c>
      <c r="G44" s="27" t="s">
        <v>15</v>
      </c>
      <c r="H44" s="27" t="s">
        <v>77</v>
      </c>
      <c r="I44" s="1"/>
      <c r="J44" s="1"/>
      <c r="K44" s="1"/>
      <c r="L44" s="1"/>
      <c r="M44" s="1"/>
    </row>
    <row r="45" spans="1:13" ht="15" customHeight="1">
      <c r="A45" s="1"/>
      <c r="B45" s="7" t="s">
        <v>30</v>
      </c>
      <c r="C45" s="26">
        <v>665</v>
      </c>
      <c r="D45" s="8">
        <v>2.3</v>
      </c>
      <c r="E45" s="26">
        <v>752</v>
      </c>
      <c r="F45" s="32" t="s">
        <v>109</v>
      </c>
      <c r="G45" s="21">
        <v>-87</v>
      </c>
      <c r="H45" s="8">
        <v>-11.6</v>
      </c>
      <c r="I45" s="1"/>
      <c r="J45" s="1"/>
      <c r="K45" s="1"/>
      <c r="L45" s="1"/>
      <c r="M45" s="1"/>
    </row>
    <row r="46" spans="1:13" ht="15" customHeight="1">
      <c r="A46" s="1"/>
      <c r="B46" s="10" t="s">
        <v>173</v>
      </c>
      <c r="C46" s="18">
        <v>6720</v>
      </c>
      <c r="D46" s="11">
        <v>23.6</v>
      </c>
      <c r="E46" s="18">
        <v>5952</v>
      </c>
      <c r="F46" s="11">
        <v>23.5</v>
      </c>
      <c r="G46" s="18">
        <v>768</v>
      </c>
      <c r="H46" s="30" t="s">
        <v>119</v>
      </c>
      <c r="I46" s="1"/>
      <c r="J46" s="1"/>
      <c r="K46" s="1"/>
      <c r="L46" s="1"/>
      <c r="M46" s="1"/>
    </row>
    <row r="47" spans="1:13" ht="15" customHeight="1">
      <c r="A47" s="1"/>
      <c r="B47" s="12" t="s">
        <v>169</v>
      </c>
      <c r="C47" s="12"/>
      <c r="D47" s="12" t="s">
        <v>10</v>
      </c>
      <c r="E47" s="12"/>
      <c r="F47" s="12" t="s">
        <v>10</v>
      </c>
      <c r="G47" s="12" t="s">
        <v>103</v>
      </c>
      <c r="H47" s="12" t="s">
        <v>11</v>
      </c>
      <c r="I47" s="1"/>
      <c r="J47" s="1"/>
      <c r="K47" s="1"/>
      <c r="L47" s="1"/>
      <c r="M47" s="1"/>
    </row>
    <row r="48" spans="1:13" ht="15" customHeight="1">
      <c r="A48" s="1"/>
      <c r="B48" s="5" t="s">
        <v>31</v>
      </c>
      <c r="C48" s="21">
        <v>12500</v>
      </c>
      <c r="D48" s="28" t="s">
        <v>185</v>
      </c>
      <c r="E48" s="21">
        <v>13500</v>
      </c>
      <c r="F48" s="6">
        <v>53.3</v>
      </c>
      <c r="G48" s="27">
        <v>-1000</v>
      </c>
      <c r="H48" s="28" t="s">
        <v>115</v>
      </c>
      <c r="I48" s="1"/>
      <c r="J48" s="1"/>
      <c r="K48" s="1"/>
      <c r="L48" s="1"/>
      <c r="M48" s="1"/>
    </row>
    <row r="49" spans="1:13" ht="15" customHeight="1">
      <c r="A49" s="1"/>
      <c r="B49" s="5" t="s">
        <v>100</v>
      </c>
      <c r="C49" s="21">
        <v>3328</v>
      </c>
      <c r="D49" s="29">
        <v>11.7</v>
      </c>
      <c r="E49" s="21">
        <v>3328</v>
      </c>
      <c r="F49" s="20">
        <v>13.2</v>
      </c>
      <c r="G49" s="27" t="s">
        <v>15</v>
      </c>
      <c r="H49" s="15" t="s">
        <v>80</v>
      </c>
      <c r="I49" s="1"/>
      <c r="J49" s="1"/>
      <c r="K49" s="1"/>
      <c r="L49" s="1"/>
      <c r="M49" s="1"/>
    </row>
    <row r="50" spans="1:13" ht="15" customHeight="1">
      <c r="A50" s="1"/>
      <c r="B50" s="5" t="s">
        <v>101</v>
      </c>
      <c r="C50" s="21">
        <v>2568</v>
      </c>
      <c r="D50" s="28" t="s">
        <v>107</v>
      </c>
      <c r="E50" s="21">
        <v>2530</v>
      </c>
      <c r="F50" s="28" t="s">
        <v>108</v>
      </c>
      <c r="G50" s="21">
        <v>38</v>
      </c>
      <c r="H50" s="6">
        <v>1.5</v>
      </c>
      <c r="I50" s="1"/>
      <c r="J50" s="1"/>
      <c r="K50" s="1"/>
      <c r="L50" s="1"/>
      <c r="M50" s="1"/>
    </row>
    <row r="51" spans="1:13" ht="15" customHeight="1">
      <c r="A51" s="1"/>
      <c r="B51" s="7" t="s">
        <v>170</v>
      </c>
      <c r="C51" s="21">
        <v>3302</v>
      </c>
      <c r="D51" s="32" t="s">
        <v>106</v>
      </c>
      <c r="E51" s="22">
        <v>-5</v>
      </c>
      <c r="F51" s="36" t="s">
        <v>77</v>
      </c>
      <c r="G51" s="21">
        <v>3307</v>
      </c>
      <c r="H51" s="32" t="s">
        <v>116</v>
      </c>
      <c r="I51" s="1"/>
      <c r="J51" s="1"/>
      <c r="K51" s="1"/>
      <c r="L51" s="1"/>
      <c r="M51" s="1"/>
    </row>
    <row r="52" spans="1:13" ht="15" customHeight="1">
      <c r="A52" s="1"/>
      <c r="B52" s="10" t="s">
        <v>175</v>
      </c>
      <c r="C52" s="18">
        <v>21698</v>
      </c>
      <c r="D52" s="33">
        <v>76.4</v>
      </c>
      <c r="E52" s="18">
        <v>19353</v>
      </c>
      <c r="F52" s="17">
        <v>76.5</v>
      </c>
      <c r="G52" s="18">
        <v>2345</v>
      </c>
      <c r="H52" s="11">
        <v>12.1</v>
      </c>
      <c r="I52" s="1"/>
      <c r="J52" s="1"/>
      <c r="K52" s="1"/>
      <c r="L52" s="1"/>
      <c r="M52" s="1"/>
    </row>
    <row r="53" spans="1:13" ht="15" customHeight="1">
      <c r="A53" s="1"/>
      <c r="B53" s="10" t="s">
        <v>176</v>
      </c>
      <c r="C53" s="18">
        <v>28418</v>
      </c>
      <c r="D53" s="11" t="s">
        <v>23</v>
      </c>
      <c r="E53" s="18">
        <v>25305</v>
      </c>
      <c r="F53" s="11" t="s">
        <v>23</v>
      </c>
      <c r="G53" s="18">
        <v>3113</v>
      </c>
      <c r="H53" s="11">
        <v>12.3</v>
      </c>
      <c r="I53" s="1"/>
      <c r="J53" s="1"/>
      <c r="K53" s="1"/>
      <c r="L53" s="1"/>
      <c r="M53" s="1"/>
    </row>
    <row r="54" spans="1:13" ht="15" customHeight="1">
      <c r="A54" s="1"/>
      <c r="B54" s="12" t="s">
        <v>32</v>
      </c>
      <c r="C54" s="12"/>
      <c r="D54" s="12" t="s">
        <v>10</v>
      </c>
      <c r="E54" s="12"/>
      <c r="F54" s="12" t="s">
        <v>10</v>
      </c>
      <c r="G54" s="12" t="s">
        <v>103</v>
      </c>
      <c r="H54" s="12" t="s">
        <v>11</v>
      </c>
      <c r="I54" s="1"/>
      <c r="J54" s="1"/>
      <c r="K54" s="1"/>
      <c r="L54" s="1"/>
      <c r="M54" s="1"/>
    </row>
    <row r="55" spans="1:13" ht="15" customHeight="1">
      <c r="A55" s="1"/>
      <c r="B55" s="5" t="s">
        <v>33</v>
      </c>
      <c r="C55" s="21">
        <v>10120</v>
      </c>
      <c r="D55" s="5" t="s">
        <v>10</v>
      </c>
      <c r="E55" s="21">
        <v>11130</v>
      </c>
      <c r="F55" s="5" t="s">
        <v>10</v>
      </c>
      <c r="G55" s="21">
        <v>-1010</v>
      </c>
      <c r="H55" s="6"/>
      <c r="I55" s="1"/>
      <c r="J55" s="1"/>
      <c r="K55" s="1"/>
      <c r="L55" s="1"/>
      <c r="M55" s="1"/>
    </row>
    <row r="56" spans="1:13" ht="15" customHeight="1">
      <c r="A56" s="1"/>
      <c r="B56" s="5" t="s">
        <v>34</v>
      </c>
      <c r="C56" s="20">
        <v>75</v>
      </c>
      <c r="D56" s="5" t="s">
        <v>10</v>
      </c>
      <c r="E56" s="20">
        <v>75</v>
      </c>
      <c r="F56" s="5" t="s">
        <v>10</v>
      </c>
      <c r="G56" s="6" t="s">
        <v>15</v>
      </c>
      <c r="H56" s="6"/>
      <c r="I56" s="1"/>
      <c r="J56" s="1"/>
      <c r="K56" s="1"/>
      <c r="L56" s="1"/>
      <c r="M56" s="1"/>
    </row>
    <row r="57" spans="1:13" ht="15" customHeight="1">
      <c r="A57" s="1"/>
      <c r="B57" s="7" t="s">
        <v>35</v>
      </c>
      <c r="C57" s="26">
        <v>670</v>
      </c>
      <c r="D57" s="7" t="s">
        <v>10</v>
      </c>
      <c r="E57" s="26">
        <v>912</v>
      </c>
      <c r="F57" s="7" t="s">
        <v>10</v>
      </c>
      <c r="G57" s="26">
        <v>-242</v>
      </c>
      <c r="H57" s="8"/>
      <c r="I57" s="1"/>
      <c r="J57" s="1"/>
      <c r="K57" s="1"/>
      <c r="L57" s="1"/>
      <c r="M57" s="1"/>
    </row>
    <row r="58" spans="1:13" ht="15" customHeight="1">
      <c r="A58" s="1"/>
      <c r="B58" s="1" t="s">
        <v>84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>
      <c r="A59" s="1"/>
      <c r="B59" s="1" t="s">
        <v>85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L10" sqref="L10"/>
    </sheetView>
  </sheetViews>
  <sheetFormatPr defaultColWidth="9.00390625" defaultRowHeight="16.5"/>
  <cols>
    <col min="1" max="16384" width="9.00390625" style="25" customWidth="1"/>
  </cols>
  <sheetData>
    <row r="1" spans="1:10" ht="27.75">
      <c r="A1" s="23" t="s">
        <v>165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B1">
      <selection activeCell="C9" sqref="C9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5" width="13.625" style="0" customWidth="1"/>
  </cols>
  <sheetData>
    <row r="1" spans="1:15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1"/>
      <c r="B2" s="4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3" t="s">
        <v>189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1"/>
      <c r="B5" s="3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1"/>
      <c r="B6" s="3" t="s">
        <v>190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3" t="s">
        <v>191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6" customHeight="1">
      <c r="A9" s="1"/>
      <c r="B9" s="4" t="s">
        <v>192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>
      <c r="A10" s="1"/>
      <c r="B10" s="1"/>
      <c r="C10" s="1"/>
      <c r="D10" s="1"/>
      <c r="E10" s="1"/>
      <c r="F10" s="1"/>
      <c r="G10" s="44" t="s">
        <v>3</v>
      </c>
      <c r="H10" s="44"/>
      <c r="I10" s="1"/>
      <c r="J10" s="1"/>
      <c r="K10" s="1"/>
      <c r="L10" s="1"/>
      <c r="M10" s="1"/>
      <c r="N10" s="1"/>
      <c r="O10" s="1"/>
    </row>
    <row r="11" spans="1:15" ht="16.5" customHeight="1">
      <c r="A11" s="1"/>
      <c r="B11" s="43" t="s">
        <v>5</v>
      </c>
      <c r="C11" s="45" t="s">
        <v>128</v>
      </c>
      <c r="D11" s="46"/>
      <c r="E11" s="45" t="s">
        <v>88</v>
      </c>
      <c r="F11" s="46"/>
      <c r="G11" s="43" t="s">
        <v>4</v>
      </c>
      <c r="H11" s="43"/>
      <c r="I11" s="1"/>
      <c r="J11" s="1"/>
      <c r="K11" s="1"/>
      <c r="L11" s="1"/>
      <c r="M11" s="1"/>
      <c r="N11" s="1"/>
      <c r="O11" s="1"/>
    </row>
    <row r="12" spans="1:15" ht="16.5" customHeight="1">
      <c r="A12" s="1"/>
      <c r="B12" s="43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</row>
    <row r="13" spans="1:15" ht="16.5" customHeight="1">
      <c r="A13" s="1"/>
      <c r="B13" s="12" t="s">
        <v>37</v>
      </c>
      <c r="C13" s="12" t="s">
        <v>9</v>
      </c>
      <c r="D13" s="12" t="s">
        <v>10</v>
      </c>
      <c r="E13" s="12" t="s">
        <v>9</v>
      </c>
      <c r="F13" s="12" t="s">
        <v>10</v>
      </c>
      <c r="G13" s="12" t="s">
        <v>9</v>
      </c>
      <c r="H13" s="12" t="s">
        <v>11</v>
      </c>
      <c r="I13" s="1"/>
      <c r="J13" s="1"/>
      <c r="K13" s="1"/>
      <c r="L13" s="1"/>
      <c r="M13" s="1"/>
      <c r="N13" s="1"/>
      <c r="O13" s="1"/>
    </row>
    <row r="14" spans="1:15" ht="16.5" customHeight="1">
      <c r="A14" s="1"/>
      <c r="B14" s="5" t="s">
        <v>38</v>
      </c>
      <c r="C14" s="21">
        <v>863</v>
      </c>
      <c r="D14" s="29">
        <v>91.1</v>
      </c>
      <c r="E14" s="21">
        <v>1145</v>
      </c>
      <c r="F14" s="20">
        <v>89.4</v>
      </c>
      <c r="G14" s="21">
        <f>C14-E14</f>
        <v>-282</v>
      </c>
      <c r="H14" s="29">
        <v>-24.6</v>
      </c>
      <c r="I14" s="1"/>
      <c r="J14" s="1"/>
      <c r="K14" s="1"/>
      <c r="L14" s="1"/>
      <c r="M14" s="1"/>
      <c r="N14" s="1"/>
      <c r="O14" s="1"/>
    </row>
    <row r="15" spans="1:15" ht="16.5" customHeight="1">
      <c r="A15" s="1"/>
      <c r="B15" s="5" t="s">
        <v>39</v>
      </c>
      <c r="C15" s="21">
        <v>863</v>
      </c>
      <c r="D15" s="29">
        <v>91.1</v>
      </c>
      <c r="E15" s="21">
        <v>1145</v>
      </c>
      <c r="F15" s="20">
        <v>89.4</v>
      </c>
      <c r="G15" s="21">
        <f>C15-E15</f>
        <v>-282</v>
      </c>
      <c r="H15" s="29">
        <v>-24.6</v>
      </c>
      <c r="I15" s="1"/>
      <c r="J15" s="1"/>
      <c r="K15" s="1"/>
      <c r="L15" s="1"/>
      <c r="M15" s="1"/>
      <c r="N15" s="1"/>
      <c r="O15" s="1"/>
    </row>
    <row r="16" spans="1:15" ht="16.5" customHeight="1">
      <c r="A16" s="1"/>
      <c r="B16" s="5" t="s">
        <v>40</v>
      </c>
      <c r="C16" s="29" t="s">
        <v>78</v>
      </c>
      <c r="D16" s="29" t="s">
        <v>78</v>
      </c>
      <c r="E16" s="29" t="s">
        <v>78</v>
      </c>
      <c r="F16" s="20" t="s">
        <v>15</v>
      </c>
      <c r="G16" s="20" t="s">
        <v>15</v>
      </c>
      <c r="H16" s="20" t="s">
        <v>15</v>
      </c>
      <c r="I16" s="1"/>
      <c r="J16" s="1"/>
      <c r="K16" s="1"/>
      <c r="L16" s="1"/>
      <c r="M16" s="1"/>
      <c r="N16" s="1"/>
      <c r="O16" s="1"/>
    </row>
    <row r="17" spans="1:15" ht="16.5" customHeight="1">
      <c r="A17" s="1"/>
      <c r="B17" s="5" t="s">
        <v>41</v>
      </c>
      <c r="C17" s="20">
        <v>62</v>
      </c>
      <c r="D17" s="29">
        <v>6.6</v>
      </c>
      <c r="E17" s="20">
        <v>107</v>
      </c>
      <c r="F17" s="20">
        <v>8.3</v>
      </c>
      <c r="G17" s="21">
        <f>C17-E17</f>
        <v>-45</v>
      </c>
      <c r="H17" s="29">
        <v>-42.1</v>
      </c>
      <c r="I17" s="1"/>
      <c r="J17" s="1"/>
      <c r="K17" s="1"/>
      <c r="L17" s="1"/>
      <c r="M17" s="1"/>
      <c r="N17" s="1"/>
      <c r="O17" s="1"/>
    </row>
    <row r="18" spans="1:15" ht="16.5" customHeight="1">
      <c r="A18" s="1"/>
      <c r="B18" s="7" t="s">
        <v>42</v>
      </c>
      <c r="C18" s="22">
        <v>22</v>
      </c>
      <c r="D18" s="29">
        <v>2.3</v>
      </c>
      <c r="E18" s="22">
        <v>29</v>
      </c>
      <c r="F18" s="22">
        <v>2.3</v>
      </c>
      <c r="G18" s="21">
        <f>C18-E18</f>
        <v>-7</v>
      </c>
      <c r="H18" s="22">
        <v>-24.1</v>
      </c>
      <c r="I18" s="1"/>
      <c r="J18" s="1"/>
      <c r="K18" s="1"/>
      <c r="L18" s="1"/>
      <c r="M18" s="1"/>
      <c r="N18" s="1"/>
      <c r="O18" s="1"/>
    </row>
    <row r="19" spans="1:15" ht="16.5" customHeight="1">
      <c r="A19" s="1"/>
      <c r="B19" s="10" t="s">
        <v>43</v>
      </c>
      <c r="C19" s="18">
        <v>947</v>
      </c>
      <c r="D19" s="30" t="s">
        <v>82</v>
      </c>
      <c r="E19" s="18">
        <v>1281</v>
      </c>
      <c r="F19" s="17" t="s">
        <v>23</v>
      </c>
      <c r="G19" s="18">
        <f>C19-E19</f>
        <v>-334</v>
      </c>
      <c r="H19" s="30" t="s">
        <v>136</v>
      </c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2" t="s">
        <v>44</v>
      </c>
      <c r="C20" s="12"/>
      <c r="D20" s="12" t="s">
        <v>10</v>
      </c>
      <c r="E20" s="12"/>
      <c r="F20" s="12" t="s">
        <v>10</v>
      </c>
      <c r="G20" s="12" t="s">
        <v>9</v>
      </c>
      <c r="H20" s="12" t="s">
        <v>11</v>
      </c>
      <c r="I20" s="1"/>
      <c r="J20" s="1"/>
      <c r="K20" s="1"/>
      <c r="L20" s="1"/>
      <c r="M20" s="1"/>
      <c r="N20" s="1"/>
      <c r="O20" s="1"/>
    </row>
    <row r="21" spans="1:15" ht="16.5" customHeight="1">
      <c r="A21" s="1"/>
      <c r="B21" s="5" t="s">
        <v>45</v>
      </c>
      <c r="C21" s="20">
        <v>11</v>
      </c>
      <c r="D21" s="29">
        <v>1.2</v>
      </c>
      <c r="E21" s="20">
        <v>20</v>
      </c>
      <c r="F21" s="20">
        <v>1.6</v>
      </c>
      <c r="G21" s="20">
        <f>C21-E21</f>
        <v>-9</v>
      </c>
      <c r="H21" s="28" t="s">
        <v>144</v>
      </c>
      <c r="I21" s="1"/>
      <c r="J21" s="1"/>
      <c r="K21" s="1"/>
      <c r="L21" s="1"/>
      <c r="M21" s="1"/>
      <c r="N21" s="1"/>
      <c r="O21" s="1"/>
    </row>
    <row r="22" spans="1:15" ht="16.5" customHeight="1">
      <c r="A22" s="1"/>
      <c r="B22" s="5" t="s">
        <v>46</v>
      </c>
      <c r="C22" s="29" t="s">
        <v>78</v>
      </c>
      <c r="D22" s="29" t="s">
        <v>77</v>
      </c>
      <c r="E22" s="20">
        <v>9</v>
      </c>
      <c r="F22" s="20">
        <v>0.7</v>
      </c>
      <c r="G22" s="29" t="s">
        <v>78</v>
      </c>
      <c r="H22" s="28" t="s">
        <v>145</v>
      </c>
      <c r="I22" s="1"/>
      <c r="J22" s="1"/>
      <c r="K22" s="1"/>
      <c r="L22" s="1"/>
      <c r="M22" s="1"/>
      <c r="N22" s="1"/>
      <c r="O22" s="1"/>
    </row>
    <row r="23" spans="1:15" ht="16.5" customHeight="1">
      <c r="A23" s="1"/>
      <c r="B23" s="5" t="s">
        <v>47</v>
      </c>
      <c r="C23" s="29" t="s">
        <v>78</v>
      </c>
      <c r="D23" s="29" t="s">
        <v>77</v>
      </c>
      <c r="E23" s="20">
        <v>1</v>
      </c>
      <c r="F23" s="20">
        <v>0.1</v>
      </c>
      <c r="G23" s="29" t="s">
        <v>78</v>
      </c>
      <c r="H23" s="28" t="s">
        <v>138</v>
      </c>
      <c r="I23" s="1"/>
      <c r="J23" s="1"/>
      <c r="K23" s="1"/>
      <c r="L23" s="1"/>
      <c r="M23" s="1"/>
      <c r="N23" s="1"/>
      <c r="O23" s="1"/>
    </row>
    <row r="24" spans="1:15" ht="16.5" customHeight="1">
      <c r="A24" s="1"/>
      <c r="B24" s="5" t="s">
        <v>48</v>
      </c>
      <c r="C24" s="20">
        <v>11</v>
      </c>
      <c r="D24" s="29">
        <v>1.2</v>
      </c>
      <c r="E24" s="20">
        <v>10</v>
      </c>
      <c r="F24" s="20">
        <v>0.8</v>
      </c>
      <c r="G24" s="29" t="s">
        <v>87</v>
      </c>
      <c r="H24" s="28" t="s">
        <v>78</v>
      </c>
      <c r="I24" s="1"/>
      <c r="J24" s="1"/>
      <c r="K24" s="1"/>
      <c r="L24" s="1"/>
      <c r="M24" s="1"/>
      <c r="N24" s="1"/>
      <c r="O24" s="1"/>
    </row>
    <row r="25" spans="1:15" ht="16.5" customHeight="1">
      <c r="A25" s="1"/>
      <c r="B25" s="5" t="s">
        <v>49</v>
      </c>
      <c r="C25" s="21">
        <v>242</v>
      </c>
      <c r="D25" s="29">
        <v>25.5</v>
      </c>
      <c r="E25" s="21">
        <v>363</v>
      </c>
      <c r="F25" s="20">
        <v>28.3</v>
      </c>
      <c r="G25" s="21">
        <f>C25-E25</f>
        <v>-121</v>
      </c>
      <c r="H25" s="20">
        <v>-33.3</v>
      </c>
      <c r="I25" s="1"/>
      <c r="J25" s="1"/>
      <c r="K25" s="1"/>
      <c r="L25" s="1"/>
      <c r="M25" s="1"/>
      <c r="N25" s="1"/>
      <c r="O25" s="1"/>
    </row>
    <row r="26" spans="1:15" ht="16.5" customHeight="1">
      <c r="A26" s="1"/>
      <c r="B26" s="5" t="s">
        <v>50</v>
      </c>
      <c r="C26" s="21">
        <v>287</v>
      </c>
      <c r="D26" s="29">
        <v>30.3</v>
      </c>
      <c r="E26" s="21">
        <v>335</v>
      </c>
      <c r="F26" s="20">
        <v>26.2</v>
      </c>
      <c r="G26" s="20">
        <f>C26-E26</f>
        <v>-48</v>
      </c>
      <c r="H26" s="28" t="s">
        <v>139</v>
      </c>
      <c r="I26" s="1"/>
      <c r="J26" s="1"/>
      <c r="K26" s="1"/>
      <c r="L26" s="1"/>
      <c r="M26" s="1"/>
      <c r="N26" s="1"/>
      <c r="O26" s="1"/>
    </row>
    <row r="27" spans="1:15" ht="16.5" customHeight="1">
      <c r="A27" s="1"/>
      <c r="B27" s="7" t="s">
        <v>51</v>
      </c>
      <c r="C27" s="29" t="s">
        <v>78</v>
      </c>
      <c r="D27" s="29" t="s">
        <v>77</v>
      </c>
      <c r="E27" s="22">
        <v>21</v>
      </c>
      <c r="F27" s="22">
        <v>1.6</v>
      </c>
      <c r="G27" s="29" t="s">
        <v>78</v>
      </c>
      <c r="H27" s="32" t="s">
        <v>137</v>
      </c>
      <c r="I27" s="1"/>
      <c r="J27" s="1"/>
      <c r="K27" s="1"/>
      <c r="L27" s="1"/>
      <c r="M27" s="1"/>
      <c r="N27" s="1"/>
      <c r="O27" s="1"/>
    </row>
    <row r="28" spans="1:15" ht="16.5" customHeight="1">
      <c r="A28" s="1"/>
      <c r="B28" s="10" t="s">
        <v>52</v>
      </c>
      <c r="C28" s="18">
        <v>540</v>
      </c>
      <c r="D28" s="30" t="s">
        <v>132</v>
      </c>
      <c r="E28" s="18">
        <v>739</v>
      </c>
      <c r="F28" s="17">
        <v>57.7</v>
      </c>
      <c r="G28" s="18">
        <f>C28-E28</f>
        <v>-199</v>
      </c>
      <c r="H28" s="17">
        <v>-26.9</v>
      </c>
      <c r="I28" s="1"/>
      <c r="J28" s="1"/>
      <c r="K28" s="1"/>
      <c r="L28" s="1"/>
      <c r="M28" s="1"/>
      <c r="N28" s="1"/>
      <c r="O28" s="1"/>
    </row>
    <row r="29" spans="1:15" ht="16.5" customHeight="1">
      <c r="A29" s="1"/>
      <c r="B29" s="10" t="s">
        <v>53</v>
      </c>
      <c r="C29" s="18">
        <v>407</v>
      </c>
      <c r="D29" s="30" t="s">
        <v>133</v>
      </c>
      <c r="E29" s="18">
        <v>542</v>
      </c>
      <c r="F29" s="17">
        <v>42.3</v>
      </c>
      <c r="G29" s="18">
        <f>C29-E29</f>
        <v>-135</v>
      </c>
      <c r="H29" s="17">
        <v>-24.9</v>
      </c>
      <c r="I29" s="1"/>
      <c r="J29" s="1"/>
      <c r="K29" s="1"/>
      <c r="L29" s="1"/>
      <c r="M29" s="1"/>
      <c r="N29" s="1"/>
      <c r="O29" s="1"/>
    </row>
    <row r="30" spans="1:15" ht="16.5" customHeight="1">
      <c r="A30" s="1"/>
      <c r="B30" s="12" t="s">
        <v>54</v>
      </c>
      <c r="C30" s="12"/>
      <c r="D30" s="12" t="s">
        <v>10</v>
      </c>
      <c r="E30" s="12"/>
      <c r="F30" s="12" t="s">
        <v>10</v>
      </c>
      <c r="G30" s="12" t="s">
        <v>9</v>
      </c>
      <c r="H30" s="12" t="s">
        <v>11</v>
      </c>
      <c r="I30" s="1"/>
      <c r="J30" s="1"/>
      <c r="K30" s="1"/>
      <c r="L30" s="1"/>
      <c r="M30" s="1"/>
      <c r="N30" s="1"/>
      <c r="O30" s="1"/>
    </row>
    <row r="31" spans="1:15" ht="16.5" customHeight="1">
      <c r="A31" s="1"/>
      <c r="B31" s="5" t="s">
        <v>81</v>
      </c>
      <c r="C31" s="20">
        <v>4</v>
      </c>
      <c r="D31" s="29">
        <v>0.4</v>
      </c>
      <c r="E31" s="20">
        <v>2</v>
      </c>
      <c r="F31" s="20">
        <v>0.2</v>
      </c>
      <c r="G31" s="20">
        <f>C31-E31</f>
        <v>2</v>
      </c>
      <c r="H31" s="28" t="s">
        <v>82</v>
      </c>
      <c r="I31" s="1"/>
      <c r="J31" s="1"/>
      <c r="K31" s="1"/>
      <c r="L31" s="1"/>
      <c r="M31" s="1"/>
      <c r="N31" s="1"/>
      <c r="O31" s="1"/>
    </row>
    <row r="32" spans="1:15" ht="16.5" customHeight="1">
      <c r="A32" s="1"/>
      <c r="B32" s="5" t="s">
        <v>55</v>
      </c>
      <c r="C32" s="20">
        <v>118</v>
      </c>
      <c r="D32" s="29">
        <v>12.4</v>
      </c>
      <c r="E32" s="20">
        <v>-71</v>
      </c>
      <c r="F32" s="20">
        <v>-5.5</v>
      </c>
      <c r="G32" s="20">
        <f>C32-E32</f>
        <v>189</v>
      </c>
      <c r="H32" s="28" t="s">
        <v>140</v>
      </c>
      <c r="I32" s="1"/>
      <c r="J32" s="1"/>
      <c r="K32" s="1"/>
      <c r="L32" s="1"/>
      <c r="M32" s="1"/>
      <c r="N32" s="1"/>
      <c r="O32" s="1"/>
    </row>
    <row r="33" spans="1:15" ht="16.5" customHeight="1">
      <c r="A33" s="1"/>
      <c r="B33" s="5" t="s">
        <v>56</v>
      </c>
      <c r="C33" s="29" t="s">
        <v>78</v>
      </c>
      <c r="D33" s="29" t="s">
        <v>78</v>
      </c>
      <c r="E33" s="29" t="s">
        <v>78</v>
      </c>
      <c r="F33" s="6" t="s">
        <v>15</v>
      </c>
      <c r="G33" s="29" t="s">
        <v>80</v>
      </c>
      <c r="H33" s="28" t="s">
        <v>78</v>
      </c>
      <c r="I33" s="1"/>
      <c r="J33" s="1"/>
      <c r="K33" s="1"/>
      <c r="L33" s="1"/>
      <c r="M33" s="1"/>
      <c r="N33" s="1"/>
      <c r="O33" s="1"/>
    </row>
    <row r="34" spans="1:15" ht="16.5" customHeight="1">
      <c r="A34" s="1"/>
      <c r="B34" s="5" t="s">
        <v>57</v>
      </c>
      <c r="C34" s="29">
        <v>-1</v>
      </c>
      <c r="D34" s="29">
        <v>-0.1</v>
      </c>
      <c r="E34" s="20">
        <v>-5</v>
      </c>
      <c r="F34" s="20">
        <v>-0.4</v>
      </c>
      <c r="G34" s="20">
        <v>-5</v>
      </c>
      <c r="H34" s="28" t="s">
        <v>77</v>
      </c>
      <c r="I34" s="1"/>
      <c r="J34" s="1"/>
      <c r="K34" s="1"/>
      <c r="L34" s="1"/>
      <c r="M34" s="1"/>
      <c r="N34" s="1"/>
      <c r="O34" s="1"/>
    </row>
    <row r="35" spans="1:15" ht="16.5" customHeight="1">
      <c r="A35" s="1"/>
      <c r="B35" s="7" t="s">
        <v>58</v>
      </c>
      <c r="C35" s="22">
        <v>70</v>
      </c>
      <c r="D35" s="29">
        <v>7.4</v>
      </c>
      <c r="E35" s="22">
        <v>208</v>
      </c>
      <c r="F35" s="22">
        <v>16.2</v>
      </c>
      <c r="G35" s="20">
        <f aca="true" t="shared" si="0" ref="G35:G40">C35-E35</f>
        <v>-138</v>
      </c>
      <c r="H35" s="32" t="s">
        <v>142</v>
      </c>
      <c r="I35" s="1"/>
      <c r="J35" s="1"/>
      <c r="K35" s="1"/>
      <c r="L35" s="1"/>
      <c r="M35" s="1"/>
      <c r="N35" s="1"/>
      <c r="O35" s="1"/>
    </row>
    <row r="36" spans="1:15" ht="16.5" customHeight="1">
      <c r="A36" s="1"/>
      <c r="B36" s="10" t="s">
        <v>177</v>
      </c>
      <c r="C36" s="18">
        <v>598</v>
      </c>
      <c r="D36" s="33">
        <v>63.1</v>
      </c>
      <c r="E36" s="18">
        <v>676</v>
      </c>
      <c r="F36" s="17">
        <v>52.8</v>
      </c>
      <c r="G36" s="18">
        <f t="shared" si="0"/>
        <v>-78</v>
      </c>
      <c r="H36" s="30" t="s">
        <v>143</v>
      </c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2" t="s">
        <v>122</v>
      </c>
      <c r="C37" s="38">
        <v>-78</v>
      </c>
      <c r="D37" s="39">
        <v>-8.2</v>
      </c>
      <c r="E37" s="38">
        <v>-114</v>
      </c>
      <c r="F37" s="40">
        <v>-8.9</v>
      </c>
      <c r="G37" s="18">
        <f t="shared" si="0"/>
        <v>36</v>
      </c>
      <c r="H37" s="41" t="s">
        <v>141</v>
      </c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2" t="s">
        <v>123</v>
      </c>
      <c r="C38" s="13">
        <v>520</v>
      </c>
      <c r="D38" s="41" t="s">
        <v>134</v>
      </c>
      <c r="E38" s="13">
        <v>562</v>
      </c>
      <c r="F38" s="13">
        <v>43.9</v>
      </c>
      <c r="G38" s="38">
        <f t="shared" si="0"/>
        <v>-42</v>
      </c>
      <c r="H38" s="13">
        <v>-7.5</v>
      </c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7" t="s">
        <v>124</v>
      </c>
      <c r="C39" s="8">
        <v>20</v>
      </c>
      <c r="D39" s="32" t="s">
        <v>135</v>
      </c>
      <c r="E39" s="8">
        <v>3</v>
      </c>
      <c r="F39" s="8">
        <v>0.2</v>
      </c>
      <c r="G39" s="26">
        <f t="shared" si="0"/>
        <v>17</v>
      </c>
      <c r="H39" s="8">
        <v>566.7</v>
      </c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7" t="s">
        <v>125</v>
      </c>
      <c r="C40" s="18">
        <v>540</v>
      </c>
      <c r="D40" s="30" t="s">
        <v>132</v>
      </c>
      <c r="E40" s="18">
        <v>565</v>
      </c>
      <c r="F40" s="17">
        <v>44.1</v>
      </c>
      <c r="G40" s="18">
        <f t="shared" si="0"/>
        <v>-25</v>
      </c>
      <c r="H40" s="33">
        <v>-4.4</v>
      </c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9.25" customHeight="1">
      <c r="A43" s="1"/>
      <c r="B43" s="4" t="s">
        <v>178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44" t="s">
        <v>3</v>
      </c>
      <c r="H44" s="44"/>
      <c r="I44" s="1"/>
      <c r="J44" s="1"/>
      <c r="K44" s="1"/>
      <c r="L44" s="1"/>
      <c r="M44" s="1"/>
      <c r="N44" s="1"/>
      <c r="O44" s="1"/>
    </row>
    <row r="45" spans="1:15" ht="19.5" customHeight="1">
      <c r="A45" s="1"/>
      <c r="B45" s="43" t="s">
        <v>59</v>
      </c>
      <c r="C45" s="43" t="s">
        <v>128</v>
      </c>
      <c r="D45" s="43"/>
      <c r="E45" s="43" t="s">
        <v>88</v>
      </c>
      <c r="F45" s="43"/>
      <c r="G45" s="43" t="s">
        <v>4</v>
      </c>
      <c r="H45" s="43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43"/>
      <c r="C46" s="9" t="s">
        <v>6</v>
      </c>
      <c r="D46" s="9" t="s">
        <v>7</v>
      </c>
      <c r="E46" s="9" t="s">
        <v>6</v>
      </c>
      <c r="F46" s="9" t="s">
        <v>7</v>
      </c>
      <c r="G46" s="9" t="s">
        <v>6</v>
      </c>
      <c r="H46" s="9" t="s">
        <v>7</v>
      </c>
      <c r="I46" s="1"/>
      <c r="J46" s="1"/>
      <c r="K46" s="1"/>
      <c r="L46" s="1"/>
      <c r="M46" s="1"/>
      <c r="N46" s="1"/>
      <c r="O46" s="1"/>
    </row>
    <row r="47" spans="1:15" ht="18.75" customHeight="1">
      <c r="A47" s="1"/>
      <c r="B47" s="10" t="s">
        <v>60</v>
      </c>
      <c r="C47" s="18">
        <v>446</v>
      </c>
      <c r="D47" s="17">
        <v>74.6</v>
      </c>
      <c r="E47" s="18">
        <v>497</v>
      </c>
      <c r="F47" s="17">
        <v>73.5</v>
      </c>
      <c r="G47" s="18">
        <f>C47-E47</f>
        <v>-51</v>
      </c>
      <c r="H47" s="30" t="s">
        <v>129</v>
      </c>
      <c r="I47" s="1"/>
      <c r="J47" s="1"/>
      <c r="K47" s="1"/>
      <c r="L47" s="1"/>
      <c r="M47" s="1"/>
      <c r="N47" s="1"/>
      <c r="O47" s="1"/>
    </row>
    <row r="48" spans="1:15" ht="19.5" customHeight="1">
      <c r="A48" s="1"/>
      <c r="B48" s="10" t="s">
        <v>61</v>
      </c>
      <c r="C48" s="17">
        <v>152</v>
      </c>
      <c r="D48" s="17">
        <v>25.4</v>
      </c>
      <c r="E48" s="17">
        <v>179</v>
      </c>
      <c r="F48" s="17">
        <v>26.5</v>
      </c>
      <c r="G48" s="18">
        <f>C48-E48</f>
        <v>-27</v>
      </c>
      <c r="H48" s="30" t="s">
        <v>130</v>
      </c>
      <c r="I48" s="1"/>
      <c r="J48" s="1"/>
      <c r="K48" s="1"/>
      <c r="L48" s="1"/>
      <c r="M48" s="1"/>
      <c r="N48" s="1"/>
      <c r="O48" s="1"/>
    </row>
    <row r="49" spans="1:15" ht="18.75" customHeight="1">
      <c r="A49" s="1"/>
      <c r="B49" s="10" t="s">
        <v>62</v>
      </c>
      <c r="C49" s="18">
        <v>598</v>
      </c>
      <c r="D49" s="30" t="s">
        <v>83</v>
      </c>
      <c r="E49" s="18">
        <v>676</v>
      </c>
      <c r="F49" s="30" t="s">
        <v>23</v>
      </c>
      <c r="G49" s="18">
        <f>C49-E49</f>
        <v>-78</v>
      </c>
      <c r="H49" s="30" t="s">
        <v>131</v>
      </c>
      <c r="I49" s="1"/>
      <c r="J49" s="1"/>
      <c r="K49" s="1"/>
      <c r="L49" s="1"/>
      <c r="M49" s="1"/>
      <c r="N49" s="1"/>
      <c r="O49" s="1"/>
    </row>
    <row r="50" spans="1:15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9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I71" s="1"/>
      <c r="J71" s="1"/>
      <c r="K71" s="1"/>
      <c r="L71" s="1"/>
      <c r="M71" s="1"/>
      <c r="N71" s="1"/>
      <c r="O71" s="1"/>
    </row>
  </sheetData>
  <mergeCells count="10">
    <mergeCell ref="B11:B12"/>
    <mergeCell ref="G10:H10"/>
    <mergeCell ref="C11:D11"/>
    <mergeCell ref="E11:F11"/>
    <mergeCell ref="G11:H11"/>
    <mergeCell ref="G44:H44"/>
    <mergeCell ref="B45:B46"/>
    <mergeCell ref="C45:D45"/>
    <mergeCell ref="E45:F45"/>
    <mergeCell ref="G45:H4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7">
      <selection activeCell="C21" sqref="C21"/>
    </sheetView>
  </sheetViews>
  <sheetFormatPr defaultColWidth="9.00390625" defaultRowHeight="16.5"/>
  <cols>
    <col min="1" max="1" width="5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1"/>
      <c r="B4" s="3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1"/>
      <c r="B5" s="3" t="s">
        <v>152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1.75" customHeight="1">
      <c r="A6" s="1"/>
      <c r="B6" s="3" t="s">
        <v>153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1"/>
      <c r="B10" s="1"/>
      <c r="C10" s="1"/>
      <c r="D10" s="1"/>
      <c r="E10" s="1"/>
      <c r="F10" s="1"/>
      <c r="G10" s="44" t="s">
        <v>3</v>
      </c>
      <c r="H10" s="44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43" t="s">
        <v>66</v>
      </c>
      <c r="C11" s="43" t="s">
        <v>149</v>
      </c>
      <c r="D11" s="43"/>
      <c r="E11" s="43" t="s">
        <v>148</v>
      </c>
      <c r="F11" s="43"/>
      <c r="G11" s="43" t="s">
        <v>4</v>
      </c>
      <c r="H11" s="4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1"/>
      <c r="B12" s="43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24" customHeight="1">
      <c r="A13" s="1"/>
      <c r="B13" s="10" t="s">
        <v>60</v>
      </c>
      <c r="C13" s="18">
        <v>10973</v>
      </c>
      <c r="D13" s="11">
        <v>72.4</v>
      </c>
      <c r="E13" s="18">
        <v>11659</v>
      </c>
      <c r="F13" s="11">
        <v>72.6</v>
      </c>
      <c r="G13" s="18">
        <f>C13-E13</f>
        <v>-686</v>
      </c>
      <c r="H13" s="17">
        <v>-5.9</v>
      </c>
      <c r="I13" s="1"/>
      <c r="J13" s="31"/>
      <c r="K13" s="1"/>
      <c r="L13" s="1"/>
      <c r="M13" s="1"/>
      <c r="N13" s="1"/>
      <c r="O13" s="1"/>
      <c r="P13" s="1"/>
      <c r="Q13" s="1"/>
    </row>
    <row r="14" spans="1:17" ht="24" customHeight="1">
      <c r="A14" s="1"/>
      <c r="B14" s="10" t="s">
        <v>61</v>
      </c>
      <c r="C14" s="18">
        <v>4182</v>
      </c>
      <c r="D14" s="11">
        <v>27.6</v>
      </c>
      <c r="E14" s="18">
        <v>4402</v>
      </c>
      <c r="F14" s="11">
        <v>27.4</v>
      </c>
      <c r="G14" s="18">
        <f>C14-E14</f>
        <v>-220</v>
      </c>
      <c r="H14" s="30" t="s">
        <v>151</v>
      </c>
      <c r="I14" s="1"/>
      <c r="J14" s="31"/>
      <c r="K14" s="1"/>
      <c r="L14" s="1"/>
      <c r="M14" s="1"/>
      <c r="N14" s="1"/>
      <c r="O14" s="1"/>
      <c r="P14" s="1"/>
      <c r="Q14" s="1"/>
    </row>
    <row r="15" spans="1:17" ht="24" customHeight="1">
      <c r="A15" s="1"/>
      <c r="B15" s="10" t="s">
        <v>62</v>
      </c>
      <c r="C15" s="18">
        <v>15155</v>
      </c>
      <c r="D15" s="11" t="s">
        <v>23</v>
      </c>
      <c r="E15" s="18">
        <v>16061</v>
      </c>
      <c r="F15" s="11" t="s">
        <v>23</v>
      </c>
      <c r="G15" s="18">
        <f>C15-E15</f>
        <v>-906</v>
      </c>
      <c r="H15" s="30" t="s">
        <v>150</v>
      </c>
      <c r="I15" s="1"/>
      <c r="J15" s="31"/>
      <c r="K15" s="1"/>
      <c r="L15" s="1"/>
      <c r="M15" s="1"/>
      <c r="N15" s="1"/>
      <c r="O15" s="1"/>
      <c r="P15" s="1"/>
      <c r="Q15" s="1"/>
    </row>
    <row r="16" spans="1:17" ht="24" customHeight="1">
      <c r="A16" s="1"/>
      <c r="B16" s="1" t="s">
        <v>67</v>
      </c>
      <c r="C16" s="1"/>
      <c r="D16" s="1"/>
      <c r="E16" s="1"/>
      <c r="F16" s="1"/>
      <c r="G16" s="1"/>
      <c r="H16" s="1"/>
      <c r="I16" s="1"/>
      <c r="J16" s="31"/>
      <c r="K16" s="1"/>
      <c r="L16" s="1"/>
      <c r="M16" s="1"/>
      <c r="N16" s="1"/>
      <c r="O16" s="1"/>
      <c r="P16" s="1"/>
      <c r="Q16" s="1"/>
    </row>
    <row r="17" spans="1:17" ht="24" customHeight="1">
      <c r="A17" s="1"/>
      <c r="B17" s="1"/>
      <c r="C17" s="1"/>
      <c r="D17" s="1"/>
      <c r="E17" s="19"/>
      <c r="F17" s="1"/>
      <c r="G17" s="19"/>
      <c r="H17" s="1"/>
      <c r="I17" s="1"/>
      <c r="J17" s="31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4" customHeight="1">
      <c r="A19" s="1"/>
      <c r="B19" s="3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"/>
      <c r="B20" s="3" t="s">
        <v>154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4" customHeight="1">
      <c r="A21" s="1"/>
      <c r="B21" s="3" t="s">
        <v>168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4" customHeight="1">
      <c r="A24" s="1"/>
      <c r="B24" s="4" t="s">
        <v>69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44" t="s">
        <v>3</v>
      </c>
      <c r="H25" s="44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/>
      <c r="B26" s="43" t="s">
        <v>66</v>
      </c>
      <c r="C26" s="43" t="s">
        <v>149</v>
      </c>
      <c r="D26" s="43"/>
      <c r="E26" s="43" t="s">
        <v>148</v>
      </c>
      <c r="F26" s="43"/>
      <c r="G26" s="43" t="s">
        <v>4</v>
      </c>
      <c r="H26" s="43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"/>
      <c r="B27" s="43"/>
      <c r="C27" s="9" t="s">
        <v>6</v>
      </c>
      <c r="D27" s="9" t="s">
        <v>7</v>
      </c>
      <c r="E27" s="9" t="s">
        <v>6</v>
      </c>
      <c r="F27" s="9" t="s">
        <v>7</v>
      </c>
      <c r="G27" s="9" t="s">
        <v>6</v>
      </c>
      <c r="H27" s="9" t="s">
        <v>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24" customHeight="1">
      <c r="A28" s="1"/>
      <c r="B28" s="10" t="s">
        <v>60</v>
      </c>
      <c r="C28" s="18">
        <v>562</v>
      </c>
      <c r="D28" s="11">
        <v>83.9</v>
      </c>
      <c r="E28" s="18">
        <v>743</v>
      </c>
      <c r="F28" s="11">
        <v>81.5</v>
      </c>
      <c r="G28" s="18">
        <f>C28-E28</f>
        <v>-181</v>
      </c>
      <c r="H28" s="30" t="s">
        <v>155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24" customHeight="1">
      <c r="A29" s="1"/>
      <c r="B29" s="10" t="s">
        <v>61</v>
      </c>
      <c r="C29" s="17">
        <v>108</v>
      </c>
      <c r="D29" s="11">
        <v>16.1</v>
      </c>
      <c r="E29" s="17">
        <v>169</v>
      </c>
      <c r="F29" s="11">
        <v>18.5</v>
      </c>
      <c r="G29" s="18">
        <f>C29-E29</f>
        <v>-61</v>
      </c>
      <c r="H29" s="17">
        <v>-36.1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>
      <c r="A30" s="1"/>
      <c r="B30" s="10" t="s">
        <v>62</v>
      </c>
      <c r="C30" s="18">
        <v>670</v>
      </c>
      <c r="D30" s="11" t="s">
        <v>23</v>
      </c>
      <c r="E30" s="18">
        <v>912</v>
      </c>
      <c r="F30" s="11" t="s">
        <v>23</v>
      </c>
      <c r="G30" s="18">
        <f>C30-E30</f>
        <v>-242</v>
      </c>
      <c r="H30" s="17">
        <v>-26.5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24" customHeight="1">
      <c r="A31" s="1"/>
      <c r="B31" s="1" t="s">
        <v>70</v>
      </c>
      <c r="C31" s="1"/>
      <c r="D31" s="1"/>
      <c r="E31" s="1"/>
      <c r="F31" s="1"/>
      <c r="G31" s="1"/>
      <c r="H31" s="1"/>
      <c r="I31" s="1"/>
      <c r="J31" s="31"/>
      <c r="K31" s="1"/>
      <c r="L31" s="1"/>
      <c r="M31" s="1"/>
      <c r="N31" s="1"/>
      <c r="O31" s="1"/>
      <c r="P31" s="1"/>
      <c r="Q31" s="1"/>
    </row>
    <row r="32" spans="1:17" ht="24" customHeight="1">
      <c r="A32" s="1"/>
      <c r="B32" s="1"/>
      <c r="C32" s="19"/>
      <c r="D32" s="1"/>
      <c r="E32" s="19"/>
      <c r="F32" s="1"/>
      <c r="G32" s="19"/>
      <c r="H32" s="1"/>
      <c r="I32" s="1"/>
      <c r="J32" s="31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"/>
      <c r="C33" s="1"/>
      <c r="D33" s="1"/>
      <c r="E33" s="1"/>
      <c r="F33" s="1"/>
      <c r="G33" s="1"/>
      <c r="H33" s="1"/>
      <c r="I33" s="1"/>
      <c r="J33" s="31"/>
      <c r="K33" s="1"/>
      <c r="L33" s="1"/>
      <c r="M33" s="1"/>
      <c r="N33" s="1"/>
      <c r="O33" s="1"/>
      <c r="P33" s="1"/>
      <c r="Q33" s="1"/>
    </row>
    <row r="34" spans="1:17" ht="24" customHeight="1">
      <c r="A34" s="1"/>
      <c r="B34" s="1"/>
      <c r="C34" s="1"/>
      <c r="D34" s="1"/>
      <c r="E34" s="1"/>
      <c r="F34" s="1"/>
      <c r="G34" s="1"/>
      <c r="H34" s="1"/>
      <c r="I34" s="1"/>
      <c r="J34" s="31"/>
      <c r="K34" s="1"/>
      <c r="L34" s="1"/>
      <c r="M34" s="1"/>
      <c r="N34" s="1"/>
      <c r="O34" s="1"/>
      <c r="P34" s="1"/>
      <c r="Q34" s="1"/>
    </row>
    <row r="35" spans="1:17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" customHeight="1">
      <c r="A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" customHeight="1">
      <c r="A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" customHeight="1">
      <c r="A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B11:B12"/>
    <mergeCell ref="G10:H10"/>
    <mergeCell ref="C11:D11"/>
    <mergeCell ref="E11:F11"/>
    <mergeCell ref="G11:H11"/>
    <mergeCell ref="G25:H25"/>
    <mergeCell ref="B26:B27"/>
    <mergeCell ref="C26:D26"/>
    <mergeCell ref="E26:F26"/>
    <mergeCell ref="G26:H2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B1">
      <selection activeCell="K9" sqref="K9"/>
    </sheetView>
  </sheetViews>
  <sheetFormatPr defaultColWidth="9.00390625" defaultRowHeight="16.5"/>
  <cols>
    <col min="1" max="1" width="22.625" style="0" customWidth="1"/>
    <col min="2" max="2" width="25.625" style="0" customWidth="1"/>
    <col min="3" max="4" width="11.625" style="0" customWidth="1"/>
    <col min="5" max="5" width="9.625" style="0" customWidth="1"/>
    <col min="6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187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186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167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3" t="s">
        <v>159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73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44" t="s">
        <v>3</v>
      </c>
      <c r="H10" s="4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43" t="s">
        <v>66</v>
      </c>
      <c r="C11" s="43" t="s">
        <v>171</v>
      </c>
      <c r="D11" s="43"/>
      <c r="E11" s="43"/>
      <c r="F11" s="43" t="s">
        <v>172</v>
      </c>
      <c r="G11" s="43"/>
      <c r="H11" s="4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43"/>
      <c r="C12" s="9" t="s">
        <v>149</v>
      </c>
      <c r="D12" s="9" t="s">
        <v>147</v>
      </c>
      <c r="E12" s="9" t="s">
        <v>74</v>
      </c>
      <c r="F12" s="9" t="s">
        <v>149</v>
      </c>
      <c r="G12" s="9" t="s">
        <v>148</v>
      </c>
      <c r="H12" s="9" t="s">
        <v>74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0" t="s">
        <v>60</v>
      </c>
      <c r="C13" s="11">
        <v>0.4</v>
      </c>
      <c r="D13" s="11">
        <v>0.4</v>
      </c>
      <c r="E13" s="16" t="s">
        <v>80</v>
      </c>
      <c r="F13" s="30" t="s">
        <v>156</v>
      </c>
      <c r="G13" s="30" t="s">
        <v>157</v>
      </c>
      <c r="H13" s="30" t="s">
        <v>158</v>
      </c>
      <c r="I13" s="1"/>
      <c r="J13" s="42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0" t="s">
        <v>61</v>
      </c>
      <c r="C14" s="11">
        <v>0.2</v>
      </c>
      <c r="D14" s="11">
        <v>0.2</v>
      </c>
      <c r="E14" s="16" t="s">
        <v>80</v>
      </c>
      <c r="F14" s="16">
        <v>85.3</v>
      </c>
      <c r="G14" s="16">
        <v>86.5</v>
      </c>
      <c r="H14" s="16">
        <v>-1.2</v>
      </c>
      <c r="I14" s="1"/>
      <c r="J14" s="42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0" t="s">
        <v>62</v>
      </c>
      <c r="C15" s="11">
        <v>0.3</v>
      </c>
      <c r="D15" s="11">
        <v>0.3</v>
      </c>
      <c r="E15" s="16" t="s">
        <v>80</v>
      </c>
      <c r="F15" s="16">
        <v>76.4</v>
      </c>
      <c r="G15" s="11">
        <v>76.5</v>
      </c>
      <c r="H15" s="11">
        <v>-0.1</v>
      </c>
      <c r="I15" s="1"/>
      <c r="J15" s="42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3" t="s">
        <v>75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3" t="s">
        <v>179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3" t="s">
        <v>163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3" t="s">
        <v>180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3" t="s">
        <v>164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4" t="s">
        <v>76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1"/>
      <c r="C24" s="1"/>
      <c r="D24" s="1"/>
      <c r="E24" s="1"/>
      <c r="F24" s="1"/>
      <c r="G24" s="44" t="s">
        <v>3</v>
      </c>
      <c r="H24" s="4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43" t="s">
        <v>66</v>
      </c>
      <c r="C25" s="43" t="s">
        <v>181</v>
      </c>
      <c r="D25" s="43"/>
      <c r="E25" s="43"/>
      <c r="F25" s="43" t="s">
        <v>182</v>
      </c>
      <c r="G25" s="43"/>
      <c r="H25" s="4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43"/>
      <c r="C26" s="9" t="s">
        <v>160</v>
      </c>
      <c r="D26" s="9" t="s">
        <v>127</v>
      </c>
      <c r="E26" s="9" t="s">
        <v>74</v>
      </c>
      <c r="F26" s="9" t="s">
        <v>160</v>
      </c>
      <c r="G26" s="9" t="s">
        <v>126</v>
      </c>
      <c r="H26" s="9" t="s">
        <v>74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0" t="s">
        <v>60</v>
      </c>
      <c r="C27" s="11">
        <v>63.9</v>
      </c>
      <c r="D27" s="11">
        <v>51.4</v>
      </c>
      <c r="E27" s="11">
        <v>12.5</v>
      </c>
      <c r="F27" s="11">
        <v>3.2</v>
      </c>
      <c r="G27" s="11">
        <v>4.3</v>
      </c>
      <c r="H27" s="11">
        <v>-1.1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0" t="s">
        <v>61</v>
      </c>
      <c r="C28" s="30" t="s">
        <v>161</v>
      </c>
      <c r="D28" s="11">
        <v>56.8</v>
      </c>
      <c r="E28" s="11">
        <v>4.2</v>
      </c>
      <c r="F28" s="30" t="s">
        <v>162</v>
      </c>
      <c r="G28" s="11">
        <v>2.3</v>
      </c>
      <c r="H28" s="11">
        <v>-0.3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0" t="s">
        <v>62</v>
      </c>
      <c r="C29" s="11">
        <v>63.1</v>
      </c>
      <c r="D29" s="11">
        <v>52.8</v>
      </c>
      <c r="E29" s="11">
        <v>10.3</v>
      </c>
      <c r="F29" s="11">
        <v>2.8</v>
      </c>
      <c r="G29" s="11">
        <v>3.5</v>
      </c>
      <c r="H29" s="16">
        <v>-0.7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G10:H10"/>
    <mergeCell ref="C11:E11"/>
    <mergeCell ref="F11:H11"/>
    <mergeCell ref="B11:B12"/>
    <mergeCell ref="G24:H24"/>
    <mergeCell ref="B25:B26"/>
    <mergeCell ref="C25:E25"/>
    <mergeCell ref="F25:H2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2014-06-05T01:22:16Z</cp:lastPrinted>
  <dcterms:created xsi:type="dcterms:W3CDTF">2004-03-24T02:54:26Z</dcterms:created>
  <dcterms:modified xsi:type="dcterms:W3CDTF">2014-06-05T01:22:26Z</dcterms:modified>
  <cp:category/>
  <cp:version/>
  <cp:contentType/>
  <cp:contentStatus/>
</cp:coreProperties>
</file>