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120" windowWidth="9432" windowHeight="5112" tabRatio="450" activeTab="0"/>
  </bookViews>
  <sheets>
    <sheet name="demand" sheetId="1" r:id="rId1"/>
    <sheet name="time" sheetId="2" r:id="rId2"/>
    <sheet name="ncd" sheetId="3" r:id="rId3"/>
    <sheet name="oth" sheetId="4" r:id="rId4"/>
    <sheet name="data" sheetId="5" r:id="rId5"/>
  </sheets>
  <definedNames>
    <definedName name="_xlnm.Print_Area" localSheetId="0">'demand'!$B$1:$Y$39</definedName>
    <definedName name="_xlnm.Print_Area" localSheetId="2">'ncd'!$B$1:$M$31</definedName>
    <definedName name="_xlnm.Print_Area" localSheetId="3">'oth'!$B$1:$X$33</definedName>
    <definedName name="_xlnm.Print_Area" localSheetId="1">'time'!$B$1:$X$31</definedName>
  </definedNames>
  <calcPr fullCalcOnLoad="1"/>
</workbook>
</file>

<file path=xl/sharedStrings.xml><?xml version="1.0" encoding="utf-8"?>
<sst xmlns="http://schemas.openxmlformats.org/spreadsheetml/2006/main" count="140" uniqueCount="66">
  <si>
    <t>幣別</t>
  </si>
  <si>
    <t>日期</t>
  </si>
  <si>
    <t>USD</t>
  </si>
  <si>
    <t>日期</t>
  </si>
  <si>
    <t>幣別</t>
  </si>
  <si>
    <t>存   入</t>
  </si>
  <si>
    <t>提   出</t>
  </si>
  <si>
    <t>date</t>
  </si>
  <si>
    <t>damt</t>
  </si>
  <si>
    <t>tamt1</t>
  </si>
  <si>
    <t>tamt2</t>
  </si>
  <si>
    <t>結帳匯率</t>
  </si>
  <si>
    <r>
      <t>月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底</t>
    </r>
  </si>
  <si>
    <t>rate</t>
  </si>
  <si>
    <t>tdate</t>
  </si>
  <si>
    <t>curt</t>
  </si>
  <si>
    <t>curd</t>
  </si>
  <si>
    <t>日期</t>
  </si>
  <si>
    <t>幣別</t>
  </si>
  <si>
    <t>存   入</t>
  </si>
  <si>
    <t>提   出</t>
  </si>
  <si>
    <t>odate</t>
  </si>
  <si>
    <t>curo</t>
  </si>
  <si>
    <t>oamt1</t>
  </si>
  <si>
    <t>oamt2</t>
  </si>
  <si>
    <r>
      <t xml:space="preserve">                  銀行 </t>
    </r>
    <r>
      <rPr>
        <b/>
        <sz val="14"/>
        <color indexed="12"/>
        <rFont val="標楷體"/>
        <family val="4"/>
      </rPr>
      <t>其他各種負債存入、提出金額旬報表 (外幣)</t>
    </r>
  </si>
  <si>
    <t>prepay</t>
  </si>
  <si>
    <t>活期存款</t>
  </si>
  <si>
    <t>外幣儲值款</t>
  </si>
  <si>
    <t>3.</t>
  </si>
  <si>
    <t>註:1.</t>
  </si>
  <si>
    <t>幣別為AUD、EUR、NZD、GBP、IEP者,以一單位原幣兌換多少折換幣之方式表示.</t>
  </si>
  <si>
    <t>幣別為印度幣者,以1000單位原幣兌換多少折換幣之方式表示.</t>
  </si>
  <si>
    <t>其餘幣別請以一單位折換幣兌換多少原幣之方式表示.</t>
  </si>
  <si>
    <t>2.</t>
  </si>
  <si>
    <t>月底資料若未鍵入月底結帳匯率者,以央行月底之各幣別匯率資料折計.</t>
  </si>
  <si>
    <t>4.</t>
  </si>
  <si>
    <t>日期資料請以 yyyy/mm/dd 格式填列</t>
  </si>
  <si>
    <t>5.</t>
  </si>
  <si>
    <t>6.</t>
  </si>
  <si>
    <r>
      <t>上旬為</t>
    </r>
    <r>
      <rPr>
        <sz val="12"/>
        <rFont val="Times New Roman"/>
        <family val="1"/>
      </rPr>
      <t xml:space="preserve"> 1~10</t>
    </r>
    <r>
      <rPr>
        <sz val="12"/>
        <rFont val="新細明體"/>
        <family val="0"/>
      </rPr>
      <t>日，</t>
    </r>
    <r>
      <rPr>
        <sz val="12"/>
        <rFont val="新細明體"/>
        <family val="0"/>
      </rPr>
      <t>中旬為</t>
    </r>
    <r>
      <rPr>
        <sz val="12"/>
        <rFont val="Times New Roman"/>
        <family val="1"/>
      </rPr>
      <t>11~20</t>
    </r>
    <r>
      <rPr>
        <sz val="12"/>
        <rFont val="新細明體"/>
        <family val="0"/>
      </rPr>
      <t>日，下旬為</t>
    </r>
    <r>
      <rPr>
        <sz val="12"/>
        <rFont val="Times New Roman"/>
        <family val="1"/>
      </rPr>
      <t>21</t>
    </r>
    <r>
      <rPr>
        <sz val="12"/>
        <rFont val="新細明體"/>
        <family val="0"/>
      </rPr>
      <t>日至該月底</t>
    </r>
  </si>
  <si>
    <t>7.</t>
  </si>
  <si>
    <t>月底時，請輸入折換成提列幣別之月底結帳匯率:</t>
  </si>
  <si>
    <r>
      <t>註:</t>
    </r>
    <r>
      <rPr>
        <sz val="12"/>
        <rFont val="新細明體"/>
        <family val="0"/>
      </rPr>
      <t>1</t>
    </r>
    <r>
      <rPr>
        <sz val="12"/>
        <rFont val="新細明體"/>
        <family val="0"/>
      </rPr>
      <t>.</t>
    </r>
  </si>
  <si>
    <t>4.</t>
  </si>
  <si>
    <t>需提準備金之「其他各種負債」目前為「銀行承作結構型商品所收本金」乙項。</t>
  </si>
  <si>
    <t>檔案編製及檔案名稱，請參看「銀行外匯存款及其他各種負債準備金旬報-檔案製作說明」 (填報詢問電話：23571174李小姐)</t>
  </si>
  <si>
    <t>檔案編製請參看「銀行外匯存款及其他各種負債準備金旬報-檔案製作說明」 (填報詢問電話：23571174李小姐)</t>
  </si>
  <si>
    <t>日期</t>
  </si>
  <si>
    <r>
      <t>註:</t>
    </r>
    <r>
      <rPr>
        <sz val="12"/>
        <rFont val="新細明體"/>
        <family val="0"/>
      </rPr>
      <t>1</t>
    </r>
    <r>
      <rPr>
        <sz val="12"/>
        <rFont val="新細明體"/>
        <family val="0"/>
      </rPr>
      <t>.</t>
    </r>
  </si>
  <si>
    <t>2.</t>
  </si>
  <si>
    <t>日期資料請以 yyyy/mm/dd 格式填列</t>
  </si>
  <si>
    <t>「外幣儲值款」即銀行兼營電子票證或電子支付業務之外幣帳戶儲值款項</t>
  </si>
  <si>
    <r>
      <t>依營業日分別填報外匯活期存款總餘額</t>
    </r>
    <r>
      <rPr>
        <b/>
        <sz val="12"/>
        <color indexed="12"/>
        <rFont val="Times New Roman"/>
        <family val="1"/>
      </rPr>
      <t>(</t>
    </r>
    <r>
      <rPr>
        <b/>
        <sz val="12"/>
        <color indexed="12"/>
        <rFont val="新細明體"/>
        <family val="1"/>
      </rPr>
      <t>不含外幣儲值款項</t>
    </r>
    <r>
      <rPr>
        <b/>
        <sz val="12"/>
        <color indexed="12"/>
        <rFont val="Times New Roman"/>
        <family val="1"/>
      </rPr>
      <t>)</t>
    </r>
    <r>
      <rPr>
        <b/>
        <sz val="12"/>
        <color indexed="12"/>
        <rFont val="新細明體"/>
        <family val="1"/>
      </rPr>
      <t>、外幣儲值款總餘額二個項目</t>
    </r>
  </si>
  <si>
    <r>
      <t>上旬為</t>
    </r>
    <r>
      <rPr>
        <sz val="12"/>
        <rFont val="Times New Roman"/>
        <family val="1"/>
      </rPr>
      <t xml:space="preserve"> 1~10</t>
    </r>
    <r>
      <rPr>
        <sz val="12"/>
        <rFont val="新細明體"/>
        <family val="0"/>
      </rPr>
      <t>日，</t>
    </r>
    <r>
      <rPr>
        <sz val="12"/>
        <rFont val="新細明體"/>
        <family val="0"/>
      </rPr>
      <t>中旬為</t>
    </r>
    <r>
      <rPr>
        <sz val="12"/>
        <rFont val="Times New Roman"/>
        <family val="1"/>
      </rPr>
      <t>11~20</t>
    </r>
    <r>
      <rPr>
        <sz val="12"/>
        <rFont val="新細明體"/>
        <family val="0"/>
      </rPr>
      <t>日，下旬為</t>
    </r>
    <r>
      <rPr>
        <sz val="12"/>
        <rFont val="Times New Roman"/>
        <family val="1"/>
      </rPr>
      <t>20</t>
    </r>
    <r>
      <rPr>
        <sz val="12"/>
        <rFont val="新細明體"/>
        <family val="0"/>
      </rPr>
      <t>日至該月底</t>
    </r>
  </si>
  <si>
    <t>檔案編製請參看「銀行外匯存款及其他各種負債準備金旬報-檔案製作說明」 (填報詢問電話：23571173李小姐)</t>
  </si>
  <si>
    <r>
      <t>上旬為</t>
    </r>
    <r>
      <rPr>
        <sz val="12"/>
        <rFont val="Times New Roman"/>
        <family val="1"/>
      </rPr>
      <t xml:space="preserve"> 1~10</t>
    </r>
    <r>
      <rPr>
        <sz val="12"/>
        <rFont val="新細明體"/>
        <family val="0"/>
      </rPr>
      <t>日，</t>
    </r>
    <r>
      <rPr>
        <sz val="12"/>
        <rFont val="新細明體"/>
        <family val="0"/>
      </rPr>
      <t>中旬為</t>
    </r>
    <r>
      <rPr>
        <sz val="12"/>
        <rFont val="Times New Roman"/>
        <family val="1"/>
      </rPr>
      <t>11~20</t>
    </r>
    <r>
      <rPr>
        <sz val="12"/>
        <rFont val="新細明體"/>
        <family val="0"/>
      </rPr>
      <t>日，下旬為</t>
    </r>
    <r>
      <rPr>
        <sz val="12"/>
        <rFont val="Times New Roman"/>
        <family val="1"/>
      </rPr>
      <t>22</t>
    </r>
    <r>
      <rPr>
        <sz val="12"/>
        <rFont val="新細明體"/>
        <family val="0"/>
      </rPr>
      <t>日至該月底</t>
    </r>
  </si>
  <si>
    <t>檔案編製請參看「銀行外匯存款及其他各種負債準備金旬報-檔案製作說明」 (填報詢問電話：23571175李小姐)</t>
  </si>
  <si>
    <t>curn</t>
  </si>
  <si>
    <t>namt</t>
  </si>
  <si>
    <t>Ndate</t>
  </si>
  <si>
    <t>項次</t>
  </si>
  <si>
    <r>
      <t>本表不包含銀行發行「外幣可轉讓定存單」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新細明體"/>
        <family val="1"/>
      </rPr>
      <t>之金額，銀行於另表獨立填報外幣可轉讓定存單之存款餘額</t>
    </r>
  </si>
  <si>
    <r>
      <t xml:space="preserve">                    銀行 </t>
    </r>
    <r>
      <rPr>
        <b/>
        <sz val="14"/>
        <color indexed="12"/>
        <rFont val="標楷體"/>
        <family val="4"/>
      </rPr>
      <t>外幣存款活期存款餘額旬報表</t>
    </r>
  </si>
  <si>
    <r>
      <t xml:space="preserve">                  銀行 </t>
    </r>
    <r>
      <rPr>
        <b/>
        <sz val="14"/>
        <color indexed="12"/>
        <rFont val="標楷體"/>
        <family val="4"/>
      </rPr>
      <t>外幣存款定期存款存入、提出金額旬報表</t>
    </r>
  </si>
  <si>
    <r>
      <t xml:space="preserve">                     銀行 </t>
    </r>
    <r>
      <rPr>
        <b/>
        <sz val="14"/>
        <color indexed="12"/>
        <rFont val="標楷體"/>
        <family val="4"/>
      </rPr>
      <t>外幣可轉讓定期存單餘額旬報表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</si>
</sst>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e/mm/dd"/>
    <numFmt numFmtId="177" formatCode="_-* #,##0.0000_-;\-* #,##0.0000_-;_-* &quot;-&quot;????_-;_-@_-"/>
    <numFmt numFmtId="178" formatCode="0.0000_ "/>
    <numFmt numFmtId="179" formatCode="0.0000"/>
    <numFmt numFmtId="180" formatCode="#,##0.00_ "/>
    <numFmt numFmtId="181" formatCode="0.00_ "/>
    <numFmt numFmtId="182" formatCode="yyyy/mm/dd"/>
    <numFmt numFmtId="183" formatCode="mmm\-yyyy"/>
    <numFmt numFmtId="184" formatCode="#,##0_ "/>
  </numFmts>
  <fonts count="36">
    <font>
      <sz val="12"/>
      <name val="新細明體"/>
      <family val="0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9.5"/>
      <name val="新細明體"/>
      <family val="1"/>
    </font>
    <font>
      <sz val="11"/>
      <name val="Times New Roman"/>
      <family val="1"/>
    </font>
    <font>
      <sz val="10"/>
      <name val="新細明體"/>
      <family val="1"/>
    </font>
    <font>
      <sz val="11"/>
      <name val="標楷體"/>
      <family val="4"/>
    </font>
    <font>
      <sz val="9.5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u val="single"/>
      <sz val="14"/>
      <name val="標楷體"/>
      <family val="4"/>
    </font>
    <font>
      <b/>
      <sz val="14"/>
      <color indexed="12"/>
      <name val="標楷體"/>
      <family val="4"/>
    </font>
    <font>
      <b/>
      <sz val="12"/>
      <name val="新細明體"/>
      <family val="0"/>
    </font>
    <font>
      <b/>
      <sz val="12"/>
      <color indexed="12"/>
      <name val="Times New Roman"/>
      <family val="1"/>
    </font>
    <font>
      <b/>
      <sz val="12"/>
      <color indexed="12"/>
      <name val="新細明體"/>
      <family val="1"/>
    </font>
    <font>
      <sz val="12"/>
      <color indexed="8"/>
      <name val="新細明體"/>
      <family val="1"/>
    </font>
    <font>
      <sz val="14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u val="single"/>
      <sz val="14"/>
      <color indexed="8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/>
    </border>
    <border>
      <left style="thin"/>
      <right style="thin"/>
      <top style="thin">
        <color indexed="55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 style="thin"/>
      <bottom style="thin">
        <color indexed="55"/>
      </bottom>
    </border>
    <border>
      <left style="thin"/>
      <right style="thin">
        <color indexed="55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8"/>
      </right>
      <top style="thin"/>
      <bottom style="thin">
        <color indexed="55"/>
      </bottom>
    </border>
    <border>
      <left style="thin">
        <color indexed="55"/>
      </left>
      <right style="thin">
        <color indexed="8"/>
      </right>
      <top style="thin">
        <color indexed="55"/>
      </top>
      <bottom style="thin"/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>
        <color indexed="63"/>
      </left>
      <right style="thin"/>
      <top style="thin"/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 style="hair"/>
      <right style="thin"/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 style="thin"/>
      <right>
        <color indexed="63"/>
      </right>
      <top style="thin">
        <color indexed="55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6" borderId="0" applyNumberFormat="0" applyBorder="0" applyAlignment="0" applyProtection="0"/>
    <xf numFmtId="0" fontId="21" fillId="0" borderId="1" applyNumberFormat="0" applyFill="0" applyAlignment="0" applyProtection="0"/>
    <xf numFmtId="0" fontId="22" fillId="4" borderId="0" applyNumberFormat="0" applyBorder="0" applyAlignment="0" applyProtection="0"/>
    <xf numFmtId="9" fontId="0" fillId="0" borderId="0" applyFont="0" applyFill="0" applyBorder="0" applyAlignment="0" applyProtection="0"/>
    <xf numFmtId="0" fontId="2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Alignment="0" applyProtection="0"/>
    <xf numFmtId="0" fontId="31" fillId="17" borderId="8" applyNumberFormat="0" applyAlignment="0" applyProtection="0"/>
    <xf numFmtId="0" fontId="11" fillId="0" borderId="0" applyNumberFormat="0" applyFill="0" applyBorder="0" applyAlignment="0" applyProtection="0"/>
    <xf numFmtId="0" fontId="32" fillId="23" borderId="9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43" fontId="5" fillId="0" borderId="0" xfId="33" applyFont="1" applyBorder="1" applyAlignment="1">
      <alignment/>
    </xf>
    <xf numFmtId="0" fontId="3" fillId="0" borderId="11" xfId="0" applyFont="1" applyBorder="1" applyAlignment="1">
      <alignment horizontal="right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1" xfId="0" applyFont="1" applyBorder="1" applyAlignment="1">
      <alignment horizontal="left"/>
    </xf>
    <xf numFmtId="43" fontId="5" fillId="0" borderId="12" xfId="33" applyFont="1" applyBorder="1" applyAlignment="1">
      <alignment/>
    </xf>
    <xf numFmtId="0" fontId="8" fillId="0" borderId="13" xfId="0" applyFont="1" applyBorder="1" applyAlignment="1" applyProtection="1">
      <alignment horizontal="center"/>
      <protection/>
    </xf>
    <xf numFmtId="176" fontId="8" fillId="0" borderId="14" xfId="0" applyNumberFormat="1" applyFont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2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 vertical="center"/>
      <protection locked="0"/>
    </xf>
    <xf numFmtId="176" fontId="8" fillId="0" borderId="17" xfId="0" applyNumberFormat="1" applyFont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8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 quotePrefix="1">
      <alignment horizontal="right"/>
      <protection locked="0"/>
    </xf>
    <xf numFmtId="0" fontId="16" fillId="0" borderId="0" xfId="0" applyFont="1" applyAlignment="1" applyProtection="1" quotePrefix="1">
      <alignment horizontal="right"/>
      <protection locked="0"/>
    </xf>
    <xf numFmtId="0" fontId="17" fillId="0" borderId="0" xfId="0" applyFont="1" applyAlignment="1" applyProtection="1" quotePrefix="1">
      <alignment horizontal="right"/>
      <protection locked="0"/>
    </xf>
    <xf numFmtId="176" fontId="3" fillId="0" borderId="18" xfId="0" applyNumberFormat="1" applyFont="1" applyBorder="1" applyAlignment="1">
      <alignment horizontal="center"/>
    </xf>
    <xf numFmtId="176" fontId="3" fillId="0" borderId="19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 horizontal="center"/>
    </xf>
    <xf numFmtId="14" fontId="0" fillId="0" borderId="0" xfId="0" applyNumberFormat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80" fontId="9" fillId="0" borderId="22" xfId="33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182" fontId="2" fillId="0" borderId="23" xfId="0" applyNumberFormat="1" applyFont="1" applyBorder="1" applyAlignment="1" applyProtection="1" quotePrefix="1">
      <alignment horizontal="center"/>
      <protection/>
    </xf>
    <xf numFmtId="182" fontId="2" fillId="0" borderId="24" xfId="0" applyNumberFormat="1" applyFont="1" applyBorder="1" applyAlignment="1" applyProtection="1" quotePrefix="1">
      <alignment horizontal="center"/>
      <protection/>
    </xf>
    <xf numFmtId="0" fontId="4" fillId="0" borderId="2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82" fontId="3" fillId="0" borderId="26" xfId="0" applyNumberFormat="1" applyFont="1" applyBorder="1" applyAlignment="1" applyProtection="1">
      <alignment horizontal="center"/>
      <protection/>
    </xf>
    <xf numFmtId="182" fontId="3" fillId="0" borderId="27" xfId="0" applyNumberFormat="1" applyFont="1" applyBorder="1" applyAlignment="1" applyProtection="1">
      <alignment horizontal="center"/>
      <protection/>
    </xf>
    <xf numFmtId="0" fontId="8" fillId="0" borderId="28" xfId="0" applyFont="1" applyBorder="1" applyAlignment="1">
      <alignment horizontal="center"/>
    </xf>
    <xf numFmtId="0" fontId="8" fillId="0" borderId="13" xfId="0" applyFont="1" applyBorder="1" applyAlignment="1">
      <alignment horizontal="right"/>
    </xf>
    <xf numFmtId="0" fontId="16" fillId="0" borderId="0" xfId="0" applyFont="1" applyAlignment="1">
      <alignment/>
    </xf>
    <xf numFmtId="0" fontId="0" fillId="0" borderId="12" xfId="0" applyBorder="1" applyAlignment="1" applyProtection="1">
      <alignment/>
      <protection locked="0"/>
    </xf>
    <xf numFmtId="14" fontId="0" fillId="0" borderId="0" xfId="0" applyNumberFormat="1" applyFont="1" applyAlignment="1" applyProtection="1">
      <alignment/>
      <protection/>
    </xf>
    <xf numFmtId="180" fontId="9" fillId="0" borderId="19" xfId="33" applyNumberFormat="1" applyFont="1" applyBorder="1" applyAlignment="1" applyProtection="1">
      <alignment/>
      <protection locked="0"/>
    </xf>
    <xf numFmtId="180" fontId="9" fillId="0" borderId="29" xfId="33" applyNumberFormat="1" applyFont="1" applyBorder="1" applyAlignment="1" applyProtection="1">
      <alignment/>
      <protection locked="0"/>
    </xf>
    <xf numFmtId="180" fontId="9" fillId="0" borderId="30" xfId="33" applyNumberFormat="1" applyFont="1" applyBorder="1" applyAlignment="1" applyProtection="1">
      <alignment/>
      <protection locked="0"/>
    </xf>
    <xf numFmtId="180" fontId="9" fillId="0" borderId="31" xfId="33" applyNumberFormat="1" applyFont="1" applyBorder="1" applyAlignment="1" applyProtection="1">
      <alignment/>
      <protection locked="0"/>
    </xf>
    <xf numFmtId="180" fontId="9" fillId="0" borderId="32" xfId="33" applyNumberFormat="1" applyFont="1" applyBorder="1" applyAlignment="1" applyProtection="1">
      <alignment/>
      <protection locked="0"/>
    </xf>
    <xf numFmtId="180" fontId="9" fillId="0" borderId="18" xfId="33" applyNumberFormat="1" applyFont="1" applyBorder="1" applyAlignment="1" applyProtection="1">
      <alignment/>
      <protection locked="0"/>
    </xf>
    <xf numFmtId="180" fontId="9" fillId="0" borderId="33" xfId="33" applyNumberFormat="1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 horizontal="center" shrinkToFit="1"/>
      <protection/>
    </xf>
    <xf numFmtId="180" fontId="9" fillId="0" borderId="34" xfId="33" applyNumberFormat="1" applyFont="1" applyBorder="1" applyAlignment="1" applyProtection="1">
      <alignment shrinkToFit="1"/>
      <protection locked="0"/>
    </xf>
    <xf numFmtId="180" fontId="9" fillId="0" borderId="35" xfId="33" applyNumberFormat="1" applyFont="1" applyBorder="1" applyAlignment="1" applyProtection="1">
      <alignment shrinkToFit="1"/>
      <protection locked="0"/>
    </xf>
    <xf numFmtId="0" fontId="6" fillId="0" borderId="15" xfId="0" applyFont="1" applyBorder="1" applyAlignment="1" applyProtection="1">
      <alignment horizontal="center" shrinkToFit="1"/>
      <protection locked="0"/>
    </xf>
    <xf numFmtId="180" fontId="9" fillId="0" borderId="36" xfId="33" applyNumberFormat="1" applyFont="1" applyBorder="1" applyAlignment="1" applyProtection="1">
      <alignment shrinkToFit="1"/>
      <protection locked="0"/>
    </xf>
    <xf numFmtId="180" fontId="9" fillId="0" borderId="22" xfId="33" applyNumberFormat="1" applyFont="1" applyBorder="1" applyAlignment="1" applyProtection="1">
      <alignment shrinkToFit="1"/>
      <protection locked="0"/>
    </xf>
    <xf numFmtId="0" fontId="6" fillId="0" borderId="37" xfId="0" applyFont="1" applyBorder="1" applyAlignment="1" applyProtection="1">
      <alignment horizontal="center" shrinkToFit="1"/>
      <protection locked="0"/>
    </xf>
    <xf numFmtId="180" fontId="9" fillId="0" borderId="20" xfId="33" applyNumberFormat="1" applyFont="1" applyBorder="1" applyAlignment="1" applyProtection="1">
      <alignment shrinkToFit="1"/>
      <protection locked="0"/>
    </xf>
    <xf numFmtId="180" fontId="9" fillId="0" borderId="19" xfId="33" applyNumberFormat="1" applyFont="1" applyBorder="1" applyAlignment="1" applyProtection="1">
      <alignment shrinkToFit="1"/>
      <protection locked="0"/>
    </xf>
    <xf numFmtId="180" fontId="9" fillId="0" borderId="38" xfId="33" applyNumberFormat="1" applyFont="1" applyBorder="1" applyAlignment="1" applyProtection="1">
      <alignment shrinkToFit="1"/>
      <protection locked="0"/>
    </xf>
    <xf numFmtId="180" fontId="9" fillId="0" borderId="39" xfId="33" applyNumberFormat="1" applyFont="1" applyBorder="1" applyAlignment="1" applyProtection="1">
      <alignment shrinkToFit="1"/>
      <protection locked="0"/>
    </xf>
    <xf numFmtId="180" fontId="9" fillId="0" borderId="40" xfId="33" applyNumberFormat="1" applyFont="1" applyBorder="1" applyAlignment="1" applyProtection="1">
      <alignment shrinkToFit="1"/>
      <protection locked="0"/>
    </xf>
    <xf numFmtId="0" fontId="2" fillId="0" borderId="31" xfId="0" applyFont="1" applyBorder="1" applyAlignment="1" applyProtection="1">
      <alignment horizontal="center" shrinkToFit="1"/>
      <protection/>
    </xf>
    <xf numFmtId="180" fontId="9" fillId="0" borderId="41" xfId="33" applyNumberFormat="1" applyFont="1" applyBorder="1" applyAlignment="1" applyProtection="1">
      <alignment shrinkToFit="1"/>
      <protection locked="0"/>
    </xf>
    <xf numFmtId="180" fontId="9" fillId="0" borderId="42" xfId="33" applyNumberFormat="1" applyFont="1" applyBorder="1" applyAlignment="1" applyProtection="1">
      <alignment shrinkToFit="1"/>
      <protection locked="0"/>
    </xf>
    <xf numFmtId="180" fontId="9" fillId="0" borderId="25" xfId="33" applyNumberFormat="1" applyFont="1" applyBorder="1" applyAlignment="1" applyProtection="1">
      <alignment shrinkToFit="1"/>
      <protection locked="0"/>
    </xf>
    <xf numFmtId="179" fontId="9" fillId="0" borderId="43" xfId="33" applyNumberFormat="1" applyFont="1" applyBorder="1" applyAlignment="1" applyProtection="1">
      <alignment shrinkToFit="1"/>
      <protection locked="0"/>
    </xf>
    <xf numFmtId="0" fontId="2" fillId="0" borderId="29" xfId="0" applyFont="1" applyBorder="1" applyAlignment="1" applyProtection="1">
      <alignment horizontal="center" shrinkToFit="1"/>
      <protection locked="0"/>
    </xf>
    <xf numFmtId="180" fontId="9" fillId="0" borderId="44" xfId="33" applyNumberFormat="1" applyFont="1" applyBorder="1" applyAlignment="1" applyProtection="1">
      <alignment shrinkToFit="1"/>
      <protection locked="0"/>
    </xf>
    <xf numFmtId="180" fontId="9" fillId="0" borderId="45" xfId="33" applyNumberFormat="1" applyFont="1" applyBorder="1" applyAlignment="1" applyProtection="1">
      <alignment shrinkToFit="1"/>
      <protection locked="0"/>
    </xf>
    <xf numFmtId="180" fontId="9" fillId="0" borderId="46" xfId="33" applyNumberFormat="1" applyFont="1" applyBorder="1" applyAlignment="1" applyProtection="1">
      <alignment shrinkToFit="1"/>
      <protection locked="0"/>
    </xf>
    <xf numFmtId="179" fontId="9" fillId="0" borderId="47" xfId="33" applyNumberFormat="1" applyFont="1" applyBorder="1" applyAlignment="1" applyProtection="1">
      <alignment shrinkToFit="1"/>
      <protection locked="0"/>
    </xf>
    <xf numFmtId="0" fontId="2" fillId="0" borderId="18" xfId="0" applyFont="1" applyBorder="1" applyAlignment="1" applyProtection="1">
      <alignment horizontal="center" shrinkToFit="1"/>
      <protection locked="0"/>
    </xf>
    <xf numFmtId="180" fontId="9" fillId="0" borderId="48" xfId="33" applyNumberFormat="1" applyFont="1" applyBorder="1" applyAlignment="1" applyProtection="1">
      <alignment shrinkToFit="1"/>
      <protection locked="0"/>
    </xf>
    <xf numFmtId="180" fontId="9" fillId="0" borderId="49" xfId="33" applyNumberFormat="1" applyFont="1" applyBorder="1" applyAlignment="1" applyProtection="1">
      <alignment shrinkToFit="1"/>
      <protection locked="0"/>
    </xf>
    <xf numFmtId="180" fontId="9" fillId="0" borderId="50" xfId="33" applyNumberFormat="1" applyFont="1" applyBorder="1" applyAlignment="1" applyProtection="1">
      <alignment shrinkToFit="1"/>
      <protection locked="0"/>
    </xf>
    <xf numFmtId="179" fontId="9" fillId="0" borderId="37" xfId="33" applyNumberFormat="1" applyFont="1" applyBorder="1" applyAlignment="1" applyProtection="1">
      <alignment shrinkToFit="1"/>
      <protection locked="0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182" fontId="2" fillId="0" borderId="25" xfId="0" applyNumberFormat="1" applyFont="1" applyBorder="1" applyAlignment="1" applyProtection="1" quotePrefix="1">
      <alignment horizontal="center"/>
      <protection locked="0"/>
    </xf>
    <xf numFmtId="182" fontId="2" fillId="0" borderId="38" xfId="0" applyNumberFormat="1" applyFont="1" applyBorder="1" applyAlignment="1" applyProtection="1" quotePrefix="1">
      <alignment horizont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182" fontId="2" fillId="0" borderId="25" xfId="0" applyNumberFormat="1" applyFont="1" applyBorder="1" applyAlignment="1" applyProtection="1" quotePrefix="1">
      <alignment horizontal="center"/>
      <protection/>
    </xf>
    <xf numFmtId="182" fontId="2" fillId="0" borderId="38" xfId="0" applyNumberFormat="1" applyFont="1" applyBorder="1" applyAlignment="1" applyProtection="1" quotePrefix="1">
      <alignment horizontal="center"/>
      <protection/>
    </xf>
    <xf numFmtId="0" fontId="4" fillId="0" borderId="53" xfId="0" applyFont="1" applyBorder="1" applyAlignment="1">
      <alignment horizontal="center"/>
    </xf>
    <xf numFmtId="0" fontId="35" fillId="0" borderId="0" xfId="0" applyFont="1" applyAlignment="1" applyProtection="1">
      <alignment horizontal="center" vertical="center"/>
      <protection locked="0"/>
    </xf>
    <xf numFmtId="182" fontId="2" fillId="0" borderId="31" xfId="0" applyNumberFormat="1" applyFont="1" applyBorder="1" applyAlignment="1" applyProtection="1" quotePrefix="1">
      <alignment horizontal="center"/>
      <protection/>
    </xf>
    <xf numFmtId="182" fontId="2" fillId="0" borderId="35" xfId="0" applyNumberFormat="1" applyFont="1" applyBorder="1" applyAlignment="1" applyProtection="1" quotePrefix="1">
      <alignment horizontal="center"/>
      <protection/>
    </xf>
    <xf numFmtId="184" fontId="0" fillId="0" borderId="0" xfId="0" applyNumberFormat="1" applyAlignment="1" applyProtection="1">
      <alignment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Followed Hyperlink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2"/>
        <xdr:cNvSpPr>
          <a:spLocks/>
        </xdr:cNvSpPr>
      </xdr:nvSpPr>
      <xdr:spPr>
        <a:xfrm>
          <a:off x="361950" y="771525"/>
          <a:ext cx="5334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523875"/>
          <a:ext cx="5524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523875"/>
          <a:ext cx="5524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523875"/>
          <a:ext cx="5524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showGridLines="0"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7" sqref="C7"/>
    </sheetView>
  </sheetViews>
  <sheetFormatPr defaultColWidth="9.00390625" defaultRowHeight="16.5"/>
  <cols>
    <col min="1" max="1" width="4.75390625" style="0" customWidth="1"/>
    <col min="2" max="2" width="7.00390625" style="0" customWidth="1"/>
    <col min="3" max="24" width="16.75390625" style="0" customWidth="1"/>
    <col min="25" max="25" width="10.75390625" style="0" customWidth="1"/>
  </cols>
  <sheetData>
    <row r="1" ht="10.5" customHeight="1">
      <c r="B1" s="1"/>
    </row>
    <row r="2" spans="2:25" ht="21" customHeight="1">
      <c r="B2" s="100" t="s">
        <v>63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24"/>
      <c r="R2" s="24"/>
      <c r="S2" s="24"/>
      <c r="T2" s="24"/>
      <c r="U2" s="24"/>
      <c r="V2" s="24"/>
      <c r="W2" s="24"/>
      <c r="X2" s="24"/>
      <c r="Y2" s="24"/>
    </row>
    <row r="3" spans="3:4" ht="15.75" customHeight="1">
      <c r="C3" s="7"/>
      <c r="D3" s="7"/>
    </row>
    <row r="4" spans="2:25" ht="13.5" customHeight="1">
      <c r="B4" s="57" t="s">
        <v>61</v>
      </c>
      <c r="C4" s="96">
        <v>1</v>
      </c>
      <c r="D4" s="97"/>
      <c r="E4" s="96">
        <v>2</v>
      </c>
      <c r="F4" s="97"/>
      <c r="G4" s="96">
        <v>3</v>
      </c>
      <c r="H4" s="97"/>
      <c r="I4" s="96">
        <v>4</v>
      </c>
      <c r="J4" s="97"/>
      <c r="K4" s="96">
        <v>5</v>
      </c>
      <c r="L4" s="97"/>
      <c r="M4" s="96">
        <v>6</v>
      </c>
      <c r="N4" s="97"/>
      <c r="O4" s="96">
        <v>7</v>
      </c>
      <c r="P4" s="97"/>
      <c r="Q4" s="96">
        <v>8</v>
      </c>
      <c r="R4" s="97"/>
      <c r="S4" s="96">
        <v>9</v>
      </c>
      <c r="T4" s="97"/>
      <c r="U4" s="96">
        <v>10</v>
      </c>
      <c r="V4" s="97"/>
      <c r="W4" s="96">
        <v>11</v>
      </c>
      <c r="X4" s="97"/>
      <c r="Y4" s="11" t="s">
        <v>12</v>
      </c>
    </row>
    <row r="5" spans="2:25" ht="17.25" customHeight="1">
      <c r="B5" s="58" t="s">
        <v>1</v>
      </c>
      <c r="C5" s="98">
        <v>42248</v>
      </c>
      <c r="D5" s="99"/>
      <c r="E5" s="98"/>
      <c r="F5" s="99"/>
      <c r="G5" s="98"/>
      <c r="H5" s="99"/>
      <c r="I5" s="98"/>
      <c r="J5" s="99"/>
      <c r="K5" s="98"/>
      <c r="L5" s="99"/>
      <c r="M5" s="98"/>
      <c r="N5" s="99"/>
      <c r="O5" s="98"/>
      <c r="P5" s="99"/>
      <c r="Q5" s="98"/>
      <c r="R5" s="99"/>
      <c r="S5" s="98"/>
      <c r="T5" s="99"/>
      <c r="U5" s="98"/>
      <c r="V5" s="99"/>
      <c r="W5" s="98"/>
      <c r="X5" s="99"/>
      <c r="Y5" s="25" t="s">
        <v>11</v>
      </c>
    </row>
    <row r="6" spans="2:25" ht="17.25" customHeight="1">
      <c r="B6" s="9" t="s">
        <v>0</v>
      </c>
      <c r="C6" s="55" t="s">
        <v>27</v>
      </c>
      <c r="D6" s="56" t="s">
        <v>28</v>
      </c>
      <c r="E6" s="55" t="s">
        <v>27</v>
      </c>
      <c r="F6" s="56" t="s">
        <v>28</v>
      </c>
      <c r="G6" s="55" t="s">
        <v>27</v>
      </c>
      <c r="H6" s="56" t="s">
        <v>28</v>
      </c>
      <c r="I6" s="55" t="s">
        <v>27</v>
      </c>
      <c r="J6" s="56" t="s">
        <v>28</v>
      </c>
      <c r="K6" s="55" t="s">
        <v>27</v>
      </c>
      <c r="L6" s="56" t="s">
        <v>28</v>
      </c>
      <c r="M6" s="55" t="s">
        <v>27</v>
      </c>
      <c r="N6" s="56" t="s">
        <v>28</v>
      </c>
      <c r="O6" s="55" t="s">
        <v>27</v>
      </c>
      <c r="P6" s="56" t="s">
        <v>28</v>
      </c>
      <c r="Q6" s="55" t="s">
        <v>27</v>
      </c>
      <c r="R6" s="56" t="s">
        <v>28</v>
      </c>
      <c r="S6" s="55" t="s">
        <v>27</v>
      </c>
      <c r="T6" s="56" t="s">
        <v>28</v>
      </c>
      <c r="U6" s="55" t="s">
        <v>27</v>
      </c>
      <c r="V6" s="56" t="s">
        <v>28</v>
      </c>
      <c r="W6" s="55" t="s">
        <v>27</v>
      </c>
      <c r="X6" s="56" t="s">
        <v>28</v>
      </c>
      <c r="Y6" s="12"/>
    </row>
    <row r="7" spans="1:25" ht="16.5" customHeight="1">
      <c r="A7" s="8">
        <v>1</v>
      </c>
      <c r="B7" s="81" t="s">
        <v>2</v>
      </c>
      <c r="C7" s="82"/>
      <c r="D7" s="71"/>
      <c r="E7" s="70"/>
      <c r="F7" s="71"/>
      <c r="G7" s="70"/>
      <c r="H7" s="71"/>
      <c r="I7" s="70"/>
      <c r="J7" s="71"/>
      <c r="K7" s="70"/>
      <c r="L7" s="71"/>
      <c r="M7" s="70"/>
      <c r="N7" s="71"/>
      <c r="O7" s="70"/>
      <c r="P7" s="71"/>
      <c r="Q7" s="70"/>
      <c r="R7" s="71"/>
      <c r="S7" s="83"/>
      <c r="T7" s="71"/>
      <c r="U7" s="83"/>
      <c r="V7" s="71"/>
      <c r="W7" s="84"/>
      <c r="X7" s="71"/>
      <c r="Y7" s="85"/>
    </row>
    <row r="8" spans="1:25" ht="16.5" customHeight="1">
      <c r="A8" s="8">
        <v>2</v>
      </c>
      <c r="B8" s="86"/>
      <c r="C8" s="87"/>
      <c r="D8" s="74"/>
      <c r="E8" s="73"/>
      <c r="F8" s="74"/>
      <c r="G8" s="73"/>
      <c r="H8" s="74"/>
      <c r="I8" s="73"/>
      <c r="J8" s="74"/>
      <c r="K8" s="73"/>
      <c r="L8" s="74"/>
      <c r="M8" s="73"/>
      <c r="N8" s="74"/>
      <c r="O8" s="73"/>
      <c r="P8" s="74"/>
      <c r="Q8" s="73"/>
      <c r="R8" s="74"/>
      <c r="S8" s="88"/>
      <c r="T8" s="74"/>
      <c r="U8" s="88"/>
      <c r="V8" s="74"/>
      <c r="W8" s="89"/>
      <c r="X8" s="74"/>
      <c r="Y8" s="90"/>
    </row>
    <row r="9" spans="1:25" ht="16.5" customHeight="1">
      <c r="A9" s="8">
        <v>3</v>
      </c>
      <c r="B9" s="86"/>
      <c r="C9" s="87"/>
      <c r="D9" s="74"/>
      <c r="E9" s="73"/>
      <c r="F9" s="74"/>
      <c r="G9" s="73"/>
      <c r="H9" s="74"/>
      <c r="I9" s="73"/>
      <c r="J9" s="74"/>
      <c r="K9" s="73"/>
      <c r="L9" s="74"/>
      <c r="M9" s="73"/>
      <c r="N9" s="74"/>
      <c r="O9" s="73"/>
      <c r="P9" s="74"/>
      <c r="Q9" s="73"/>
      <c r="R9" s="74"/>
      <c r="S9" s="88"/>
      <c r="T9" s="74"/>
      <c r="U9" s="88"/>
      <c r="V9" s="74"/>
      <c r="W9" s="89"/>
      <c r="X9" s="74"/>
      <c r="Y9" s="90"/>
    </row>
    <row r="10" spans="1:25" ht="16.5" customHeight="1">
      <c r="A10" s="8">
        <v>4</v>
      </c>
      <c r="B10" s="86"/>
      <c r="C10" s="87"/>
      <c r="D10" s="74"/>
      <c r="E10" s="73"/>
      <c r="F10" s="74"/>
      <c r="G10" s="73"/>
      <c r="H10" s="74"/>
      <c r="I10" s="73"/>
      <c r="J10" s="74"/>
      <c r="K10" s="73"/>
      <c r="L10" s="74"/>
      <c r="M10" s="73"/>
      <c r="N10" s="74"/>
      <c r="O10" s="73"/>
      <c r="P10" s="74"/>
      <c r="Q10" s="73"/>
      <c r="R10" s="74"/>
      <c r="S10" s="88"/>
      <c r="T10" s="74"/>
      <c r="U10" s="88"/>
      <c r="V10" s="74"/>
      <c r="W10" s="89"/>
      <c r="X10" s="74"/>
      <c r="Y10" s="90"/>
    </row>
    <row r="11" spans="1:25" ht="16.5" customHeight="1">
      <c r="A11" s="8">
        <v>5</v>
      </c>
      <c r="B11" s="86"/>
      <c r="C11" s="87"/>
      <c r="D11" s="74"/>
      <c r="E11" s="73"/>
      <c r="F11" s="74"/>
      <c r="G11" s="73"/>
      <c r="H11" s="74"/>
      <c r="I11" s="73"/>
      <c r="J11" s="74"/>
      <c r="K11" s="73"/>
      <c r="L11" s="74"/>
      <c r="M11" s="73"/>
      <c r="N11" s="74"/>
      <c r="O11" s="73"/>
      <c r="P11" s="74"/>
      <c r="Q11" s="73"/>
      <c r="R11" s="74"/>
      <c r="S11" s="88"/>
      <c r="T11" s="74"/>
      <c r="U11" s="88"/>
      <c r="V11" s="74"/>
      <c r="W11" s="89"/>
      <c r="X11" s="74"/>
      <c r="Y11" s="90"/>
    </row>
    <row r="12" spans="1:25" ht="16.5" customHeight="1">
      <c r="A12" s="8">
        <v>6</v>
      </c>
      <c r="B12" s="86"/>
      <c r="C12" s="87"/>
      <c r="D12" s="74"/>
      <c r="E12" s="73"/>
      <c r="F12" s="74"/>
      <c r="G12" s="73"/>
      <c r="H12" s="74"/>
      <c r="I12" s="73"/>
      <c r="J12" s="74"/>
      <c r="K12" s="73"/>
      <c r="L12" s="74"/>
      <c r="M12" s="73"/>
      <c r="N12" s="74"/>
      <c r="O12" s="73"/>
      <c r="P12" s="74"/>
      <c r="Q12" s="73"/>
      <c r="R12" s="74"/>
      <c r="S12" s="88"/>
      <c r="T12" s="74"/>
      <c r="U12" s="88"/>
      <c r="V12" s="74"/>
      <c r="W12" s="89"/>
      <c r="X12" s="74"/>
      <c r="Y12" s="90"/>
    </row>
    <row r="13" spans="1:25" ht="16.5" customHeight="1">
      <c r="A13" s="8">
        <v>7</v>
      </c>
      <c r="B13" s="86"/>
      <c r="C13" s="87"/>
      <c r="D13" s="74"/>
      <c r="E13" s="73"/>
      <c r="F13" s="74"/>
      <c r="G13" s="73"/>
      <c r="H13" s="74"/>
      <c r="I13" s="73"/>
      <c r="J13" s="74"/>
      <c r="K13" s="73"/>
      <c r="L13" s="74"/>
      <c r="M13" s="73"/>
      <c r="N13" s="74"/>
      <c r="O13" s="73"/>
      <c r="P13" s="74"/>
      <c r="Q13" s="73"/>
      <c r="R13" s="74"/>
      <c r="S13" s="88"/>
      <c r="T13" s="74"/>
      <c r="U13" s="88"/>
      <c r="V13" s="74"/>
      <c r="W13" s="89"/>
      <c r="X13" s="74"/>
      <c r="Y13" s="90"/>
    </row>
    <row r="14" spans="1:25" ht="16.5" customHeight="1">
      <c r="A14" s="8">
        <v>8</v>
      </c>
      <c r="B14" s="86"/>
      <c r="C14" s="87"/>
      <c r="D14" s="74"/>
      <c r="E14" s="73"/>
      <c r="F14" s="74"/>
      <c r="G14" s="73"/>
      <c r="H14" s="74"/>
      <c r="I14" s="73"/>
      <c r="J14" s="74"/>
      <c r="K14" s="73"/>
      <c r="L14" s="74"/>
      <c r="M14" s="73"/>
      <c r="N14" s="74"/>
      <c r="O14" s="73"/>
      <c r="P14" s="74"/>
      <c r="Q14" s="73"/>
      <c r="R14" s="74"/>
      <c r="S14" s="88"/>
      <c r="T14" s="74"/>
      <c r="U14" s="88"/>
      <c r="V14" s="74"/>
      <c r="W14" s="89"/>
      <c r="X14" s="74"/>
      <c r="Y14" s="90"/>
    </row>
    <row r="15" spans="1:25" ht="16.5" customHeight="1">
      <c r="A15" s="8">
        <v>9</v>
      </c>
      <c r="B15" s="86"/>
      <c r="C15" s="87"/>
      <c r="D15" s="74"/>
      <c r="E15" s="73"/>
      <c r="F15" s="74"/>
      <c r="G15" s="73"/>
      <c r="H15" s="74"/>
      <c r="I15" s="73"/>
      <c r="J15" s="74"/>
      <c r="K15" s="73"/>
      <c r="L15" s="74"/>
      <c r="M15" s="73"/>
      <c r="N15" s="74"/>
      <c r="O15" s="73"/>
      <c r="P15" s="74"/>
      <c r="Q15" s="73"/>
      <c r="R15" s="74"/>
      <c r="S15" s="88"/>
      <c r="T15" s="74"/>
      <c r="U15" s="88"/>
      <c r="V15" s="74"/>
      <c r="W15" s="89"/>
      <c r="X15" s="74"/>
      <c r="Y15" s="90"/>
    </row>
    <row r="16" spans="1:25" ht="16.5" customHeight="1">
      <c r="A16" s="8">
        <v>10</v>
      </c>
      <c r="B16" s="86"/>
      <c r="C16" s="87"/>
      <c r="D16" s="74"/>
      <c r="E16" s="73"/>
      <c r="F16" s="74"/>
      <c r="G16" s="73"/>
      <c r="H16" s="74"/>
      <c r="I16" s="73"/>
      <c r="J16" s="74"/>
      <c r="K16" s="73"/>
      <c r="L16" s="74"/>
      <c r="M16" s="73"/>
      <c r="N16" s="74"/>
      <c r="O16" s="73"/>
      <c r="P16" s="74"/>
      <c r="Q16" s="73"/>
      <c r="R16" s="74"/>
      <c r="S16" s="88"/>
      <c r="T16" s="74"/>
      <c r="U16" s="88"/>
      <c r="V16" s="74"/>
      <c r="W16" s="89"/>
      <c r="X16" s="74"/>
      <c r="Y16" s="90"/>
    </row>
    <row r="17" spans="1:25" ht="16.5" customHeight="1">
      <c r="A17" s="8">
        <v>11</v>
      </c>
      <c r="B17" s="86"/>
      <c r="C17" s="87"/>
      <c r="D17" s="74"/>
      <c r="E17" s="73"/>
      <c r="F17" s="74"/>
      <c r="G17" s="73"/>
      <c r="H17" s="74"/>
      <c r="I17" s="73"/>
      <c r="J17" s="74"/>
      <c r="K17" s="73"/>
      <c r="L17" s="74"/>
      <c r="M17" s="73"/>
      <c r="N17" s="74"/>
      <c r="O17" s="73"/>
      <c r="P17" s="74"/>
      <c r="Q17" s="73"/>
      <c r="R17" s="74"/>
      <c r="S17" s="88"/>
      <c r="T17" s="74"/>
      <c r="U17" s="88"/>
      <c r="V17" s="74"/>
      <c r="W17" s="89"/>
      <c r="X17" s="74"/>
      <c r="Y17" s="90"/>
    </row>
    <row r="18" spans="1:25" ht="16.5" customHeight="1">
      <c r="A18" s="8">
        <v>12</v>
      </c>
      <c r="B18" s="86"/>
      <c r="C18" s="87"/>
      <c r="D18" s="74"/>
      <c r="E18" s="73"/>
      <c r="F18" s="74"/>
      <c r="G18" s="73"/>
      <c r="H18" s="74"/>
      <c r="I18" s="73"/>
      <c r="J18" s="74"/>
      <c r="K18" s="73"/>
      <c r="L18" s="74"/>
      <c r="M18" s="73"/>
      <c r="N18" s="74"/>
      <c r="O18" s="73"/>
      <c r="P18" s="74"/>
      <c r="Q18" s="73"/>
      <c r="R18" s="74"/>
      <c r="S18" s="88"/>
      <c r="T18" s="74"/>
      <c r="U18" s="88"/>
      <c r="V18" s="74"/>
      <c r="W18" s="89"/>
      <c r="X18" s="74"/>
      <c r="Y18" s="90"/>
    </row>
    <row r="19" spans="1:25" ht="16.5" customHeight="1">
      <c r="A19" s="8">
        <v>13</v>
      </c>
      <c r="B19" s="86"/>
      <c r="C19" s="87"/>
      <c r="D19" s="74"/>
      <c r="E19" s="73"/>
      <c r="F19" s="74"/>
      <c r="G19" s="73"/>
      <c r="H19" s="74"/>
      <c r="I19" s="73"/>
      <c r="J19" s="74"/>
      <c r="K19" s="73"/>
      <c r="L19" s="74"/>
      <c r="M19" s="73"/>
      <c r="N19" s="74"/>
      <c r="O19" s="73"/>
      <c r="P19" s="74"/>
      <c r="Q19" s="73"/>
      <c r="R19" s="74"/>
      <c r="S19" s="88"/>
      <c r="T19" s="74"/>
      <c r="U19" s="88"/>
      <c r="V19" s="74"/>
      <c r="W19" s="89"/>
      <c r="X19" s="74"/>
      <c r="Y19" s="90"/>
    </row>
    <row r="20" spans="1:25" ht="16.5" customHeight="1">
      <c r="A20" s="8">
        <v>14</v>
      </c>
      <c r="B20" s="86"/>
      <c r="C20" s="87"/>
      <c r="D20" s="74"/>
      <c r="E20" s="73"/>
      <c r="F20" s="74"/>
      <c r="G20" s="73"/>
      <c r="H20" s="74"/>
      <c r="I20" s="73"/>
      <c r="J20" s="74"/>
      <c r="K20" s="73"/>
      <c r="L20" s="74"/>
      <c r="M20" s="73"/>
      <c r="N20" s="74"/>
      <c r="O20" s="73"/>
      <c r="P20" s="74"/>
      <c r="Q20" s="73"/>
      <c r="R20" s="74"/>
      <c r="S20" s="88"/>
      <c r="T20" s="74"/>
      <c r="U20" s="88"/>
      <c r="V20" s="74"/>
      <c r="W20" s="89"/>
      <c r="X20" s="74"/>
      <c r="Y20" s="90"/>
    </row>
    <row r="21" spans="1:25" ht="16.5" customHeight="1">
      <c r="A21" s="8">
        <v>15</v>
      </c>
      <c r="B21" s="86"/>
      <c r="C21" s="87"/>
      <c r="D21" s="74"/>
      <c r="E21" s="73"/>
      <c r="F21" s="74"/>
      <c r="G21" s="73"/>
      <c r="H21" s="74"/>
      <c r="I21" s="73"/>
      <c r="J21" s="74"/>
      <c r="K21" s="73"/>
      <c r="L21" s="74"/>
      <c r="M21" s="73"/>
      <c r="N21" s="74"/>
      <c r="O21" s="73"/>
      <c r="P21" s="74"/>
      <c r="Q21" s="73"/>
      <c r="R21" s="74"/>
      <c r="S21" s="88"/>
      <c r="T21" s="74"/>
      <c r="U21" s="88"/>
      <c r="V21" s="74"/>
      <c r="W21" s="89"/>
      <c r="X21" s="74"/>
      <c r="Y21" s="90"/>
    </row>
    <row r="22" spans="1:25" ht="16.5" customHeight="1">
      <c r="A22" s="8">
        <v>16</v>
      </c>
      <c r="B22" s="86"/>
      <c r="C22" s="87"/>
      <c r="D22" s="74"/>
      <c r="E22" s="73"/>
      <c r="F22" s="74"/>
      <c r="G22" s="73"/>
      <c r="H22" s="74"/>
      <c r="I22" s="73"/>
      <c r="J22" s="74"/>
      <c r="K22" s="73"/>
      <c r="L22" s="74"/>
      <c r="M22" s="73"/>
      <c r="N22" s="74"/>
      <c r="O22" s="73"/>
      <c r="P22" s="74"/>
      <c r="Q22" s="73"/>
      <c r="R22" s="74"/>
      <c r="S22" s="88"/>
      <c r="T22" s="74"/>
      <c r="U22" s="88"/>
      <c r="V22" s="74"/>
      <c r="W22" s="89"/>
      <c r="X22" s="74"/>
      <c r="Y22" s="90"/>
    </row>
    <row r="23" spans="1:25" ht="16.5" customHeight="1">
      <c r="A23" s="8">
        <v>17</v>
      </c>
      <c r="B23" s="86"/>
      <c r="C23" s="87"/>
      <c r="D23" s="74"/>
      <c r="E23" s="73"/>
      <c r="F23" s="74"/>
      <c r="G23" s="73"/>
      <c r="H23" s="74"/>
      <c r="I23" s="73"/>
      <c r="J23" s="74"/>
      <c r="K23" s="73"/>
      <c r="L23" s="74"/>
      <c r="M23" s="73"/>
      <c r="N23" s="74"/>
      <c r="O23" s="73"/>
      <c r="P23" s="74"/>
      <c r="Q23" s="73"/>
      <c r="R23" s="74"/>
      <c r="S23" s="88"/>
      <c r="T23" s="74"/>
      <c r="U23" s="88"/>
      <c r="V23" s="74"/>
      <c r="W23" s="89"/>
      <c r="X23" s="74"/>
      <c r="Y23" s="90"/>
    </row>
    <row r="24" spans="1:25" ht="16.5" customHeight="1">
      <c r="A24" s="8">
        <v>18</v>
      </c>
      <c r="B24" s="86"/>
      <c r="C24" s="87"/>
      <c r="D24" s="74"/>
      <c r="E24" s="73"/>
      <c r="F24" s="74"/>
      <c r="G24" s="73"/>
      <c r="H24" s="74"/>
      <c r="I24" s="73"/>
      <c r="J24" s="74"/>
      <c r="K24" s="73"/>
      <c r="L24" s="74"/>
      <c r="M24" s="73"/>
      <c r="N24" s="74"/>
      <c r="O24" s="73"/>
      <c r="P24" s="74"/>
      <c r="Q24" s="73"/>
      <c r="R24" s="74"/>
      <c r="S24" s="88"/>
      <c r="T24" s="74"/>
      <c r="U24" s="88"/>
      <c r="V24" s="74"/>
      <c r="W24" s="89"/>
      <c r="X24" s="74"/>
      <c r="Y24" s="90"/>
    </row>
    <row r="25" spans="1:25" ht="16.5" customHeight="1">
      <c r="A25" s="8">
        <v>19</v>
      </c>
      <c r="B25" s="86"/>
      <c r="C25" s="87"/>
      <c r="D25" s="74"/>
      <c r="E25" s="73"/>
      <c r="F25" s="74"/>
      <c r="G25" s="73"/>
      <c r="H25" s="74"/>
      <c r="I25" s="73"/>
      <c r="J25" s="74"/>
      <c r="K25" s="73"/>
      <c r="L25" s="74"/>
      <c r="M25" s="73"/>
      <c r="N25" s="74"/>
      <c r="O25" s="73"/>
      <c r="P25" s="74"/>
      <c r="Q25" s="73"/>
      <c r="R25" s="74"/>
      <c r="S25" s="88"/>
      <c r="T25" s="74"/>
      <c r="U25" s="88"/>
      <c r="V25" s="74"/>
      <c r="W25" s="89"/>
      <c r="X25" s="74"/>
      <c r="Y25" s="90"/>
    </row>
    <row r="26" spans="1:25" ht="16.5" customHeight="1">
      <c r="A26" s="8">
        <v>20</v>
      </c>
      <c r="B26" s="86"/>
      <c r="C26" s="87"/>
      <c r="D26" s="74"/>
      <c r="E26" s="73"/>
      <c r="F26" s="74"/>
      <c r="G26" s="73"/>
      <c r="H26" s="74"/>
      <c r="I26" s="73"/>
      <c r="J26" s="74"/>
      <c r="K26" s="73"/>
      <c r="L26" s="74"/>
      <c r="M26" s="73"/>
      <c r="N26" s="74"/>
      <c r="O26" s="73"/>
      <c r="P26" s="74"/>
      <c r="Q26" s="73"/>
      <c r="R26" s="74"/>
      <c r="S26" s="88"/>
      <c r="T26" s="74"/>
      <c r="U26" s="88"/>
      <c r="V26" s="74"/>
      <c r="W26" s="89"/>
      <c r="X26" s="74"/>
      <c r="Y26" s="90"/>
    </row>
    <row r="27" spans="1:25" ht="16.5" customHeight="1">
      <c r="A27" s="8">
        <v>21</v>
      </c>
      <c r="B27" s="86"/>
      <c r="C27" s="87"/>
      <c r="D27" s="74"/>
      <c r="E27" s="73"/>
      <c r="F27" s="74"/>
      <c r="G27" s="73"/>
      <c r="H27" s="74"/>
      <c r="I27" s="73"/>
      <c r="J27" s="74"/>
      <c r="K27" s="73"/>
      <c r="L27" s="74"/>
      <c r="M27" s="73"/>
      <c r="N27" s="74"/>
      <c r="O27" s="73"/>
      <c r="P27" s="74"/>
      <c r="Q27" s="73"/>
      <c r="R27" s="74"/>
      <c r="S27" s="88"/>
      <c r="T27" s="74"/>
      <c r="U27" s="88"/>
      <c r="V27" s="74"/>
      <c r="W27" s="89"/>
      <c r="X27" s="74"/>
      <c r="Y27" s="90"/>
    </row>
    <row r="28" spans="1:25" ht="16.5" customHeight="1">
      <c r="A28" s="8">
        <v>22</v>
      </c>
      <c r="B28" s="91"/>
      <c r="C28" s="92"/>
      <c r="D28" s="77"/>
      <c r="E28" s="76"/>
      <c r="F28" s="77"/>
      <c r="G28" s="76"/>
      <c r="H28" s="77"/>
      <c r="I28" s="76"/>
      <c r="J28" s="77"/>
      <c r="K28" s="76"/>
      <c r="L28" s="77"/>
      <c r="M28" s="76"/>
      <c r="N28" s="77"/>
      <c r="O28" s="76"/>
      <c r="P28" s="77"/>
      <c r="Q28" s="76"/>
      <c r="R28" s="77"/>
      <c r="S28" s="93"/>
      <c r="T28" s="77"/>
      <c r="U28" s="93"/>
      <c r="V28" s="77"/>
      <c r="W28" s="94"/>
      <c r="X28" s="77"/>
      <c r="Y28" s="95"/>
    </row>
    <row r="29" spans="2:25" ht="12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3" s="26" customFormat="1" ht="21" customHeight="1">
      <c r="A30" s="29"/>
      <c r="B30" s="30" t="s">
        <v>30</v>
      </c>
      <c r="C30" s="31" t="s">
        <v>42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1:23" s="26" customFormat="1" ht="21" customHeight="1">
      <c r="A31" s="29"/>
      <c r="B31" s="31"/>
      <c r="C31" s="31" t="s">
        <v>31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spans="1:3" s="26" customFormat="1" ht="21" customHeight="1">
      <c r="A32" s="29"/>
      <c r="B32" s="31"/>
      <c r="C32" s="31" t="s">
        <v>32</v>
      </c>
    </row>
    <row r="33" spans="1:3" s="26" customFormat="1" ht="21" customHeight="1">
      <c r="A33" s="29"/>
      <c r="B33" s="31"/>
      <c r="C33" s="32" t="s">
        <v>33</v>
      </c>
    </row>
    <row r="34" spans="1:3" s="26" customFormat="1" ht="21" customHeight="1">
      <c r="A34" s="29"/>
      <c r="B34" s="33" t="s">
        <v>34</v>
      </c>
      <c r="C34" s="32" t="s">
        <v>35</v>
      </c>
    </row>
    <row r="35" spans="1:6" ht="21" customHeight="1">
      <c r="A35" s="29"/>
      <c r="B35" s="34" t="s">
        <v>29</v>
      </c>
      <c r="C35" s="44" t="s">
        <v>52</v>
      </c>
      <c r="D35" s="20"/>
      <c r="F35" s="20"/>
    </row>
    <row r="36" spans="1:6" ht="21" customHeight="1">
      <c r="A36" s="28"/>
      <c r="B36" s="34" t="s">
        <v>36</v>
      </c>
      <c r="C36" s="44" t="s">
        <v>53</v>
      </c>
      <c r="D36" s="20"/>
      <c r="F36" s="20"/>
    </row>
    <row r="37" spans="1:3" ht="21" customHeight="1">
      <c r="A37" s="28"/>
      <c r="B37" s="35" t="s">
        <v>38</v>
      </c>
      <c r="C37" s="45" t="s">
        <v>37</v>
      </c>
    </row>
    <row r="38" spans="1:3" ht="21" customHeight="1">
      <c r="A38" s="28"/>
      <c r="B38" s="35" t="s">
        <v>39</v>
      </c>
      <c r="C38" s="45" t="s">
        <v>40</v>
      </c>
    </row>
    <row r="39" spans="1:6" ht="21" customHeight="1">
      <c r="A39" s="28"/>
      <c r="B39" s="35" t="s">
        <v>41</v>
      </c>
      <c r="C39" s="47" t="s">
        <v>46</v>
      </c>
      <c r="D39" s="20"/>
      <c r="F39" s="20"/>
    </row>
  </sheetData>
  <sheetProtection password="CDA3" sheet="1" objects="1" scenarios="1"/>
  <mergeCells count="23">
    <mergeCell ref="K5:L5"/>
    <mergeCell ref="B2:P2"/>
    <mergeCell ref="C5:D5"/>
    <mergeCell ref="W5:X5"/>
    <mergeCell ref="U5:V5"/>
    <mergeCell ref="S5:T5"/>
    <mergeCell ref="M5:N5"/>
    <mergeCell ref="O5:P5"/>
    <mergeCell ref="Q5:R5"/>
    <mergeCell ref="E5:F5"/>
    <mergeCell ref="G5:H5"/>
    <mergeCell ref="I5:J5"/>
    <mergeCell ref="C4:D4"/>
    <mergeCell ref="E4:F4"/>
    <mergeCell ref="G4:H4"/>
    <mergeCell ref="I4:J4"/>
    <mergeCell ref="S4:T4"/>
    <mergeCell ref="U4:V4"/>
    <mergeCell ref="W4:X4"/>
    <mergeCell ref="K4:L4"/>
    <mergeCell ref="M4:N4"/>
    <mergeCell ref="O4:P4"/>
    <mergeCell ref="Q4:R4"/>
  </mergeCells>
  <printOptions horizontalCentered="1"/>
  <pageMargins left="0" right="0" top="0.5905511811023623" bottom="0.5905511811023623" header="0" footer="0"/>
  <pageSetup fitToWidth="2" fitToHeight="1"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7" sqref="C7"/>
    </sheetView>
  </sheetViews>
  <sheetFormatPr defaultColWidth="9.00390625" defaultRowHeight="16.5"/>
  <cols>
    <col min="1" max="1" width="4.375" style="0" customWidth="1"/>
    <col min="2" max="2" width="7.25390625" style="0" customWidth="1"/>
    <col min="3" max="24" width="16.75390625" style="0" customWidth="1"/>
  </cols>
  <sheetData>
    <row r="1" ht="10.5" customHeight="1">
      <c r="B1" s="1"/>
    </row>
    <row r="2" spans="2:14" ht="21" customHeight="1">
      <c r="B2" s="100" t="s">
        <v>64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24"/>
      <c r="N2" s="24"/>
    </row>
    <row r="3" ht="9" customHeight="1"/>
    <row r="4" spans="2:24" ht="12.75" customHeight="1">
      <c r="B4" s="2" t="s">
        <v>3</v>
      </c>
      <c r="C4" s="96">
        <v>1</v>
      </c>
      <c r="D4" s="97"/>
      <c r="E4" s="96">
        <v>2</v>
      </c>
      <c r="F4" s="97"/>
      <c r="G4" s="96">
        <v>3</v>
      </c>
      <c r="H4" s="97"/>
      <c r="I4" s="96">
        <v>4</v>
      </c>
      <c r="J4" s="97"/>
      <c r="K4" s="96">
        <v>5</v>
      </c>
      <c r="L4" s="97"/>
      <c r="M4" s="96">
        <v>6</v>
      </c>
      <c r="N4" s="97"/>
      <c r="O4" s="96">
        <v>7</v>
      </c>
      <c r="P4" s="97"/>
      <c r="Q4" s="96">
        <v>8</v>
      </c>
      <c r="R4" s="97"/>
      <c r="S4" s="96">
        <v>9</v>
      </c>
      <c r="T4" s="97"/>
      <c r="U4" s="96">
        <v>10</v>
      </c>
      <c r="V4" s="97"/>
      <c r="W4" s="103">
        <v>11</v>
      </c>
      <c r="X4" s="97"/>
    </row>
    <row r="5" spans="2:24" ht="17.25" customHeight="1">
      <c r="B5" s="5"/>
      <c r="C5" s="101">
        <f>IF(ISBLANK(demand!C5),"",demand!C5)</f>
        <v>42248</v>
      </c>
      <c r="D5" s="102"/>
      <c r="E5" s="101">
        <f>IF(ISBLANK(demand!E5),"",demand!E5)</f>
      </c>
      <c r="F5" s="102"/>
      <c r="G5" s="101">
        <f>IF(ISBLANK(demand!G5),"",demand!G5)</f>
      </c>
      <c r="H5" s="102"/>
      <c r="I5" s="101">
        <f>IF(ISBLANK(demand!I5),"",demand!I5)</f>
      </c>
      <c r="J5" s="102"/>
      <c r="K5" s="101">
        <f>IF(ISBLANK(demand!K5),"",demand!K5)</f>
      </c>
      <c r="L5" s="102"/>
      <c r="M5" s="101">
        <f>IF(ISBLANK(demand!M5),"",demand!M5)</f>
      </c>
      <c r="N5" s="102"/>
      <c r="O5" s="101">
        <f>IF(ISBLANK(demand!O5),"",demand!O5)</f>
      </c>
      <c r="P5" s="102"/>
      <c r="Q5" s="101">
        <f>IF(ISBLANK(demand!Q5),"",demand!Q5)</f>
      </c>
      <c r="R5" s="102"/>
      <c r="S5" s="101">
        <f>IF(ISBLANK(demand!S5),"",demand!S5)</f>
      </c>
      <c r="T5" s="102"/>
      <c r="U5" s="101">
        <f>IF(ISBLANK(demand!U5),"",demand!U5)</f>
      </c>
      <c r="V5" s="102"/>
      <c r="W5" s="101">
        <f>IF(ISBLANK(demand!W5),"",demand!W5)</f>
      </c>
      <c r="X5" s="102"/>
    </row>
    <row r="6" spans="2:24" ht="17.25" customHeight="1">
      <c r="B6" s="3" t="s">
        <v>4</v>
      </c>
      <c r="C6" s="36" t="s">
        <v>5</v>
      </c>
      <c r="D6" s="37" t="s">
        <v>6</v>
      </c>
      <c r="E6" s="38" t="s">
        <v>5</v>
      </c>
      <c r="F6" s="37" t="s">
        <v>6</v>
      </c>
      <c r="G6" s="38" t="s">
        <v>5</v>
      </c>
      <c r="H6" s="37" t="s">
        <v>6</v>
      </c>
      <c r="I6" s="38" t="s">
        <v>5</v>
      </c>
      <c r="J6" s="37" t="s">
        <v>6</v>
      </c>
      <c r="K6" s="38" t="s">
        <v>5</v>
      </c>
      <c r="L6" s="37" t="s">
        <v>6</v>
      </c>
      <c r="M6" s="38" t="s">
        <v>5</v>
      </c>
      <c r="N6" s="37" t="s">
        <v>6</v>
      </c>
      <c r="O6" s="36" t="s">
        <v>5</v>
      </c>
      <c r="P6" s="37" t="s">
        <v>6</v>
      </c>
      <c r="Q6" s="36" t="s">
        <v>5</v>
      </c>
      <c r="R6" s="37" t="s">
        <v>6</v>
      </c>
      <c r="S6" s="36" t="s">
        <v>5</v>
      </c>
      <c r="T6" s="37" t="s">
        <v>6</v>
      </c>
      <c r="U6" s="36" t="s">
        <v>5</v>
      </c>
      <c r="V6" s="37" t="s">
        <v>6</v>
      </c>
      <c r="W6" s="36" t="s">
        <v>5</v>
      </c>
      <c r="X6" s="37" t="s">
        <v>6</v>
      </c>
    </row>
    <row r="7" spans="1:24" ht="15" customHeight="1">
      <c r="A7" s="8">
        <v>1</v>
      </c>
      <c r="B7" s="23" t="s">
        <v>2</v>
      </c>
      <c r="C7" s="63"/>
      <c r="D7" s="46"/>
      <c r="E7" s="63"/>
      <c r="F7" s="46"/>
      <c r="G7" s="63"/>
      <c r="H7" s="64"/>
      <c r="I7" s="63"/>
      <c r="J7" s="64"/>
      <c r="K7" s="65"/>
      <c r="L7" s="66"/>
      <c r="M7" s="65"/>
      <c r="N7" s="66"/>
      <c r="O7" s="65"/>
      <c r="P7" s="66"/>
      <c r="Q7" s="65"/>
      <c r="R7" s="66"/>
      <c r="S7" s="65"/>
      <c r="T7" s="66"/>
      <c r="U7" s="65"/>
      <c r="V7" s="66"/>
      <c r="W7" s="65"/>
      <c r="X7" s="66"/>
    </row>
    <row r="8" spans="1:24" ht="15" customHeight="1">
      <c r="A8" s="8">
        <v>2</v>
      </c>
      <c r="B8" s="22"/>
      <c r="C8" s="63"/>
      <c r="D8" s="46"/>
      <c r="E8" s="63"/>
      <c r="F8" s="46"/>
      <c r="G8" s="63"/>
      <c r="H8" s="64"/>
      <c r="I8" s="63"/>
      <c r="J8" s="64"/>
      <c r="K8" s="63"/>
      <c r="L8" s="64"/>
      <c r="M8" s="63"/>
      <c r="N8" s="64"/>
      <c r="O8" s="63"/>
      <c r="P8" s="64"/>
      <c r="Q8" s="63"/>
      <c r="R8" s="64"/>
      <c r="S8" s="63"/>
      <c r="T8" s="64"/>
      <c r="U8" s="63"/>
      <c r="V8" s="64"/>
      <c r="W8" s="63"/>
      <c r="X8" s="64"/>
    </row>
    <row r="9" spans="1:24" ht="15" customHeight="1">
      <c r="A9" s="8">
        <v>3</v>
      </c>
      <c r="B9" s="22"/>
      <c r="C9" s="63"/>
      <c r="D9" s="46"/>
      <c r="E9" s="63"/>
      <c r="F9" s="46"/>
      <c r="G9" s="63"/>
      <c r="H9" s="64"/>
      <c r="I9" s="63"/>
      <c r="J9" s="64"/>
      <c r="K9" s="63"/>
      <c r="L9" s="64"/>
      <c r="M9" s="63"/>
      <c r="N9" s="64"/>
      <c r="O9" s="63"/>
      <c r="P9" s="64"/>
      <c r="Q9" s="63"/>
      <c r="R9" s="64"/>
      <c r="S9" s="63"/>
      <c r="T9" s="64"/>
      <c r="U9" s="63"/>
      <c r="V9" s="64"/>
      <c r="W9" s="63"/>
      <c r="X9" s="64"/>
    </row>
    <row r="10" spans="1:24" ht="15" customHeight="1">
      <c r="A10" s="8">
        <v>4</v>
      </c>
      <c r="B10" s="22"/>
      <c r="C10" s="63"/>
      <c r="D10" s="46"/>
      <c r="E10" s="63"/>
      <c r="F10" s="46"/>
      <c r="G10" s="63"/>
      <c r="H10" s="64"/>
      <c r="I10" s="63"/>
      <c r="J10" s="64"/>
      <c r="K10" s="63"/>
      <c r="L10" s="64"/>
      <c r="M10" s="63"/>
      <c r="N10" s="64"/>
      <c r="O10" s="63"/>
      <c r="P10" s="64"/>
      <c r="Q10" s="63"/>
      <c r="R10" s="64"/>
      <c r="S10" s="63"/>
      <c r="T10" s="64"/>
      <c r="U10" s="63"/>
      <c r="V10" s="64"/>
      <c r="W10" s="63"/>
      <c r="X10" s="64"/>
    </row>
    <row r="11" spans="1:24" ht="15" customHeight="1">
      <c r="A11" s="8">
        <v>5</v>
      </c>
      <c r="B11" s="22"/>
      <c r="C11" s="63"/>
      <c r="D11" s="46"/>
      <c r="E11" s="63"/>
      <c r="F11" s="46"/>
      <c r="G11" s="63"/>
      <c r="H11" s="64"/>
      <c r="I11" s="63"/>
      <c r="J11" s="64"/>
      <c r="K11" s="63"/>
      <c r="L11" s="64"/>
      <c r="M11" s="63"/>
      <c r="N11" s="64"/>
      <c r="O11" s="63"/>
      <c r="P11" s="64"/>
      <c r="Q11" s="63"/>
      <c r="R11" s="64"/>
      <c r="S11" s="63"/>
      <c r="T11" s="64"/>
      <c r="U11" s="63"/>
      <c r="V11" s="64"/>
      <c r="W11" s="63"/>
      <c r="X11" s="64"/>
    </row>
    <row r="12" spans="1:24" ht="15" customHeight="1">
      <c r="A12" s="8">
        <v>6</v>
      </c>
      <c r="B12" s="22"/>
      <c r="C12" s="63"/>
      <c r="D12" s="46"/>
      <c r="E12" s="63"/>
      <c r="F12" s="46"/>
      <c r="G12" s="63"/>
      <c r="H12" s="64"/>
      <c r="I12" s="63"/>
      <c r="J12" s="64"/>
      <c r="K12" s="63"/>
      <c r="L12" s="64"/>
      <c r="M12" s="63"/>
      <c r="N12" s="64"/>
      <c r="O12" s="63"/>
      <c r="P12" s="64"/>
      <c r="Q12" s="63"/>
      <c r="R12" s="64"/>
      <c r="S12" s="63"/>
      <c r="T12" s="64"/>
      <c r="U12" s="63"/>
      <c r="V12" s="64"/>
      <c r="W12" s="63"/>
      <c r="X12" s="64"/>
    </row>
    <row r="13" spans="1:24" ht="15" customHeight="1">
      <c r="A13" s="8">
        <v>7</v>
      </c>
      <c r="B13" s="22"/>
      <c r="C13" s="63"/>
      <c r="D13" s="46"/>
      <c r="E13" s="63"/>
      <c r="F13" s="46"/>
      <c r="G13" s="63"/>
      <c r="H13" s="64"/>
      <c r="I13" s="63"/>
      <c r="J13" s="64"/>
      <c r="K13" s="63"/>
      <c r="L13" s="64"/>
      <c r="M13" s="63"/>
      <c r="N13" s="64"/>
      <c r="O13" s="63"/>
      <c r="P13" s="64"/>
      <c r="Q13" s="63"/>
      <c r="R13" s="64"/>
      <c r="S13" s="63"/>
      <c r="T13" s="64"/>
      <c r="U13" s="63"/>
      <c r="V13" s="64"/>
      <c r="W13" s="63"/>
      <c r="X13" s="64"/>
    </row>
    <row r="14" spans="1:24" ht="15" customHeight="1">
      <c r="A14" s="8">
        <v>8</v>
      </c>
      <c r="B14" s="22"/>
      <c r="C14" s="63"/>
      <c r="D14" s="46"/>
      <c r="E14" s="63"/>
      <c r="F14" s="46"/>
      <c r="G14" s="63"/>
      <c r="H14" s="64"/>
      <c r="I14" s="63"/>
      <c r="J14" s="64"/>
      <c r="K14" s="63"/>
      <c r="L14" s="64"/>
      <c r="M14" s="63"/>
      <c r="N14" s="64"/>
      <c r="O14" s="63"/>
      <c r="P14" s="64"/>
      <c r="Q14" s="63"/>
      <c r="R14" s="64"/>
      <c r="S14" s="63"/>
      <c r="T14" s="64"/>
      <c r="U14" s="63"/>
      <c r="V14" s="64"/>
      <c r="W14" s="63"/>
      <c r="X14" s="64"/>
    </row>
    <row r="15" spans="1:24" ht="15" customHeight="1">
      <c r="A15" s="8">
        <v>9</v>
      </c>
      <c r="B15" s="22"/>
      <c r="C15" s="63"/>
      <c r="D15" s="46"/>
      <c r="E15" s="63"/>
      <c r="F15" s="46"/>
      <c r="G15" s="63"/>
      <c r="H15" s="64"/>
      <c r="I15" s="63"/>
      <c r="J15" s="64"/>
      <c r="K15" s="63"/>
      <c r="L15" s="64"/>
      <c r="M15" s="63"/>
      <c r="N15" s="64"/>
      <c r="O15" s="63"/>
      <c r="P15" s="64"/>
      <c r="Q15" s="63"/>
      <c r="R15" s="64"/>
      <c r="S15" s="63"/>
      <c r="T15" s="64"/>
      <c r="U15" s="63"/>
      <c r="V15" s="64"/>
      <c r="W15" s="63"/>
      <c r="X15" s="64"/>
    </row>
    <row r="16" spans="1:24" ht="15" customHeight="1">
      <c r="A16" s="8">
        <v>10</v>
      </c>
      <c r="B16" s="22"/>
      <c r="C16" s="63"/>
      <c r="D16" s="46"/>
      <c r="E16" s="63"/>
      <c r="F16" s="46"/>
      <c r="G16" s="63"/>
      <c r="H16" s="64"/>
      <c r="I16" s="63"/>
      <c r="J16" s="64"/>
      <c r="K16" s="63"/>
      <c r="L16" s="64"/>
      <c r="M16" s="63"/>
      <c r="N16" s="64"/>
      <c r="O16" s="63"/>
      <c r="P16" s="64"/>
      <c r="Q16" s="63"/>
      <c r="R16" s="64"/>
      <c r="S16" s="63"/>
      <c r="T16" s="64"/>
      <c r="U16" s="63"/>
      <c r="V16" s="64"/>
      <c r="W16" s="63"/>
      <c r="X16" s="64"/>
    </row>
    <row r="17" spans="1:24" ht="15" customHeight="1">
      <c r="A17" s="8">
        <v>11</v>
      </c>
      <c r="B17" s="22"/>
      <c r="C17" s="63"/>
      <c r="D17" s="46"/>
      <c r="E17" s="63"/>
      <c r="F17" s="46"/>
      <c r="G17" s="63"/>
      <c r="H17" s="64"/>
      <c r="I17" s="63"/>
      <c r="J17" s="64"/>
      <c r="K17" s="63"/>
      <c r="L17" s="64"/>
      <c r="M17" s="63"/>
      <c r="N17" s="64"/>
      <c r="O17" s="63"/>
      <c r="P17" s="64"/>
      <c r="Q17" s="63"/>
      <c r="R17" s="64"/>
      <c r="S17" s="63"/>
      <c r="T17" s="64"/>
      <c r="U17" s="63"/>
      <c r="V17" s="64"/>
      <c r="W17" s="63"/>
      <c r="X17" s="64"/>
    </row>
    <row r="18" spans="1:24" ht="15" customHeight="1">
      <c r="A18" s="8">
        <v>12</v>
      </c>
      <c r="B18" s="22"/>
      <c r="C18" s="63"/>
      <c r="D18" s="46"/>
      <c r="E18" s="63"/>
      <c r="F18" s="46"/>
      <c r="G18" s="63"/>
      <c r="H18" s="64"/>
      <c r="I18" s="63"/>
      <c r="J18" s="64"/>
      <c r="K18" s="63"/>
      <c r="L18" s="64"/>
      <c r="M18" s="63"/>
      <c r="N18" s="64"/>
      <c r="O18" s="63"/>
      <c r="P18" s="64"/>
      <c r="Q18" s="63"/>
      <c r="R18" s="64"/>
      <c r="S18" s="63"/>
      <c r="T18" s="64"/>
      <c r="U18" s="63"/>
      <c r="V18" s="64"/>
      <c r="W18" s="63"/>
      <c r="X18" s="64"/>
    </row>
    <row r="19" spans="1:24" ht="15" customHeight="1">
      <c r="A19" s="8">
        <v>13</v>
      </c>
      <c r="B19" s="22"/>
      <c r="C19" s="63"/>
      <c r="D19" s="46"/>
      <c r="E19" s="63"/>
      <c r="F19" s="46"/>
      <c r="G19" s="63"/>
      <c r="H19" s="64"/>
      <c r="I19" s="63"/>
      <c r="J19" s="64"/>
      <c r="K19" s="63"/>
      <c r="L19" s="64"/>
      <c r="M19" s="63"/>
      <c r="N19" s="64"/>
      <c r="O19" s="63"/>
      <c r="P19" s="64"/>
      <c r="Q19" s="63"/>
      <c r="R19" s="64"/>
      <c r="S19" s="63"/>
      <c r="T19" s="64"/>
      <c r="U19" s="63"/>
      <c r="V19" s="64"/>
      <c r="W19" s="63"/>
      <c r="X19" s="64"/>
    </row>
    <row r="20" spans="1:24" ht="15" customHeight="1">
      <c r="A20" s="8">
        <v>14</v>
      </c>
      <c r="B20" s="22"/>
      <c r="C20" s="63"/>
      <c r="D20" s="46"/>
      <c r="E20" s="63"/>
      <c r="F20" s="46"/>
      <c r="G20" s="63"/>
      <c r="H20" s="64"/>
      <c r="I20" s="63"/>
      <c r="J20" s="64"/>
      <c r="K20" s="63"/>
      <c r="L20" s="64"/>
      <c r="M20" s="63"/>
      <c r="N20" s="64"/>
      <c r="O20" s="63"/>
      <c r="P20" s="64"/>
      <c r="Q20" s="63"/>
      <c r="R20" s="64"/>
      <c r="S20" s="63"/>
      <c r="T20" s="64"/>
      <c r="U20" s="63"/>
      <c r="V20" s="64"/>
      <c r="W20" s="63"/>
      <c r="X20" s="64"/>
    </row>
    <row r="21" spans="1:24" ht="15" customHeight="1">
      <c r="A21" s="8">
        <v>15</v>
      </c>
      <c r="B21" s="22"/>
      <c r="C21" s="63"/>
      <c r="D21" s="46"/>
      <c r="E21" s="63"/>
      <c r="F21" s="46"/>
      <c r="G21" s="63"/>
      <c r="H21" s="64"/>
      <c r="I21" s="63"/>
      <c r="J21" s="64"/>
      <c r="K21" s="63"/>
      <c r="L21" s="64"/>
      <c r="M21" s="63"/>
      <c r="N21" s="64"/>
      <c r="O21" s="63"/>
      <c r="P21" s="64"/>
      <c r="Q21" s="63"/>
      <c r="R21" s="64"/>
      <c r="S21" s="63"/>
      <c r="T21" s="64"/>
      <c r="U21" s="63"/>
      <c r="V21" s="64"/>
      <c r="W21" s="63"/>
      <c r="X21" s="64"/>
    </row>
    <row r="22" spans="1:24" ht="15" customHeight="1">
      <c r="A22" s="8">
        <v>16</v>
      </c>
      <c r="B22" s="22"/>
      <c r="C22" s="63"/>
      <c r="D22" s="46"/>
      <c r="E22" s="63"/>
      <c r="F22" s="46"/>
      <c r="G22" s="63"/>
      <c r="H22" s="64"/>
      <c r="I22" s="63"/>
      <c r="J22" s="64"/>
      <c r="K22" s="63"/>
      <c r="L22" s="64"/>
      <c r="M22" s="63"/>
      <c r="N22" s="64"/>
      <c r="O22" s="63"/>
      <c r="P22" s="64"/>
      <c r="Q22" s="63"/>
      <c r="R22" s="64"/>
      <c r="S22" s="63"/>
      <c r="T22" s="64"/>
      <c r="U22" s="63"/>
      <c r="V22" s="64"/>
      <c r="W22" s="63"/>
      <c r="X22" s="64"/>
    </row>
    <row r="23" spans="1:24" ht="15" customHeight="1">
      <c r="A23" s="8">
        <v>17</v>
      </c>
      <c r="B23" s="22"/>
      <c r="C23" s="63"/>
      <c r="D23" s="46"/>
      <c r="E23" s="63"/>
      <c r="F23" s="46"/>
      <c r="G23" s="63"/>
      <c r="H23" s="64"/>
      <c r="I23" s="63"/>
      <c r="J23" s="64"/>
      <c r="K23" s="63"/>
      <c r="L23" s="64"/>
      <c r="M23" s="63"/>
      <c r="N23" s="64"/>
      <c r="O23" s="63"/>
      <c r="P23" s="64"/>
      <c r="Q23" s="63"/>
      <c r="R23" s="64"/>
      <c r="S23" s="63"/>
      <c r="T23" s="64"/>
      <c r="U23" s="63"/>
      <c r="V23" s="64"/>
      <c r="W23" s="63"/>
      <c r="X23" s="64"/>
    </row>
    <row r="24" spans="1:24" ht="15" customHeight="1">
      <c r="A24" s="8">
        <v>18</v>
      </c>
      <c r="B24" s="22"/>
      <c r="C24" s="63"/>
      <c r="D24" s="46"/>
      <c r="E24" s="63"/>
      <c r="F24" s="46"/>
      <c r="G24" s="63"/>
      <c r="H24" s="64"/>
      <c r="I24" s="63"/>
      <c r="J24" s="64"/>
      <c r="K24" s="63"/>
      <c r="L24" s="64"/>
      <c r="M24" s="63"/>
      <c r="N24" s="64"/>
      <c r="O24" s="63"/>
      <c r="P24" s="64"/>
      <c r="Q24" s="63"/>
      <c r="R24" s="64"/>
      <c r="S24" s="63"/>
      <c r="T24" s="64"/>
      <c r="U24" s="63"/>
      <c r="V24" s="64"/>
      <c r="W24" s="63"/>
      <c r="X24" s="64"/>
    </row>
    <row r="25" spans="1:24" ht="15" customHeight="1">
      <c r="A25" s="8">
        <v>19</v>
      </c>
      <c r="B25" s="22"/>
      <c r="C25" s="63"/>
      <c r="D25" s="46"/>
      <c r="E25" s="63"/>
      <c r="F25" s="46"/>
      <c r="G25" s="63"/>
      <c r="H25" s="64"/>
      <c r="I25" s="63"/>
      <c r="J25" s="64"/>
      <c r="K25" s="63"/>
      <c r="L25" s="64"/>
      <c r="M25" s="63"/>
      <c r="N25" s="64"/>
      <c r="O25" s="63"/>
      <c r="P25" s="64"/>
      <c r="Q25" s="63"/>
      <c r="R25" s="64"/>
      <c r="S25" s="63"/>
      <c r="T25" s="64"/>
      <c r="U25" s="63"/>
      <c r="V25" s="64"/>
      <c r="W25" s="63"/>
      <c r="X25" s="64"/>
    </row>
    <row r="26" spans="1:24" ht="15" customHeight="1">
      <c r="A26" s="8">
        <v>20</v>
      </c>
      <c r="B26" s="40"/>
      <c r="C26" s="67"/>
      <c r="D26" s="62"/>
      <c r="E26" s="67"/>
      <c r="F26" s="62"/>
      <c r="G26" s="67"/>
      <c r="H26" s="68"/>
      <c r="I26" s="67"/>
      <c r="J26" s="68"/>
      <c r="K26" s="67"/>
      <c r="L26" s="68"/>
      <c r="M26" s="67"/>
      <c r="N26" s="68"/>
      <c r="O26" s="67"/>
      <c r="P26" s="68"/>
      <c r="Q26" s="67"/>
      <c r="R26" s="68"/>
      <c r="S26" s="67"/>
      <c r="T26" s="68"/>
      <c r="U26" s="67"/>
      <c r="V26" s="68"/>
      <c r="W26" s="67"/>
      <c r="X26" s="68"/>
    </row>
    <row r="27" spans="1:14" ht="11.25" customHeight="1">
      <c r="A27" s="42"/>
      <c r="B27" s="42"/>
      <c r="C27" s="4"/>
      <c r="D27" s="4"/>
      <c r="E27" s="4"/>
      <c r="F27" s="4"/>
      <c r="G27" s="4"/>
      <c r="H27" s="4"/>
      <c r="I27" s="4"/>
      <c r="J27" s="4"/>
      <c r="K27" s="10"/>
      <c r="L27" s="10"/>
      <c r="M27" s="10"/>
      <c r="N27" s="10"/>
    </row>
    <row r="28" spans="1:23" s="26" customFormat="1" ht="20.25" customHeight="1">
      <c r="A28" s="43"/>
      <c r="B28" s="41" t="s">
        <v>30</v>
      </c>
      <c r="C28" s="59" t="s">
        <v>62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</row>
    <row r="29" spans="1:23" s="26" customFormat="1" ht="20.25" customHeight="1">
      <c r="A29" s="29"/>
      <c r="B29" s="35" t="s">
        <v>34</v>
      </c>
      <c r="C29" s="28" t="s">
        <v>37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1:3" s="26" customFormat="1" ht="20.25" customHeight="1">
      <c r="A30" s="29"/>
      <c r="B30" s="35" t="s">
        <v>29</v>
      </c>
      <c r="C30" s="28" t="s">
        <v>56</v>
      </c>
    </row>
    <row r="31" spans="2:3" ht="15.75">
      <c r="B31" s="35" t="s">
        <v>44</v>
      </c>
      <c r="C31" t="s">
        <v>57</v>
      </c>
    </row>
    <row r="32" ht="15.75">
      <c r="C32" s="21"/>
    </row>
  </sheetData>
  <sheetProtection password="CDA3" sheet="1" objects="1" scenarios="1"/>
  <mergeCells count="23">
    <mergeCell ref="I5:J5"/>
    <mergeCell ref="M4:N4"/>
    <mergeCell ref="M5:N5"/>
    <mergeCell ref="W4:X4"/>
    <mergeCell ref="O5:P5"/>
    <mergeCell ref="Q5:R5"/>
    <mergeCell ref="S5:T5"/>
    <mergeCell ref="U5:V5"/>
    <mergeCell ref="W5:X5"/>
    <mergeCell ref="S4:T4"/>
    <mergeCell ref="U4:V4"/>
    <mergeCell ref="O4:P4"/>
    <mergeCell ref="Q4:R4"/>
    <mergeCell ref="B2:L2"/>
    <mergeCell ref="C4:D4"/>
    <mergeCell ref="C5:D5"/>
    <mergeCell ref="E4:F4"/>
    <mergeCell ref="E5:F5"/>
    <mergeCell ref="G4:H4"/>
    <mergeCell ref="I4:J4"/>
    <mergeCell ref="G5:H5"/>
    <mergeCell ref="K4:L4"/>
    <mergeCell ref="K5:L5"/>
  </mergeCells>
  <printOptions horizontalCentered="1"/>
  <pageMargins left="0.03937007874015748" right="0.03937007874015748" top="0" bottom="0" header="0" footer="0"/>
  <pageSetup fitToWidth="2" fitToHeight="1" horizontalDpi="600" verticalDpi="6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6" sqref="C6"/>
    </sheetView>
  </sheetViews>
  <sheetFormatPr defaultColWidth="9.00390625" defaultRowHeight="16.5"/>
  <cols>
    <col min="1" max="1" width="4.375" style="0" customWidth="1"/>
    <col min="2" max="2" width="7.25390625" style="0" customWidth="1"/>
    <col min="3" max="13" width="14.75390625" style="0" customWidth="1"/>
  </cols>
  <sheetData>
    <row r="1" ht="10.5" customHeight="1">
      <c r="B1" s="1"/>
    </row>
    <row r="2" spans="2:13" ht="21" customHeight="1">
      <c r="B2" s="104" t="s">
        <v>65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ht="9" customHeight="1"/>
    <row r="4" spans="2:13" ht="12.75" customHeight="1">
      <c r="B4" s="2" t="s">
        <v>48</v>
      </c>
      <c r="C4" s="53">
        <v>1</v>
      </c>
      <c r="D4" s="53">
        <v>2</v>
      </c>
      <c r="E4" s="53">
        <v>3</v>
      </c>
      <c r="F4" s="53">
        <v>4</v>
      </c>
      <c r="G4" s="53">
        <v>5</v>
      </c>
      <c r="H4" s="53">
        <v>6</v>
      </c>
      <c r="I4" s="53">
        <v>7</v>
      </c>
      <c r="J4" s="53">
        <v>8</v>
      </c>
      <c r="K4" s="53">
        <v>9</v>
      </c>
      <c r="L4" s="53">
        <v>10</v>
      </c>
      <c r="M4" s="54">
        <v>11</v>
      </c>
    </row>
    <row r="5" spans="2:13" ht="17.25" customHeight="1">
      <c r="B5" s="3" t="s">
        <v>0</v>
      </c>
      <c r="C5" s="51">
        <f>IF(ISBLANK(demand!C5),"",demand!C5)</f>
        <v>42248</v>
      </c>
      <c r="D5" s="51">
        <f>IF(ISBLANK(demand!E5),"",demand!E5)</f>
      </c>
      <c r="E5" s="51">
        <f>IF(ISBLANK(demand!G5),"",demand!G5)</f>
      </c>
      <c r="F5" s="51">
        <f>IF(ISBLANK(demand!I5),"",demand!I5)</f>
      </c>
      <c r="G5" s="51">
        <f>IF(ISBLANK(demand!K5),"",demand!K5)</f>
      </c>
      <c r="H5" s="51">
        <f>IF(ISBLANK(demand!M5),"",demand!M5)</f>
      </c>
      <c r="I5" s="51">
        <f>IF(ISBLANK(demand!O5),"",demand!O5)</f>
      </c>
      <c r="J5" s="51">
        <f>IF(ISBLANK(demand!Q5),"",demand!Q5)</f>
      </c>
      <c r="K5" s="51">
        <f>IF(ISBLANK(demand!S5),"",demand!S5)</f>
      </c>
      <c r="L5" s="51">
        <f>IF(ISBLANK(demand!U5),"",demand!U5)</f>
      </c>
      <c r="M5" s="52">
        <f>IF(ISBLANK(demand!W5),"",demand!W5)</f>
      </c>
    </row>
    <row r="6" spans="1:13" ht="15" customHeight="1">
      <c r="A6" s="8">
        <v>1</v>
      </c>
      <c r="B6" s="69" t="s">
        <v>2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8"/>
    </row>
    <row r="7" spans="1:13" ht="15" customHeight="1">
      <c r="A7" s="8">
        <v>2</v>
      </c>
      <c r="B7" s="72"/>
      <c r="C7" s="73"/>
      <c r="D7" s="73"/>
      <c r="E7" s="73"/>
      <c r="F7" s="73"/>
      <c r="G7" s="73"/>
      <c r="H7" s="73"/>
      <c r="I7" s="73"/>
      <c r="J7" s="73"/>
      <c r="K7" s="73"/>
      <c r="L7" s="73"/>
      <c r="M7" s="79"/>
    </row>
    <row r="8" spans="1:13" ht="15" customHeight="1">
      <c r="A8" s="8">
        <v>3</v>
      </c>
      <c r="B8" s="72"/>
      <c r="C8" s="73"/>
      <c r="D8" s="73"/>
      <c r="E8" s="73"/>
      <c r="F8" s="73"/>
      <c r="G8" s="73"/>
      <c r="H8" s="73"/>
      <c r="I8" s="73"/>
      <c r="J8" s="73"/>
      <c r="K8" s="73"/>
      <c r="L8" s="73"/>
      <c r="M8" s="79"/>
    </row>
    <row r="9" spans="1:13" ht="15" customHeight="1">
      <c r="A9" s="8">
        <v>4</v>
      </c>
      <c r="B9" s="72"/>
      <c r="C9" s="73"/>
      <c r="D9" s="73"/>
      <c r="E9" s="73"/>
      <c r="F9" s="73"/>
      <c r="G9" s="73"/>
      <c r="H9" s="73"/>
      <c r="I9" s="73"/>
      <c r="J9" s="73"/>
      <c r="K9" s="73"/>
      <c r="L9" s="73"/>
      <c r="M9" s="79"/>
    </row>
    <row r="10" spans="1:13" ht="15" customHeight="1">
      <c r="A10" s="8">
        <v>5</v>
      </c>
      <c r="B10" s="7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9"/>
    </row>
    <row r="11" spans="1:13" ht="15" customHeight="1">
      <c r="A11" s="8">
        <v>6</v>
      </c>
      <c r="B11" s="72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9"/>
    </row>
    <row r="12" spans="1:13" ht="15" customHeight="1">
      <c r="A12" s="8">
        <v>7</v>
      </c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9"/>
    </row>
    <row r="13" spans="1:13" ht="15" customHeight="1">
      <c r="A13" s="8">
        <v>8</v>
      </c>
      <c r="B13" s="72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9"/>
    </row>
    <row r="14" spans="1:13" ht="15" customHeight="1">
      <c r="A14" s="8">
        <v>9</v>
      </c>
      <c r="B14" s="72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9"/>
    </row>
    <row r="15" spans="1:13" ht="15" customHeight="1">
      <c r="A15" s="8">
        <v>10</v>
      </c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9"/>
    </row>
    <row r="16" spans="1:13" ht="15" customHeight="1">
      <c r="A16" s="8">
        <v>11</v>
      </c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9"/>
    </row>
    <row r="17" spans="1:13" ht="15" customHeight="1">
      <c r="A17" s="8">
        <v>12</v>
      </c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9"/>
    </row>
    <row r="18" spans="1:13" ht="15" customHeight="1">
      <c r="A18" s="8">
        <v>13</v>
      </c>
      <c r="B18" s="72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9"/>
    </row>
    <row r="19" spans="1:13" ht="15" customHeight="1">
      <c r="A19" s="8">
        <v>14</v>
      </c>
      <c r="B19" s="72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9"/>
    </row>
    <row r="20" spans="1:13" ht="15" customHeight="1">
      <c r="A20" s="8">
        <v>15</v>
      </c>
      <c r="B20" s="72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9"/>
    </row>
    <row r="21" spans="1:13" ht="15" customHeight="1">
      <c r="A21" s="8">
        <v>16</v>
      </c>
      <c r="B21" s="72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9"/>
    </row>
    <row r="22" spans="1:13" ht="15" customHeight="1">
      <c r="A22" s="8">
        <v>17</v>
      </c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9"/>
    </row>
    <row r="23" spans="1:13" ht="15" customHeight="1">
      <c r="A23" s="8">
        <v>18</v>
      </c>
      <c r="B23" s="72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9"/>
    </row>
    <row r="24" spans="1:13" ht="15" customHeight="1">
      <c r="A24" s="8">
        <v>19</v>
      </c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9"/>
    </row>
    <row r="25" spans="1:13" ht="15" customHeight="1">
      <c r="A25" s="8">
        <v>20</v>
      </c>
      <c r="B25" s="75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80"/>
    </row>
    <row r="26" spans="1:8" ht="20.25" customHeight="1">
      <c r="A26" s="8"/>
      <c r="B26" s="42"/>
      <c r="C26" s="4"/>
      <c r="D26" s="4"/>
      <c r="E26" s="4"/>
      <c r="F26" s="4"/>
      <c r="G26" s="10"/>
      <c r="H26" s="10"/>
    </row>
    <row r="27" spans="2:3" ht="15.75" customHeight="1">
      <c r="B27" s="49" t="s">
        <v>49</v>
      </c>
      <c r="C27" s="50" t="s">
        <v>51</v>
      </c>
    </row>
    <row r="28" spans="1:13" s="26" customFormat="1" ht="20.25" customHeight="1">
      <c r="A28" s="50"/>
      <c r="B28" s="35" t="s">
        <v>50</v>
      </c>
      <c r="C28" s="50" t="s">
        <v>54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s="26" customFormat="1" ht="20.25" customHeight="1">
      <c r="A29" s="50"/>
      <c r="B29" s="35" t="s">
        <v>29</v>
      </c>
      <c r="C29" s="48" t="s">
        <v>55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</row>
  </sheetData>
  <sheetProtection password="CDA3" sheet="1" objects="1" scenarios="1"/>
  <mergeCells count="1">
    <mergeCell ref="B2:M2"/>
  </mergeCells>
  <printOptions horizontalCentered="1"/>
  <pageMargins left="0.03937007874015748" right="0.03937007874015748" top="0" bottom="0" header="0" footer="0"/>
  <pageSetup fitToHeight="1" fitToWidth="1" horizontalDpi="300" verticalDpi="3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7" sqref="C7"/>
    </sheetView>
  </sheetViews>
  <sheetFormatPr defaultColWidth="9.00390625" defaultRowHeight="16.5"/>
  <cols>
    <col min="1" max="1" width="4.375" style="0" customWidth="1"/>
    <col min="2" max="2" width="7.25390625" style="0" customWidth="1"/>
    <col min="3" max="24" width="16.75390625" style="0" customWidth="1"/>
  </cols>
  <sheetData>
    <row r="1" ht="10.5" customHeight="1">
      <c r="B1" s="1"/>
    </row>
    <row r="2" spans="2:14" ht="21" customHeight="1">
      <c r="B2" s="100" t="s">
        <v>25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24"/>
      <c r="N2" s="24"/>
    </row>
    <row r="3" ht="9" customHeight="1"/>
    <row r="4" spans="2:24" ht="12.75" customHeight="1">
      <c r="B4" s="2" t="s">
        <v>17</v>
      </c>
      <c r="C4" s="96">
        <v>1</v>
      </c>
      <c r="D4" s="97"/>
      <c r="E4" s="96">
        <v>2</v>
      </c>
      <c r="F4" s="97"/>
      <c r="G4" s="96">
        <v>3</v>
      </c>
      <c r="H4" s="97"/>
      <c r="I4" s="96">
        <v>4</v>
      </c>
      <c r="J4" s="97"/>
      <c r="K4" s="96">
        <v>5</v>
      </c>
      <c r="L4" s="97"/>
      <c r="M4" s="96">
        <v>6</v>
      </c>
      <c r="N4" s="97"/>
      <c r="O4" s="96">
        <v>7</v>
      </c>
      <c r="P4" s="97"/>
      <c r="Q4" s="96">
        <v>8</v>
      </c>
      <c r="R4" s="97"/>
      <c r="S4" s="96">
        <v>9</v>
      </c>
      <c r="T4" s="97"/>
      <c r="U4" s="96">
        <v>10</v>
      </c>
      <c r="V4" s="97"/>
      <c r="W4" s="96">
        <v>11</v>
      </c>
      <c r="X4" s="97"/>
    </row>
    <row r="5" spans="2:24" ht="17.25" customHeight="1">
      <c r="B5" s="5"/>
      <c r="C5" s="105">
        <f>IF(ISBLANK(demand!C5),"",demand!C5)</f>
        <v>42248</v>
      </c>
      <c r="D5" s="106"/>
      <c r="E5" s="105">
        <f>IF(ISBLANK(demand!E5),"",demand!E5)</f>
      </c>
      <c r="F5" s="106"/>
      <c r="G5" s="105">
        <f>IF(ISBLANK(demand!G5),"",demand!G5)</f>
      </c>
      <c r="H5" s="106"/>
      <c r="I5" s="105">
        <f>IF(ISBLANK(demand!I5),"",demand!I5)</f>
      </c>
      <c r="J5" s="106"/>
      <c r="K5" s="105">
        <f>IF(ISBLANK(demand!K5),"",demand!K5)</f>
      </c>
      <c r="L5" s="106"/>
      <c r="M5" s="105">
        <f>IF(ISBLANK(demand!M5),"",demand!M5)</f>
      </c>
      <c r="N5" s="106"/>
      <c r="O5" s="105">
        <f>IF(ISBLANK(demand!O5),"",demand!O5)</f>
      </c>
      <c r="P5" s="106"/>
      <c r="Q5" s="105">
        <f>IF(ISBLANK(demand!Q5),"",demand!Q5)</f>
      </c>
      <c r="R5" s="106"/>
      <c r="S5" s="105">
        <f>IF(ISBLANK(demand!S5),"",demand!S5)</f>
      </c>
      <c r="T5" s="106"/>
      <c r="U5" s="105">
        <f>IF(ISBLANK(demand!U5),"",demand!U5)</f>
      </c>
      <c r="V5" s="106"/>
      <c r="W5" s="105">
        <f>IF(ISBLANK(demand!W5),"",demand!W5)</f>
      </c>
      <c r="X5" s="106"/>
    </row>
    <row r="6" spans="2:24" ht="17.25" customHeight="1">
      <c r="B6" s="3" t="s">
        <v>18</v>
      </c>
      <c r="C6" s="36" t="s">
        <v>19</v>
      </c>
      <c r="D6" s="37" t="s">
        <v>20</v>
      </c>
      <c r="E6" s="36" t="s">
        <v>19</v>
      </c>
      <c r="F6" s="37" t="s">
        <v>20</v>
      </c>
      <c r="G6" s="36" t="s">
        <v>19</v>
      </c>
      <c r="H6" s="37" t="s">
        <v>20</v>
      </c>
      <c r="I6" s="36" t="s">
        <v>19</v>
      </c>
      <c r="J6" s="37" t="s">
        <v>20</v>
      </c>
      <c r="K6" s="36" t="s">
        <v>19</v>
      </c>
      <c r="L6" s="37" t="s">
        <v>20</v>
      </c>
      <c r="M6" s="36" t="s">
        <v>19</v>
      </c>
      <c r="N6" s="37" t="s">
        <v>20</v>
      </c>
      <c r="O6" s="36" t="s">
        <v>19</v>
      </c>
      <c r="P6" s="37" t="s">
        <v>20</v>
      </c>
      <c r="Q6" s="36" t="s">
        <v>19</v>
      </c>
      <c r="R6" s="37" t="s">
        <v>20</v>
      </c>
      <c r="S6" s="36" t="s">
        <v>19</v>
      </c>
      <c r="T6" s="37" t="s">
        <v>20</v>
      </c>
      <c r="U6" s="36" t="s">
        <v>19</v>
      </c>
      <c r="V6" s="37" t="s">
        <v>20</v>
      </c>
      <c r="W6" s="36" t="s">
        <v>19</v>
      </c>
      <c r="X6" s="37" t="s">
        <v>20</v>
      </c>
    </row>
    <row r="7" spans="1:24" ht="15" customHeight="1">
      <c r="A7" s="8">
        <v>1</v>
      </c>
      <c r="B7" s="69" t="s">
        <v>2</v>
      </c>
      <c r="C7" s="70"/>
      <c r="D7" s="71"/>
      <c r="E7" s="70"/>
      <c r="F7" s="71"/>
      <c r="G7" s="70"/>
      <c r="H7" s="71"/>
      <c r="I7" s="70"/>
      <c r="J7" s="71"/>
      <c r="K7" s="70"/>
      <c r="L7" s="71"/>
      <c r="M7" s="70"/>
      <c r="N7" s="71"/>
      <c r="O7" s="70"/>
      <c r="P7" s="71"/>
      <c r="Q7" s="70"/>
      <c r="R7" s="71"/>
      <c r="S7" s="70"/>
      <c r="T7" s="71"/>
      <c r="U7" s="70"/>
      <c r="V7" s="71"/>
      <c r="W7" s="70"/>
      <c r="X7" s="71"/>
    </row>
    <row r="8" spans="1:24" ht="15" customHeight="1">
      <c r="A8" s="8">
        <v>2</v>
      </c>
      <c r="B8" s="72"/>
      <c r="C8" s="73"/>
      <c r="D8" s="74"/>
      <c r="E8" s="73"/>
      <c r="F8" s="74"/>
      <c r="G8" s="73"/>
      <c r="H8" s="74"/>
      <c r="I8" s="73"/>
      <c r="J8" s="74"/>
      <c r="K8" s="73"/>
      <c r="L8" s="74"/>
      <c r="M8" s="73"/>
      <c r="N8" s="74"/>
      <c r="O8" s="73"/>
      <c r="P8" s="74"/>
      <c r="Q8" s="73"/>
      <c r="R8" s="74"/>
      <c r="S8" s="73"/>
      <c r="T8" s="74"/>
      <c r="U8" s="73"/>
      <c r="V8" s="74"/>
      <c r="W8" s="73"/>
      <c r="X8" s="74"/>
    </row>
    <row r="9" spans="1:24" ht="15" customHeight="1">
      <c r="A9" s="8">
        <v>3</v>
      </c>
      <c r="B9" s="72"/>
      <c r="C9" s="73"/>
      <c r="D9" s="74"/>
      <c r="E9" s="73"/>
      <c r="F9" s="74"/>
      <c r="G9" s="73"/>
      <c r="H9" s="74"/>
      <c r="I9" s="73"/>
      <c r="J9" s="74"/>
      <c r="K9" s="73"/>
      <c r="L9" s="74"/>
      <c r="M9" s="73"/>
      <c r="N9" s="74"/>
      <c r="O9" s="73"/>
      <c r="P9" s="74"/>
      <c r="Q9" s="73"/>
      <c r="R9" s="74"/>
      <c r="S9" s="73"/>
      <c r="T9" s="74"/>
      <c r="U9" s="73"/>
      <c r="V9" s="74"/>
      <c r="W9" s="73"/>
      <c r="X9" s="74"/>
    </row>
    <row r="10" spans="1:24" ht="15" customHeight="1">
      <c r="A10" s="8">
        <v>4</v>
      </c>
      <c r="B10" s="72"/>
      <c r="C10" s="73"/>
      <c r="D10" s="74"/>
      <c r="E10" s="73"/>
      <c r="F10" s="74"/>
      <c r="G10" s="73"/>
      <c r="H10" s="74"/>
      <c r="I10" s="73"/>
      <c r="J10" s="74"/>
      <c r="K10" s="73"/>
      <c r="L10" s="74"/>
      <c r="M10" s="73"/>
      <c r="N10" s="74"/>
      <c r="O10" s="73"/>
      <c r="P10" s="74"/>
      <c r="Q10" s="73"/>
      <c r="R10" s="74"/>
      <c r="S10" s="73"/>
      <c r="T10" s="74"/>
      <c r="U10" s="73"/>
      <c r="V10" s="74"/>
      <c r="W10" s="73"/>
      <c r="X10" s="74"/>
    </row>
    <row r="11" spans="1:24" ht="15" customHeight="1">
      <c r="A11" s="8">
        <v>5</v>
      </c>
      <c r="B11" s="72"/>
      <c r="C11" s="73"/>
      <c r="D11" s="74"/>
      <c r="E11" s="73"/>
      <c r="F11" s="74"/>
      <c r="G11" s="73"/>
      <c r="H11" s="74"/>
      <c r="I11" s="73"/>
      <c r="J11" s="74"/>
      <c r="K11" s="73"/>
      <c r="L11" s="74"/>
      <c r="M11" s="73"/>
      <c r="N11" s="74"/>
      <c r="O11" s="73"/>
      <c r="P11" s="74"/>
      <c r="Q11" s="73"/>
      <c r="R11" s="74"/>
      <c r="S11" s="73"/>
      <c r="T11" s="74"/>
      <c r="U11" s="73"/>
      <c r="V11" s="74"/>
      <c r="W11" s="73"/>
      <c r="X11" s="74"/>
    </row>
    <row r="12" spans="1:24" ht="15" customHeight="1">
      <c r="A12" s="8">
        <v>6</v>
      </c>
      <c r="B12" s="72"/>
      <c r="C12" s="73"/>
      <c r="D12" s="74"/>
      <c r="E12" s="73"/>
      <c r="F12" s="74"/>
      <c r="G12" s="73"/>
      <c r="H12" s="74"/>
      <c r="I12" s="73"/>
      <c r="J12" s="74"/>
      <c r="K12" s="73"/>
      <c r="L12" s="74"/>
      <c r="M12" s="73"/>
      <c r="N12" s="74"/>
      <c r="O12" s="73"/>
      <c r="P12" s="74"/>
      <c r="Q12" s="73"/>
      <c r="R12" s="74"/>
      <c r="S12" s="73"/>
      <c r="T12" s="74"/>
      <c r="U12" s="73"/>
      <c r="V12" s="74"/>
      <c r="W12" s="73"/>
      <c r="X12" s="74"/>
    </row>
    <row r="13" spans="1:24" ht="15" customHeight="1">
      <c r="A13" s="8">
        <v>7</v>
      </c>
      <c r="B13" s="72"/>
      <c r="C13" s="73"/>
      <c r="D13" s="74"/>
      <c r="E13" s="73"/>
      <c r="F13" s="74"/>
      <c r="G13" s="73"/>
      <c r="H13" s="74"/>
      <c r="I13" s="73"/>
      <c r="J13" s="74"/>
      <c r="K13" s="73"/>
      <c r="L13" s="74"/>
      <c r="M13" s="73"/>
      <c r="N13" s="74"/>
      <c r="O13" s="73"/>
      <c r="P13" s="74"/>
      <c r="Q13" s="73"/>
      <c r="R13" s="74"/>
      <c r="S13" s="73"/>
      <c r="T13" s="74"/>
      <c r="U13" s="73"/>
      <c r="V13" s="74"/>
      <c r="W13" s="73"/>
      <c r="X13" s="74"/>
    </row>
    <row r="14" spans="1:24" ht="15" customHeight="1">
      <c r="A14" s="8">
        <v>8</v>
      </c>
      <c r="B14" s="72"/>
      <c r="C14" s="73"/>
      <c r="D14" s="74"/>
      <c r="E14" s="73"/>
      <c r="F14" s="74"/>
      <c r="G14" s="73"/>
      <c r="H14" s="74"/>
      <c r="I14" s="73"/>
      <c r="J14" s="74"/>
      <c r="K14" s="73"/>
      <c r="L14" s="74"/>
      <c r="M14" s="73"/>
      <c r="N14" s="74"/>
      <c r="O14" s="73"/>
      <c r="P14" s="74"/>
      <c r="Q14" s="73"/>
      <c r="R14" s="74"/>
      <c r="S14" s="73"/>
      <c r="T14" s="74"/>
      <c r="U14" s="73"/>
      <c r="V14" s="74"/>
      <c r="W14" s="73"/>
      <c r="X14" s="74"/>
    </row>
    <row r="15" spans="1:24" ht="15" customHeight="1">
      <c r="A15" s="8">
        <v>9</v>
      </c>
      <c r="B15" s="72"/>
      <c r="C15" s="73"/>
      <c r="D15" s="74"/>
      <c r="E15" s="73"/>
      <c r="F15" s="74"/>
      <c r="G15" s="73"/>
      <c r="H15" s="74"/>
      <c r="I15" s="73"/>
      <c r="J15" s="74"/>
      <c r="K15" s="73"/>
      <c r="L15" s="74"/>
      <c r="M15" s="73"/>
      <c r="N15" s="74"/>
      <c r="O15" s="73"/>
      <c r="P15" s="74"/>
      <c r="Q15" s="73"/>
      <c r="R15" s="74"/>
      <c r="S15" s="73"/>
      <c r="T15" s="74"/>
      <c r="U15" s="73"/>
      <c r="V15" s="74"/>
      <c r="W15" s="73"/>
      <c r="X15" s="74"/>
    </row>
    <row r="16" spans="1:24" ht="15" customHeight="1">
      <c r="A16" s="8">
        <v>10</v>
      </c>
      <c r="B16" s="72"/>
      <c r="C16" s="73"/>
      <c r="D16" s="74"/>
      <c r="E16" s="73"/>
      <c r="F16" s="74"/>
      <c r="G16" s="73"/>
      <c r="H16" s="74"/>
      <c r="I16" s="73"/>
      <c r="J16" s="74"/>
      <c r="K16" s="73"/>
      <c r="L16" s="74"/>
      <c r="M16" s="73"/>
      <c r="N16" s="74"/>
      <c r="O16" s="73"/>
      <c r="P16" s="74"/>
      <c r="Q16" s="73"/>
      <c r="R16" s="74"/>
      <c r="S16" s="73"/>
      <c r="T16" s="74"/>
      <c r="U16" s="73"/>
      <c r="V16" s="74"/>
      <c r="W16" s="73"/>
      <c r="X16" s="74"/>
    </row>
    <row r="17" spans="1:24" ht="15" customHeight="1">
      <c r="A17" s="8">
        <v>11</v>
      </c>
      <c r="B17" s="72"/>
      <c r="C17" s="73"/>
      <c r="D17" s="74"/>
      <c r="E17" s="73"/>
      <c r="F17" s="74"/>
      <c r="G17" s="73"/>
      <c r="H17" s="74"/>
      <c r="I17" s="73"/>
      <c r="J17" s="74"/>
      <c r="K17" s="73"/>
      <c r="L17" s="74"/>
      <c r="M17" s="73"/>
      <c r="N17" s="74"/>
      <c r="O17" s="73"/>
      <c r="P17" s="74"/>
      <c r="Q17" s="73"/>
      <c r="R17" s="74"/>
      <c r="S17" s="73"/>
      <c r="T17" s="74"/>
      <c r="U17" s="73"/>
      <c r="V17" s="74"/>
      <c r="W17" s="73"/>
      <c r="X17" s="74"/>
    </row>
    <row r="18" spans="1:24" ht="15" customHeight="1">
      <c r="A18" s="8">
        <v>12</v>
      </c>
      <c r="B18" s="72"/>
      <c r="C18" s="73"/>
      <c r="D18" s="74"/>
      <c r="E18" s="73"/>
      <c r="F18" s="74"/>
      <c r="G18" s="73"/>
      <c r="H18" s="74"/>
      <c r="I18" s="73"/>
      <c r="J18" s="74"/>
      <c r="K18" s="73"/>
      <c r="L18" s="74"/>
      <c r="M18" s="73"/>
      <c r="N18" s="74"/>
      <c r="O18" s="73"/>
      <c r="P18" s="74"/>
      <c r="Q18" s="73"/>
      <c r="R18" s="74"/>
      <c r="S18" s="73"/>
      <c r="T18" s="74"/>
      <c r="U18" s="73"/>
      <c r="V18" s="74"/>
      <c r="W18" s="73"/>
      <c r="X18" s="74"/>
    </row>
    <row r="19" spans="1:24" ht="15" customHeight="1">
      <c r="A19" s="8">
        <v>13</v>
      </c>
      <c r="B19" s="72"/>
      <c r="C19" s="73"/>
      <c r="D19" s="74"/>
      <c r="E19" s="73"/>
      <c r="F19" s="74"/>
      <c r="G19" s="73"/>
      <c r="H19" s="74"/>
      <c r="I19" s="73"/>
      <c r="J19" s="74"/>
      <c r="K19" s="73"/>
      <c r="L19" s="74"/>
      <c r="M19" s="73"/>
      <c r="N19" s="74"/>
      <c r="O19" s="73"/>
      <c r="P19" s="74"/>
      <c r="Q19" s="73"/>
      <c r="R19" s="74"/>
      <c r="S19" s="73"/>
      <c r="T19" s="74"/>
      <c r="U19" s="73"/>
      <c r="V19" s="74"/>
      <c r="W19" s="73"/>
      <c r="X19" s="74"/>
    </row>
    <row r="20" spans="1:24" ht="15" customHeight="1">
      <c r="A20" s="8">
        <v>14</v>
      </c>
      <c r="B20" s="72"/>
      <c r="C20" s="73"/>
      <c r="D20" s="74"/>
      <c r="E20" s="73"/>
      <c r="F20" s="74"/>
      <c r="G20" s="73"/>
      <c r="H20" s="74"/>
      <c r="I20" s="73"/>
      <c r="J20" s="74"/>
      <c r="K20" s="73"/>
      <c r="L20" s="74"/>
      <c r="M20" s="73"/>
      <c r="N20" s="74"/>
      <c r="O20" s="73"/>
      <c r="P20" s="74"/>
      <c r="Q20" s="73"/>
      <c r="R20" s="74"/>
      <c r="S20" s="73"/>
      <c r="T20" s="74"/>
      <c r="U20" s="73"/>
      <c r="V20" s="74"/>
      <c r="W20" s="73"/>
      <c r="X20" s="74"/>
    </row>
    <row r="21" spans="1:24" ht="15" customHeight="1">
      <c r="A21" s="8">
        <v>15</v>
      </c>
      <c r="B21" s="72"/>
      <c r="C21" s="73"/>
      <c r="D21" s="74"/>
      <c r="E21" s="73"/>
      <c r="F21" s="74"/>
      <c r="G21" s="73"/>
      <c r="H21" s="74"/>
      <c r="I21" s="73"/>
      <c r="J21" s="74"/>
      <c r="K21" s="73"/>
      <c r="L21" s="74"/>
      <c r="M21" s="73"/>
      <c r="N21" s="74"/>
      <c r="O21" s="73"/>
      <c r="P21" s="74"/>
      <c r="Q21" s="73"/>
      <c r="R21" s="74"/>
      <c r="S21" s="73"/>
      <c r="T21" s="74"/>
      <c r="U21" s="73"/>
      <c r="V21" s="74"/>
      <c r="W21" s="73"/>
      <c r="X21" s="74"/>
    </row>
    <row r="22" spans="1:24" ht="15" customHeight="1">
      <c r="A22" s="8">
        <v>16</v>
      </c>
      <c r="B22" s="72"/>
      <c r="C22" s="73"/>
      <c r="D22" s="74"/>
      <c r="E22" s="73"/>
      <c r="F22" s="74"/>
      <c r="G22" s="73"/>
      <c r="H22" s="74"/>
      <c r="I22" s="73"/>
      <c r="J22" s="74"/>
      <c r="K22" s="73"/>
      <c r="L22" s="74"/>
      <c r="M22" s="73"/>
      <c r="N22" s="74"/>
      <c r="O22" s="73"/>
      <c r="P22" s="74"/>
      <c r="Q22" s="73"/>
      <c r="R22" s="74"/>
      <c r="S22" s="73"/>
      <c r="T22" s="74"/>
      <c r="U22" s="73"/>
      <c r="V22" s="74"/>
      <c r="W22" s="73"/>
      <c r="X22" s="74"/>
    </row>
    <row r="23" spans="1:24" ht="15" customHeight="1">
      <c r="A23" s="8">
        <v>17</v>
      </c>
      <c r="B23" s="72"/>
      <c r="C23" s="73"/>
      <c r="D23" s="74"/>
      <c r="E23" s="73"/>
      <c r="F23" s="74"/>
      <c r="G23" s="73"/>
      <c r="H23" s="74"/>
      <c r="I23" s="73"/>
      <c r="J23" s="74"/>
      <c r="K23" s="73"/>
      <c r="L23" s="74"/>
      <c r="M23" s="73"/>
      <c r="N23" s="74"/>
      <c r="O23" s="73"/>
      <c r="P23" s="74"/>
      <c r="Q23" s="73"/>
      <c r="R23" s="74"/>
      <c r="S23" s="73"/>
      <c r="T23" s="74"/>
      <c r="U23" s="73"/>
      <c r="V23" s="74"/>
      <c r="W23" s="73"/>
      <c r="X23" s="74"/>
    </row>
    <row r="24" spans="1:24" ht="15" customHeight="1">
      <c r="A24" s="8">
        <v>18</v>
      </c>
      <c r="B24" s="72"/>
      <c r="C24" s="73"/>
      <c r="D24" s="74"/>
      <c r="E24" s="73"/>
      <c r="F24" s="74"/>
      <c r="G24" s="73"/>
      <c r="H24" s="74"/>
      <c r="I24" s="73"/>
      <c r="J24" s="74"/>
      <c r="K24" s="73"/>
      <c r="L24" s="74"/>
      <c r="M24" s="73"/>
      <c r="N24" s="74"/>
      <c r="O24" s="73"/>
      <c r="P24" s="74"/>
      <c r="Q24" s="73"/>
      <c r="R24" s="74"/>
      <c r="S24" s="73"/>
      <c r="T24" s="74"/>
      <c r="U24" s="73"/>
      <c r="V24" s="74"/>
      <c r="W24" s="73"/>
      <c r="X24" s="74"/>
    </row>
    <row r="25" spans="1:24" ht="15" customHeight="1">
      <c r="A25" s="8">
        <v>19</v>
      </c>
      <c r="B25" s="72"/>
      <c r="C25" s="73"/>
      <c r="D25" s="74"/>
      <c r="E25" s="73"/>
      <c r="F25" s="74"/>
      <c r="G25" s="73"/>
      <c r="H25" s="74"/>
      <c r="I25" s="73"/>
      <c r="J25" s="74"/>
      <c r="K25" s="73"/>
      <c r="L25" s="74"/>
      <c r="M25" s="73"/>
      <c r="N25" s="74"/>
      <c r="O25" s="73"/>
      <c r="P25" s="74"/>
      <c r="Q25" s="73"/>
      <c r="R25" s="74"/>
      <c r="S25" s="73"/>
      <c r="T25" s="74"/>
      <c r="U25" s="73"/>
      <c r="V25" s="74"/>
      <c r="W25" s="73"/>
      <c r="X25" s="74"/>
    </row>
    <row r="26" spans="1:24" ht="15" customHeight="1">
      <c r="A26" s="8">
        <v>20</v>
      </c>
      <c r="B26" s="75"/>
      <c r="C26" s="76"/>
      <c r="D26" s="77"/>
      <c r="E26" s="76"/>
      <c r="F26" s="77"/>
      <c r="G26" s="76"/>
      <c r="H26" s="77"/>
      <c r="I26" s="76"/>
      <c r="J26" s="77"/>
      <c r="K26" s="76"/>
      <c r="L26" s="77"/>
      <c r="M26" s="76"/>
      <c r="N26" s="77"/>
      <c r="O26" s="76"/>
      <c r="P26" s="77"/>
      <c r="Q26" s="76"/>
      <c r="R26" s="77"/>
      <c r="S26" s="76"/>
      <c r="T26" s="77"/>
      <c r="U26" s="76"/>
      <c r="V26" s="77"/>
      <c r="W26" s="76"/>
      <c r="X26" s="77"/>
    </row>
    <row r="27" spans="1:14" ht="20.25" customHeight="1">
      <c r="A27" s="8"/>
      <c r="B27" s="60"/>
      <c r="C27" s="4"/>
      <c r="D27" s="4"/>
      <c r="E27" s="4"/>
      <c r="F27" s="4"/>
      <c r="G27" s="4"/>
      <c r="H27" s="4"/>
      <c r="I27" s="4"/>
      <c r="J27" s="4"/>
      <c r="K27" s="10"/>
      <c r="L27" s="10"/>
      <c r="M27" s="10"/>
      <c r="N27" s="10"/>
    </row>
    <row r="28" spans="2:3" ht="15.75" customHeight="1">
      <c r="B28" s="30" t="s">
        <v>43</v>
      </c>
      <c r="C28" t="s">
        <v>45</v>
      </c>
    </row>
    <row r="29" spans="1:23" s="26" customFormat="1" ht="20.25" customHeight="1">
      <c r="A29" s="29"/>
      <c r="B29" s="35" t="s">
        <v>34</v>
      </c>
      <c r="C29" s="28" t="s">
        <v>37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1:23" s="26" customFormat="1" ht="20.25" customHeight="1">
      <c r="A30" s="29"/>
      <c r="B30" s="35" t="s">
        <v>29</v>
      </c>
      <c r="C30" s="28" t="s">
        <v>40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1:3" s="26" customFormat="1" ht="20.25" customHeight="1">
      <c r="A31" s="29"/>
      <c r="B31" s="35" t="s">
        <v>44</v>
      </c>
      <c r="C31" s="48" t="s">
        <v>47</v>
      </c>
    </row>
  </sheetData>
  <sheetProtection password="CDA3" sheet="1" objects="1" scenarios="1"/>
  <mergeCells count="23">
    <mergeCell ref="W5:X5"/>
    <mergeCell ref="Q4:R4"/>
    <mergeCell ref="S4:T4"/>
    <mergeCell ref="I4:J4"/>
    <mergeCell ref="M4:N4"/>
    <mergeCell ref="M5:N5"/>
    <mergeCell ref="O4:P4"/>
    <mergeCell ref="U4:V4"/>
    <mergeCell ref="W4:X4"/>
    <mergeCell ref="O5:P5"/>
    <mergeCell ref="B2:L2"/>
    <mergeCell ref="C4:D4"/>
    <mergeCell ref="C5:D5"/>
    <mergeCell ref="E4:F4"/>
    <mergeCell ref="E5:F5"/>
    <mergeCell ref="G4:H4"/>
    <mergeCell ref="G5:H5"/>
    <mergeCell ref="K4:L4"/>
    <mergeCell ref="K5:L5"/>
    <mergeCell ref="I5:J5"/>
    <mergeCell ref="Q5:R5"/>
    <mergeCell ref="S5:T5"/>
    <mergeCell ref="U5:V5"/>
  </mergeCells>
  <printOptions horizontalCentered="1"/>
  <pageMargins left="0.03937007874015748" right="0.03937007874015748" top="0" bottom="0" header="0" footer="0"/>
  <pageSetup fitToWidth="2" fitToHeight="1"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52"/>
  <sheetViews>
    <sheetView zoomScalePageLayoutView="0" workbookViewId="0" topLeftCell="A1">
      <pane xSplit="1" ySplit="1" topLeftCell="B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2" sqref="C22"/>
    </sheetView>
  </sheetViews>
  <sheetFormatPr defaultColWidth="9.00390625" defaultRowHeight="16.5"/>
  <cols>
    <col min="1" max="1" width="11.625" style="0" customWidth="1"/>
    <col min="2" max="2" width="7.75390625" style="0" customWidth="1"/>
    <col min="3" max="3" width="18.75390625" style="0" customWidth="1"/>
    <col min="4" max="4" width="17.875" style="0" customWidth="1"/>
    <col min="5" max="5" width="11.50390625" style="0" customWidth="1"/>
    <col min="6" max="6" width="7.75390625" style="0" customWidth="1"/>
    <col min="7" max="8" width="18.75390625" style="0" customWidth="1"/>
    <col min="9" max="9" width="12.50390625" style="0" customWidth="1"/>
    <col min="10" max="10" width="8.25390625" style="0" customWidth="1"/>
    <col min="11" max="11" width="15.50390625" style="0" customWidth="1"/>
    <col min="12" max="12" width="10.75390625" style="0" customWidth="1"/>
    <col min="13" max="13" width="7.75390625" style="0" customWidth="1"/>
    <col min="14" max="15" width="18.75390625" style="0" customWidth="1"/>
    <col min="16" max="16" width="14.75390625" style="0" customWidth="1"/>
  </cols>
  <sheetData>
    <row r="1" spans="1:25" ht="15.75">
      <c r="A1" s="15" t="s">
        <v>7</v>
      </c>
      <c r="B1" s="15" t="s">
        <v>16</v>
      </c>
      <c r="C1" s="15" t="s">
        <v>8</v>
      </c>
      <c r="D1" s="15" t="s">
        <v>26</v>
      </c>
      <c r="E1" s="15" t="s">
        <v>14</v>
      </c>
      <c r="F1" s="15" t="s">
        <v>15</v>
      </c>
      <c r="G1" s="15" t="s">
        <v>9</v>
      </c>
      <c r="H1" s="15" t="s">
        <v>10</v>
      </c>
      <c r="I1" s="15" t="s">
        <v>60</v>
      </c>
      <c r="J1" s="15" t="s">
        <v>58</v>
      </c>
      <c r="K1" s="15" t="s">
        <v>59</v>
      </c>
      <c r="L1" s="15" t="s">
        <v>21</v>
      </c>
      <c r="M1" s="15" t="s">
        <v>22</v>
      </c>
      <c r="N1" s="15" t="s">
        <v>23</v>
      </c>
      <c r="O1" s="15" t="s">
        <v>24</v>
      </c>
      <c r="P1" s="15" t="s">
        <v>13</v>
      </c>
      <c r="Q1" s="7"/>
      <c r="R1" s="7"/>
      <c r="S1" s="7"/>
      <c r="T1" s="7"/>
      <c r="U1" s="7"/>
      <c r="V1" s="7"/>
      <c r="W1" s="7"/>
      <c r="X1" s="7"/>
      <c r="Y1" s="7"/>
    </row>
    <row r="2" spans="1:16" ht="15.75">
      <c r="A2" s="61">
        <f>demand!$C$5</f>
        <v>42248</v>
      </c>
      <c r="B2" s="16" t="str">
        <f>demand!$B7</f>
        <v>USD</v>
      </c>
      <c r="C2" s="17">
        <f>demand!$C7</f>
        <v>0</v>
      </c>
      <c r="D2" s="17">
        <f>demand!$D7</f>
        <v>0</v>
      </c>
      <c r="E2" s="39">
        <f>time!$C$5</f>
        <v>42248</v>
      </c>
      <c r="F2" s="16" t="str">
        <f>time!$B7</f>
        <v>USD</v>
      </c>
      <c r="G2" s="17">
        <f>time!$C7</f>
        <v>0</v>
      </c>
      <c r="H2" s="17">
        <f>time!$D7</f>
        <v>0</v>
      </c>
      <c r="I2" s="39">
        <f>ncd!$C$5</f>
        <v>42248</v>
      </c>
      <c r="J2" s="16" t="str">
        <f>ncd!$B$6</f>
        <v>USD</v>
      </c>
      <c r="K2" s="107">
        <f>ncd!$C$6</f>
        <v>0</v>
      </c>
      <c r="L2" s="39">
        <f>oth!$C$5</f>
        <v>42248</v>
      </c>
      <c r="M2" s="16" t="str">
        <f>oth!B7</f>
        <v>USD</v>
      </c>
      <c r="N2" s="17">
        <f>oth!$C7</f>
        <v>0</v>
      </c>
      <c r="O2" s="17">
        <f>oth!$D7</f>
        <v>0</v>
      </c>
      <c r="P2" s="19">
        <f>demand!$Y7</f>
        <v>0</v>
      </c>
    </row>
    <row r="3" spans="1:16" ht="15.75">
      <c r="A3" s="61">
        <f>demand!$C$5</f>
        <v>42248</v>
      </c>
      <c r="B3" s="16">
        <f>demand!$B8</f>
        <v>0</v>
      </c>
      <c r="C3" s="17">
        <f>demand!$C8</f>
        <v>0</v>
      </c>
      <c r="D3" s="17">
        <f>demand!$D8</f>
        <v>0</v>
      </c>
      <c r="E3" s="39">
        <f>time!$C$5</f>
        <v>42248</v>
      </c>
      <c r="F3" s="16">
        <f>time!$B8</f>
        <v>0</v>
      </c>
      <c r="G3" s="17">
        <f>time!$C8</f>
        <v>0</v>
      </c>
      <c r="H3" s="17">
        <f>time!$D8</f>
        <v>0</v>
      </c>
      <c r="I3" s="39">
        <f>ncd!$C$5</f>
        <v>42248</v>
      </c>
      <c r="J3" s="16">
        <f>ncd!$B$7</f>
        <v>0</v>
      </c>
      <c r="K3" s="107">
        <f>ncd!$C7</f>
        <v>0</v>
      </c>
      <c r="L3" s="39">
        <f>oth!$C$5</f>
        <v>42248</v>
      </c>
      <c r="M3" s="16">
        <f>oth!B8</f>
        <v>0</v>
      </c>
      <c r="N3" s="17">
        <f>oth!$C8</f>
        <v>0</v>
      </c>
      <c r="O3" s="17">
        <f>oth!$D8</f>
        <v>0</v>
      </c>
      <c r="P3" s="19">
        <f>demand!$Y8</f>
        <v>0</v>
      </c>
    </row>
    <row r="4" spans="1:16" ht="15.75">
      <c r="A4" s="61">
        <f>demand!$C$5</f>
        <v>42248</v>
      </c>
      <c r="B4" s="16">
        <f>demand!$B9</f>
        <v>0</v>
      </c>
      <c r="C4" s="17">
        <f>demand!$C9</f>
        <v>0</v>
      </c>
      <c r="D4" s="17">
        <f>demand!$D9</f>
        <v>0</v>
      </c>
      <c r="E4" s="39">
        <f>time!$C$5</f>
        <v>42248</v>
      </c>
      <c r="F4" s="16">
        <f>time!$B9</f>
        <v>0</v>
      </c>
      <c r="G4" s="17">
        <f>time!$C9</f>
        <v>0</v>
      </c>
      <c r="H4" s="17">
        <f>time!$D9</f>
        <v>0</v>
      </c>
      <c r="I4" s="39">
        <f>ncd!$C$5</f>
        <v>42248</v>
      </c>
      <c r="J4" s="16">
        <f>ncd!B8</f>
        <v>0</v>
      </c>
      <c r="K4" s="107">
        <f>ncd!$C8</f>
        <v>0</v>
      </c>
      <c r="L4" s="39">
        <f>oth!$C$5</f>
        <v>42248</v>
      </c>
      <c r="M4" s="16">
        <f>oth!B9</f>
        <v>0</v>
      </c>
      <c r="N4" s="17">
        <f>oth!$C9</f>
        <v>0</v>
      </c>
      <c r="O4" s="17">
        <f>oth!$D9</f>
        <v>0</v>
      </c>
      <c r="P4" s="19">
        <f>demand!$Y9</f>
        <v>0</v>
      </c>
    </row>
    <row r="5" spans="1:16" ht="15.75">
      <c r="A5" s="61">
        <f>demand!$C$5</f>
        <v>42248</v>
      </c>
      <c r="B5" s="16">
        <f>demand!$B10</f>
        <v>0</v>
      </c>
      <c r="C5" s="17">
        <f>demand!$C10</f>
        <v>0</v>
      </c>
      <c r="D5" s="17">
        <f>demand!$D10</f>
        <v>0</v>
      </c>
      <c r="E5" s="39">
        <f>time!$C$5</f>
        <v>42248</v>
      </c>
      <c r="F5" s="16">
        <f>time!$B10</f>
        <v>0</v>
      </c>
      <c r="G5" s="17">
        <f>time!$C10</f>
        <v>0</v>
      </c>
      <c r="H5" s="17">
        <f>time!$D10</f>
        <v>0</v>
      </c>
      <c r="I5" s="39">
        <f>ncd!$C$5</f>
        <v>42248</v>
      </c>
      <c r="J5" s="16">
        <f>ncd!B9</f>
        <v>0</v>
      </c>
      <c r="K5" s="107">
        <f>ncd!$C9</f>
        <v>0</v>
      </c>
      <c r="L5" s="39">
        <f>oth!$C$5</f>
        <v>42248</v>
      </c>
      <c r="M5" s="16">
        <f>oth!B10</f>
        <v>0</v>
      </c>
      <c r="N5" s="17">
        <f>oth!$C10</f>
        <v>0</v>
      </c>
      <c r="O5" s="17">
        <f>oth!$D10</f>
        <v>0</v>
      </c>
      <c r="P5" s="19">
        <f>demand!$Y10</f>
        <v>0</v>
      </c>
    </row>
    <row r="6" spans="1:16" ht="15.75">
      <c r="A6" s="61">
        <f>demand!$C$5</f>
        <v>42248</v>
      </c>
      <c r="B6" s="16">
        <f>demand!$B11</f>
        <v>0</v>
      </c>
      <c r="C6" s="17">
        <f>demand!$C11</f>
        <v>0</v>
      </c>
      <c r="D6" s="17">
        <f>demand!$D11</f>
        <v>0</v>
      </c>
      <c r="E6" s="39">
        <f>time!$C$5</f>
        <v>42248</v>
      </c>
      <c r="F6" s="16">
        <f>time!$B11</f>
        <v>0</v>
      </c>
      <c r="G6" s="17">
        <f>time!$C11</f>
        <v>0</v>
      </c>
      <c r="H6" s="17">
        <f>time!$D11</f>
        <v>0</v>
      </c>
      <c r="I6" s="39">
        <f>ncd!$C$5</f>
        <v>42248</v>
      </c>
      <c r="J6" s="16">
        <f>ncd!B10</f>
        <v>0</v>
      </c>
      <c r="K6" s="107">
        <f>ncd!$C10</f>
        <v>0</v>
      </c>
      <c r="L6" s="39">
        <f>oth!$C$5</f>
        <v>42248</v>
      </c>
      <c r="M6" s="16">
        <f>oth!B11</f>
        <v>0</v>
      </c>
      <c r="N6" s="17">
        <f>oth!$C11</f>
        <v>0</v>
      </c>
      <c r="O6" s="17">
        <f>oth!$D11</f>
        <v>0</v>
      </c>
      <c r="P6" s="19">
        <f>demand!$Y11</f>
        <v>0</v>
      </c>
    </row>
    <row r="7" spans="1:16" ht="15.75">
      <c r="A7" s="61">
        <f>demand!$C$5</f>
        <v>42248</v>
      </c>
      <c r="B7" s="16">
        <f>demand!$B12</f>
        <v>0</v>
      </c>
      <c r="C7" s="17">
        <f>demand!$C12</f>
        <v>0</v>
      </c>
      <c r="D7" s="17">
        <f>demand!$D12</f>
        <v>0</v>
      </c>
      <c r="E7" s="39">
        <f>time!$C$5</f>
        <v>42248</v>
      </c>
      <c r="F7" s="16">
        <f>time!$B12</f>
        <v>0</v>
      </c>
      <c r="G7" s="17">
        <f>time!$C12</f>
        <v>0</v>
      </c>
      <c r="H7" s="17">
        <f>time!$D12</f>
        <v>0</v>
      </c>
      <c r="I7" s="39">
        <f>ncd!$C$5</f>
        <v>42248</v>
      </c>
      <c r="J7" s="16">
        <f>ncd!B11</f>
        <v>0</v>
      </c>
      <c r="K7" s="107">
        <f>ncd!$C11</f>
        <v>0</v>
      </c>
      <c r="L7" s="39">
        <f>oth!$C$5</f>
        <v>42248</v>
      </c>
      <c r="M7" s="16">
        <f>oth!B12</f>
        <v>0</v>
      </c>
      <c r="N7" s="17">
        <f>oth!$C12</f>
        <v>0</v>
      </c>
      <c r="O7" s="17">
        <f>oth!$D12</f>
        <v>0</v>
      </c>
      <c r="P7" s="19">
        <f>demand!$Y12</f>
        <v>0</v>
      </c>
    </row>
    <row r="8" spans="1:16" ht="15.75">
      <c r="A8" s="61">
        <f>demand!$C$5</f>
        <v>42248</v>
      </c>
      <c r="B8" s="16">
        <f>demand!$B13</f>
        <v>0</v>
      </c>
      <c r="C8" s="17">
        <f>demand!$C13</f>
        <v>0</v>
      </c>
      <c r="D8" s="17">
        <f>demand!$D13</f>
        <v>0</v>
      </c>
      <c r="E8" s="39">
        <f>time!$C$5</f>
        <v>42248</v>
      </c>
      <c r="F8" s="16">
        <f>time!$B13</f>
        <v>0</v>
      </c>
      <c r="G8" s="17">
        <f>time!$C13</f>
        <v>0</v>
      </c>
      <c r="H8" s="17">
        <f>time!$D13</f>
        <v>0</v>
      </c>
      <c r="I8" s="39">
        <f>ncd!$C$5</f>
        <v>42248</v>
      </c>
      <c r="J8" s="16">
        <f>ncd!B12</f>
        <v>0</v>
      </c>
      <c r="K8" s="107">
        <f>ncd!$C12</f>
        <v>0</v>
      </c>
      <c r="L8" s="39">
        <f>oth!$C$5</f>
        <v>42248</v>
      </c>
      <c r="M8" s="16">
        <f>oth!B13</f>
        <v>0</v>
      </c>
      <c r="N8" s="17">
        <f>oth!$C13</f>
        <v>0</v>
      </c>
      <c r="O8" s="17">
        <f>oth!$D13</f>
        <v>0</v>
      </c>
      <c r="P8" s="19">
        <f>demand!$Y13</f>
        <v>0</v>
      </c>
    </row>
    <row r="9" spans="1:16" ht="15.75">
      <c r="A9" s="61">
        <f>demand!$C$5</f>
        <v>42248</v>
      </c>
      <c r="B9" s="16">
        <f>demand!$B14</f>
        <v>0</v>
      </c>
      <c r="C9" s="17">
        <f>demand!$C14</f>
        <v>0</v>
      </c>
      <c r="D9" s="17">
        <f>demand!$D14</f>
        <v>0</v>
      </c>
      <c r="E9" s="39">
        <f>time!$C$5</f>
        <v>42248</v>
      </c>
      <c r="F9" s="16">
        <f>time!$B14</f>
        <v>0</v>
      </c>
      <c r="G9" s="17">
        <f>time!$C14</f>
        <v>0</v>
      </c>
      <c r="H9" s="17">
        <f>time!$D14</f>
        <v>0</v>
      </c>
      <c r="I9" s="39">
        <f>ncd!$C$5</f>
        <v>42248</v>
      </c>
      <c r="J9" s="16">
        <f>ncd!B13</f>
        <v>0</v>
      </c>
      <c r="K9" s="107">
        <f>ncd!$C13</f>
        <v>0</v>
      </c>
      <c r="L9" s="39">
        <f>oth!$C$5</f>
        <v>42248</v>
      </c>
      <c r="M9" s="16">
        <f>oth!B14</f>
        <v>0</v>
      </c>
      <c r="N9" s="17">
        <f>oth!$C14</f>
        <v>0</v>
      </c>
      <c r="O9" s="17">
        <f>oth!$D14</f>
        <v>0</v>
      </c>
      <c r="P9" s="19">
        <f>demand!$Y14</f>
        <v>0</v>
      </c>
    </row>
    <row r="10" spans="1:16" ht="15.75">
      <c r="A10" s="61">
        <f>demand!$C$5</f>
        <v>42248</v>
      </c>
      <c r="B10" s="16">
        <f>demand!$B15</f>
        <v>0</v>
      </c>
      <c r="C10" s="17">
        <f>demand!$C15</f>
        <v>0</v>
      </c>
      <c r="D10" s="17">
        <f>demand!$D15</f>
        <v>0</v>
      </c>
      <c r="E10" s="39">
        <f>time!$C$5</f>
        <v>42248</v>
      </c>
      <c r="F10" s="16">
        <f>time!$B15</f>
        <v>0</v>
      </c>
      <c r="G10" s="17">
        <f>time!$C15</f>
        <v>0</v>
      </c>
      <c r="H10" s="17">
        <f>time!$D15</f>
        <v>0</v>
      </c>
      <c r="I10" s="39">
        <f>ncd!$C$5</f>
        <v>42248</v>
      </c>
      <c r="J10" s="16">
        <f>ncd!B14</f>
        <v>0</v>
      </c>
      <c r="K10" s="107">
        <f>ncd!$C14</f>
        <v>0</v>
      </c>
      <c r="L10" s="39">
        <f>oth!$C$5</f>
        <v>42248</v>
      </c>
      <c r="M10" s="16">
        <f>oth!B15</f>
        <v>0</v>
      </c>
      <c r="N10" s="17">
        <f>oth!$C15</f>
        <v>0</v>
      </c>
      <c r="O10" s="17">
        <f>oth!$D15</f>
        <v>0</v>
      </c>
      <c r="P10" s="19">
        <f>demand!$Y15</f>
        <v>0</v>
      </c>
    </row>
    <row r="11" spans="1:16" ht="15.75">
      <c r="A11" s="61">
        <f>demand!$C$5</f>
        <v>42248</v>
      </c>
      <c r="B11" s="16">
        <f>demand!$B16</f>
        <v>0</v>
      </c>
      <c r="C11" s="17">
        <f>demand!$C16</f>
        <v>0</v>
      </c>
      <c r="D11" s="17">
        <f>demand!$D16</f>
        <v>0</v>
      </c>
      <c r="E11" s="39">
        <f>time!$C$5</f>
        <v>42248</v>
      </c>
      <c r="F11" s="16">
        <f>time!$B16</f>
        <v>0</v>
      </c>
      <c r="G11" s="17">
        <f>time!$C16</f>
        <v>0</v>
      </c>
      <c r="H11" s="17">
        <f>time!$D16</f>
        <v>0</v>
      </c>
      <c r="I11" s="39">
        <f>ncd!$C$5</f>
        <v>42248</v>
      </c>
      <c r="J11" s="16">
        <f>ncd!B15</f>
        <v>0</v>
      </c>
      <c r="K11" s="107">
        <f>ncd!$C15</f>
        <v>0</v>
      </c>
      <c r="L11" s="39">
        <f>oth!$C$5</f>
        <v>42248</v>
      </c>
      <c r="M11" s="16">
        <f>oth!B16</f>
        <v>0</v>
      </c>
      <c r="N11" s="17">
        <f>oth!$C16</f>
        <v>0</v>
      </c>
      <c r="O11" s="17">
        <f>oth!$D16</f>
        <v>0</v>
      </c>
      <c r="P11" s="19">
        <f>demand!$Y16</f>
        <v>0</v>
      </c>
    </row>
    <row r="12" spans="1:16" ht="15.75">
      <c r="A12" s="61">
        <f>demand!$C$5</f>
        <v>42248</v>
      </c>
      <c r="B12" s="16">
        <f>demand!$B17</f>
        <v>0</v>
      </c>
      <c r="C12" s="17">
        <f>demand!$C17</f>
        <v>0</v>
      </c>
      <c r="D12" s="17">
        <f>demand!$D17</f>
        <v>0</v>
      </c>
      <c r="E12" s="39">
        <f>time!$C$5</f>
        <v>42248</v>
      </c>
      <c r="F12" s="16">
        <f>time!$B17</f>
        <v>0</v>
      </c>
      <c r="G12" s="17">
        <f>time!$C17</f>
        <v>0</v>
      </c>
      <c r="H12" s="17">
        <f>time!$D17</f>
        <v>0</v>
      </c>
      <c r="I12" s="39">
        <f>ncd!$C$5</f>
        <v>42248</v>
      </c>
      <c r="J12" s="16">
        <f>ncd!B16</f>
        <v>0</v>
      </c>
      <c r="K12" s="107">
        <f>ncd!$C16</f>
        <v>0</v>
      </c>
      <c r="L12" s="39">
        <f>oth!$C$5</f>
        <v>42248</v>
      </c>
      <c r="M12" s="16">
        <f>oth!B17</f>
        <v>0</v>
      </c>
      <c r="N12" s="17">
        <f>oth!$C17</f>
        <v>0</v>
      </c>
      <c r="O12" s="17">
        <f>oth!$D17</f>
        <v>0</v>
      </c>
      <c r="P12" s="19">
        <f>demand!$Y17</f>
        <v>0</v>
      </c>
    </row>
    <row r="13" spans="1:16" ht="15.75">
      <c r="A13" s="61">
        <f>demand!$C$5</f>
        <v>42248</v>
      </c>
      <c r="B13" s="16">
        <f>demand!$B18</f>
        <v>0</v>
      </c>
      <c r="C13" s="17">
        <f>demand!$C18</f>
        <v>0</v>
      </c>
      <c r="D13" s="17">
        <f>demand!$D18</f>
        <v>0</v>
      </c>
      <c r="E13" s="39">
        <f>time!$C$5</f>
        <v>42248</v>
      </c>
      <c r="F13" s="16">
        <f>time!$B18</f>
        <v>0</v>
      </c>
      <c r="G13" s="17">
        <f>time!$C18</f>
        <v>0</v>
      </c>
      <c r="H13" s="17">
        <f>time!$D18</f>
        <v>0</v>
      </c>
      <c r="I13" s="39">
        <f>ncd!$C$5</f>
        <v>42248</v>
      </c>
      <c r="J13" s="16">
        <f>ncd!B17</f>
        <v>0</v>
      </c>
      <c r="K13" s="107">
        <f>ncd!$C17</f>
        <v>0</v>
      </c>
      <c r="L13" s="39">
        <f>oth!$C$5</f>
        <v>42248</v>
      </c>
      <c r="M13" s="16">
        <f>oth!B18</f>
        <v>0</v>
      </c>
      <c r="N13" s="17">
        <f>oth!$C18</f>
        <v>0</v>
      </c>
      <c r="O13" s="17">
        <f>oth!$D18</f>
        <v>0</v>
      </c>
      <c r="P13" s="19">
        <f>demand!$Y18</f>
        <v>0</v>
      </c>
    </row>
    <row r="14" spans="1:16" ht="15.75">
      <c r="A14" s="61">
        <f>demand!$C$5</f>
        <v>42248</v>
      </c>
      <c r="B14" s="16">
        <f>demand!$B19</f>
        <v>0</v>
      </c>
      <c r="C14" s="17">
        <f>demand!$C19</f>
        <v>0</v>
      </c>
      <c r="D14" s="17">
        <f>demand!$D19</f>
        <v>0</v>
      </c>
      <c r="E14" s="39">
        <f>time!$C$5</f>
        <v>42248</v>
      </c>
      <c r="F14" s="16">
        <f>time!$B19</f>
        <v>0</v>
      </c>
      <c r="G14" s="17">
        <f>time!$C19</f>
        <v>0</v>
      </c>
      <c r="H14" s="17">
        <f>time!$D19</f>
        <v>0</v>
      </c>
      <c r="I14" s="39">
        <f>ncd!$C$5</f>
        <v>42248</v>
      </c>
      <c r="J14" s="16">
        <f>ncd!B18</f>
        <v>0</v>
      </c>
      <c r="K14" s="107">
        <f>ncd!$C18</f>
        <v>0</v>
      </c>
      <c r="L14" s="39">
        <f>oth!$C$5</f>
        <v>42248</v>
      </c>
      <c r="M14" s="16">
        <f>oth!B19</f>
        <v>0</v>
      </c>
      <c r="N14" s="17">
        <f>oth!$C19</f>
        <v>0</v>
      </c>
      <c r="O14" s="17">
        <f>oth!$D19</f>
        <v>0</v>
      </c>
      <c r="P14" s="19">
        <f>demand!$Y19</f>
        <v>0</v>
      </c>
    </row>
    <row r="15" spans="1:16" ht="15.75">
      <c r="A15" s="61">
        <f>demand!$C$5</f>
        <v>42248</v>
      </c>
      <c r="B15" s="16">
        <f>demand!$B20</f>
        <v>0</v>
      </c>
      <c r="C15" s="17">
        <f>demand!$C20</f>
        <v>0</v>
      </c>
      <c r="D15" s="17">
        <f>demand!$D20</f>
        <v>0</v>
      </c>
      <c r="E15" s="39">
        <f>time!$C$5</f>
        <v>42248</v>
      </c>
      <c r="F15" s="16">
        <f>time!$B20</f>
        <v>0</v>
      </c>
      <c r="G15" s="17">
        <f>time!$C20</f>
        <v>0</v>
      </c>
      <c r="H15" s="17">
        <f>time!$D20</f>
        <v>0</v>
      </c>
      <c r="I15" s="39">
        <f>ncd!$C$5</f>
        <v>42248</v>
      </c>
      <c r="J15" s="16">
        <f>ncd!B19</f>
        <v>0</v>
      </c>
      <c r="K15" s="107">
        <f>ncd!$C19</f>
        <v>0</v>
      </c>
      <c r="L15" s="39">
        <f>oth!$C$5</f>
        <v>42248</v>
      </c>
      <c r="M15" s="16">
        <f>oth!B20</f>
        <v>0</v>
      </c>
      <c r="N15" s="17">
        <f>oth!$C20</f>
        <v>0</v>
      </c>
      <c r="O15" s="17">
        <f>oth!$D20</f>
        <v>0</v>
      </c>
      <c r="P15" s="19">
        <f>demand!$Y20</f>
        <v>0</v>
      </c>
    </row>
    <row r="16" spans="1:16" ht="15.75">
      <c r="A16" s="61">
        <f>demand!$C$5</f>
        <v>42248</v>
      </c>
      <c r="B16" s="16">
        <f>demand!$B21</f>
        <v>0</v>
      </c>
      <c r="C16" s="17">
        <f>demand!$C21</f>
        <v>0</v>
      </c>
      <c r="D16" s="17">
        <f>demand!$D21</f>
        <v>0</v>
      </c>
      <c r="E16" s="39">
        <f>time!$C$5</f>
        <v>42248</v>
      </c>
      <c r="F16" s="16">
        <f>time!$B21</f>
        <v>0</v>
      </c>
      <c r="G16" s="17">
        <f>time!$C21</f>
        <v>0</v>
      </c>
      <c r="H16" s="17">
        <f>time!$D21</f>
        <v>0</v>
      </c>
      <c r="I16" s="39">
        <f>ncd!$C$5</f>
        <v>42248</v>
      </c>
      <c r="J16" s="16">
        <f>ncd!B20</f>
        <v>0</v>
      </c>
      <c r="K16" s="107">
        <f>ncd!$C20</f>
        <v>0</v>
      </c>
      <c r="L16" s="39">
        <f>oth!$C$5</f>
        <v>42248</v>
      </c>
      <c r="M16" s="16">
        <f>oth!B21</f>
        <v>0</v>
      </c>
      <c r="N16" s="17">
        <f>oth!$C21</f>
        <v>0</v>
      </c>
      <c r="O16" s="17">
        <f>oth!$D21</f>
        <v>0</v>
      </c>
      <c r="P16" s="19">
        <f>demand!$Y21</f>
        <v>0</v>
      </c>
    </row>
    <row r="17" spans="1:16" ht="15.75">
      <c r="A17" s="61">
        <f>demand!$C$5</f>
        <v>42248</v>
      </c>
      <c r="B17" s="16">
        <f>demand!$B22</f>
        <v>0</v>
      </c>
      <c r="C17" s="17">
        <f>demand!$C22</f>
        <v>0</v>
      </c>
      <c r="D17" s="17">
        <f>demand!$D22</f>
        <v>0</v>
      </c>
      <c r="E17" s="39">
        <f>time!$C$5</f>
        <v>42248</v>
      </c>
      <c r="F17" s="16">
        <f>time!$B22</f>
        <v>0</v>
      </c>
      <c r="G17" s="17">
        <f>time!$C22</f>
        <v>0</v>
      </c>
      <c r="H17" s="17">
        <f>time!$D22</f>
        <v>0</v>
      </c>
      <c r="I17" s="39">
        <f>ncd!$C$5</f>
        <v>42248</v>
      </c>
      <c r="J17" s="16">
        <f>ncd!B21</f>
        <v>0</v>
      </c>
      <c r="K17" s="107">
        <f>ncd!$C21</f>
        <v>0</v>
      </c>
      <c r="L17" s="39">
        <f>oth!$C$5</f>
        <v>42248</v>
      </c>
      <c r="M17" s="16">
        <f>oth!B22</f>
        <v>0</v>
      </c>
      <c r="N17" s="17">
        <f>oth!$C22</f>
        <v>0</v>
      </c>
      <c r="O17" s="17">
        <f>oth!$D22</f>
        <v>0</v>
      </c>
      <c r="P17" s="19">
        <f>demand!$Y22</f>
        <v>0</v>
      </c>
    </row>
    <row r="18" spans="1:16" ht="15.75">
      <c r="A18" s="61">
        <f>demand!$C$5</f>
        <v>42248</v>
      </c>
      <c r="B18" s="16">
        <f>demand!$B23</f>
        <v>0</v>
      </c>
      <c r="C18" s="17">
        <f>demand!$C23</f>
        <v>0</v>
      </c>
      <c r="D18" s="17">
        <f>demand!$D23</f>
        <v>0</v>
      </c>
      <c r="E18" s="39">
        <f>time!$C$5</f>
        <v>42248</v>
      </c>
      <c r="F18" s="16">
        <f>time!$B23</f>
        <v>0</v>
      </c>
      <c r="G18" s="17">
        <f>time!$C23</f>
        <v>0</v>
      </c>
      <c r="H18" s="17">
        <f>time!$D23</f>
        <v>0</v>
      </c>
      <c r="I18" s="39">
        <f>ncd!$C$5</f>
        <v>42248</v>
      </c>
      <c r="J18" s="16">
        <f>ncd!B22</f>
        <v>0</v>
      </c>
      <c r="K18" s="107">
        <f>ncd!$C22</f>
        <v>0</v>
      </c>
      <c r="L18" s="39">
        <f>oth!$C$5</f>
        <v>42248</v>
      </c>
      <c r="M18" s="16">
        <f>oth!B23</f>
        <v>0</v>
      </c>
      <c r="N18" s="17">
        <f>oth!$C23</f>
        <v>0</v>
      </c>
      <c r="O18" s="17">
        <f>oth!$D23</f>
        <v>0</v>
      </c>
      <c r="P18" s="19">
        <f>demand!$Y23</f>
        <v>0</v>
      </c>
    </row>
    <row r="19" spans="1:16" ht="15.75">
      <c r="A19" s="61">
        <f>demand!$C$5</f>
        <v>42248</v>
      </c>
      <c r="B19" s="16">
        <f>demand!$B24</f>
        <v>0</v>
      </c>
      <c r="C19" s="17">
        <f>demand!$C24</f>
        <v>0</v>
      </c>
      <c r="D19" s="17">
        <f>demand!$D24</f>
        <v>0</v>
      </c>
      <c r="E19" s="39">
        <f>time!$C$5</f>
        <v>42248</v>
      </c>
      <c r="F19" s="16">
        <f>time!$B24</f>
        <v>0</v>
      </c>
      <c r="G19" s="17">
        <f>time!$C24</f>
        <v>0</v>
      </c>
      <c r="H19" s="17">
        <f>time!$D24</f>
        <v>0</v>
      </c>
      <c r="I19" s="39">
        <f>ncd!$C$5</f>
        <v>42248</v>
      </c>
      <c r="J19" s="16">
        <f>ncd!B23</f>
        <v>0</v>
      </c>
      <c r="K19" s="107">
        <f>ncd!$C23</f>
        <v>0</v>
      </c>
      <c r="L19" s="39">
        <f>oth!$C$5</f>
        <v>42248</v>
      </c>
      <c r="M19" s="16">
        <f>oth!B24</f>
        <v>0</v>
      </c>
      <c r="N19" s="17">
        <f>oth!$C24</f>
        <v>0</v>
      </c>
      <c r="O19" s="17">
        <f>oth!$D24</f>
        <v>0</v>
      </c>
      <c r="P19" s="19">
        <f>demand!$Y24</f>
        <v>0</v>
      </c>
    </row>
    <row r="20" spans="1:16" ht="15.75">
      <c r="A20" s="61">
        <f>demand!$C$5</f>
        <v>42248</v>
      </c>
      <c r="B20" s="16">
        <f>demand!$B25</f>
        <v>0</v>
      </c>
      <c r="C20" s="17">
        <f>demand!$C25</f>
        <v>0</v>
      </c>
      <c r="D20" s="17">
        <f>demand!$D25</f>
        <v>0</v>
      </c>
      <c r="E20" s="39">
        <f>time!$C$5</f>
        <v>42248</v>
      </c>
      <c r="F20" s="16">
        <f>time!$B25</f>
        <v>0</v>
      </c>
      <c r="G20" s="17">
        <f>time!$C25</f>
        <v>0</v>
      </c>
      <c r="H20" s="17">
        <f>time!$D25</f>
        <v>0</v>
      </c>
      <c r="I20" s="39">
        <f>ncd!$C$5</f>
        <v>42248</v>
      </c>
      <c r="J20" s="16">
        <f>ncd!B24</f>
        <v>0</v>
      </c>
      <c r="K20" s="107">
        <f>ncd!$C24</f>
        <v>0</v>
      </c>
      <c r="L20" s="39">
        <f>oth!$C$5</f>
        <v>42248</v>
      </c>
      <c r="M20" s="16">
        <f>oth!B25</f>
        <v>0</v>
      </c>
      <c r="N20" s="17">
        <f>oth!$C25</f>
        <v>0</v>
      </c>
      <c r="O20" s="17">
        <f>oth!$D25</f>
        <v>0</v>
      </c>
      <c r="P20" s="19">
        <f>demand!$Y25</f>
        <v>0</v>
      </c>
    </row>
    <row r="21" spans="1:16" ht="15.75">
      <c r="A21" s="61">
        <f>demand!$C$5</f>
        <v>42248</v>
      </c>
      <c r="B21" s="16">
        <f>demand!$B26</f>
        <v>0</v>
      </c>
      <c r="C21" s="17">
        <f>demand!$C26</f>
        <v>0</v>
      </c>
      <c r="D21" s="17">
        <f>demand!$D26</f>
        <v>0</v>
      </c>
      <c r="E21" s="39">
        <f>time!$C$5</f>
        <v>42248</v>
      </c>
      <c r="F21" s="16">
        <f>time!$B26</f>
        <v>0</v>
      </c>
      <c r="G21" s="17">
        <f>time!$C26</f>
        <v>0</v>
      </c>
      <c r="H21" s="17">
        <f>time!$D26</f>
        <v>0</v>
      </c>
      <c r="I21" s="39">
        <f>ncd!$C$5</f>
        <v>42248</v>
      </c>
      <c r="J21" s="16">
        <f>ncd!B25</f>
        <v>0</v>
      </c>
      <c r="K21" s="107">
        <f>ncd!$C25</f>
        <v>0</v>
      </c>
      <c r="L21" s="39">
        <f>oth!$C$5</f>
        <v>42248</v>
      </c>
      <c r="M21" s="16">
        <f>oth!B26</f>
        <v>0</v>
      </c>
      <c r="N21" s="17">
        <f>oth!$C26</f>
        <v>0</v>
      </c>
      <c r="O21" s="17">
        <f>oth!$D26</f>
        <v>0</v>
      </c>
      <c r="P21" s="19">
        <f>demand!$Y26</f>
        <v>0</v>
      </c>
    </row>
    <row r="22" spans="1:16" ht="15.75">
      <c r="A22" s="61">
        <f>demand!$C$5</f>
        <v>42248</v>
      </c>
      <c r="B22" s="16">
        <f>demand!$B27</f>
        <v>0</v>
      </c>
      <c r="C22" s="17">
        <f>demand!$C27</f>
        <v>0</v>
      </c>
      <c r="D22" s="17">
        <f>demand!$D27</f>
        <v>0</v>
      </c>
      <c r="E22" s="39">
        <f>time!$C$5</f>
        <v>42248</v>
      </c>
      <c r="F22" s="16"/>
      <c r="G22" s="17"/>
      <c r="H22" s="17"/>
      <c r="I22" s="39">
        <f>ncd!$C$5</f>
        <v>42248</v>
      </c>
      <c r="J22" s="16"/>
      <c r="K22" s="107"/>
      <c r="L22" s="39">
        <f>oth!$C$5</f>
        <v>42248</v>
      </c>
      <c r="M22" s="16"/>
      <c r="N22" s="17"/>
      <c r="O22" s="17"/>
      <c r="P22" s="19">
        <f>demand!$Y27</f>
        <v>0</v>
      </c>
    </row>
    <row r="23" spans="1:16" ht="15.75">
      <c r="A23" s="61">
        <f>demand!$C$5</f>
        <v>42248</v>
      </c>
      <c r="B23" s="16">
        <f>demand!$B28</f>
        <v>0</v>
      </c>
      <c r="C23" s="17">
        <f>demand!$C28</f>
        <v>0</v>
      </c>
      <c r="D23" s="17">
        <f>demand!$D28</f>
        <v>0</v>
      </c>
      <c r="E23" s="39">
        <f>time!$C$5</f>
        <v>42248</v>
      </c>
      <c r="F23" s="16"/>
      <c r="G23" s="17"/>
      <c r="H23" s="17"/>
      <c r="I23" s="39">
        <f>ncd!$C$5</f>
        <v>42248</v>
      </c>
      <c r="J23" s="16"/>
      <c r="K23" s="107"/>
      <c r="L23" s="39">
        <f>oth!$C$5</f>
        <v>42248</v>
      </c>
      <c r="M23" s="16"/>
      <c r="N23" s="17"/>
      <c r="O23" s="17"/>
      <c r="P23" s="19">
        <f>demand!$Y28</f>
        <v>0</v>
      </c>
    </row>
    <row r="24" spans="1:16" ht="15.75">
      <c r="A24" s="61">
        <f>demand!$E$5</f>
        <v>0</v>
      </c>
      <c r="B24" s="16" t="str">
        <f>demand!$B7</f>
        <v>USD</v>
      </c>
      <c r="C24" s="17">
        <f>demand!$E7</f>
        <v>0</v>
      </c>
      <c r="D24" s="17">
        <f>demand!$F7</f>
        <v>0</v>
      </c>
      <c r="E24" s="39">
        <f>time!$E$5</f>
      </c>
      <c r="F24" s="16" t="str">
        <f>time!$B7</f>
        <v>USD</v>
      </c>
      <c r="G24" s="17">
        <f>time!$E7</f>
        <v>0</v>
      </c>
      <c r="H24" s="17">
        <f>time!$F7</f>
        <v>0</v>
      </c>
      <c r="I24" s="39">
        <f>ncd!$D$5</f>
      </c>
      <c r="J24" s="16" t="str">
        <f>ncd!$B6</f>
        <v>USD</v>
      </c>
      <c r="K24" s="107">
        <f>ncd!$D6</f>
        <v>0</v>
      </c>
      <c r="L24" s="39">
        <f>oth!$E$5</f>
      </c>
      <c r="M24" s="16" t="str">
        <f>oth!$B7</f>
        <v>USD</v>
      </c>
      <c r="N24" s="17">
        <f>oth!$E7</f>
        <v>0</v>
      </c>
      <c r="O24" s="17">
        <f>oth!$F7</f>
        <v>0</v>
      </c>
      <c r="P24" s="18"/>
    </row>
    <row r="25" spans="1:16" ht="15.75">
      <c r="A25" s="61">
        <f>demand!$E$5</f>
        <v>0</v>
      </c>
      <c r="B25" s="16">
        <f>demand!$B8</f>
        <v>0</v>
      </c>
      <c r="C25" s="17">
        <f>demand!$E8</f>
        <v>0</v>
      </c>
      <c r="D25" s="17">
        <f>demand!$F8</f>
        <v>0</v>
      </c>
      <c r="E25" s="39">
        <f>time!$E$5</f>
      </c>
      <c r="F25" s="16">
        <f>time!$B8</f>
        <v>0</v>
      </c>
      <c r="G25" s="17">
        <f>time!$E8</f>
        <v>0</v>
      </c>
      <c r="H25" s="17">
        <f>time!$F8</f>
        <v>0</v>
      </c>
      <c r="I25" s="39">
        <f>ncd!$D$5</f>
      </c>
      <c r="J25" s="16">
        <f>ncd!$B7</f>
        <v>0</v>
      </c>
      <c r="K25" s="107">
        <f>ncd!$D7</f>
        <v>0</v>
      </c>
      <c r="L25" s="39">
        <f>oth!$E$5</f>
      </c>
      <c r="M25" s="16">
        <f>oth!$B8</f>
        <v>0</v>
      </c>
      <c r="N25" s="17">
        <f>oth!$E8</f>
        <v>0</v>
      </c>
      <c r="O25" s="17">
        <f>oth!$F8</f>
        <v>0</v>
      </c>
      <c r="P25" s="18"/>
    </row>
    <row r="26" spans="1:16" ht="15.75">
      <c r="A26" s="61">
        <f>demand!$E$5</f>
        <v>0</v>
      </c>
      <c r="B26" s="16">
        <f>demand!$B9</f>
        <v>0</v>
      </c>
      <c r="C26" s="17">
        <f>demand!$E9</f>
        <v>0</v>
      </c>
      <c r="D26" s="17">
        <f>demand!$F9</f>
        <v>0</v>
      </c>
      <c r="E26" s="39">
        <f>time!$E$5</f>
      </c>
      <c r="F26" s="16">
        <f>time!$B9</f>
        <v>0</v>
      </c>
      <c r="G26" s="17">
        <f>time!$E9</f>
        <v>0</v>
      </c>
      <c r="H26" s="17">
        <f>time!$F9</f>
        <v>0</v>
      </c>
      <c r="I26" s="39">
        <f>ncd!$D$5</f>
      </c>
      <c r="J26" s="16">
        <f>ncd!$B8</f>
        <v>0</v>
      </c>
      <c r="K26" s="107">
        <f>ncd!$D8</f>
        <v>0</v>
      </c>
      <c r="L26" s="39">
        <f>oth!$E$5</f>
      </c>
      <c r="M26" s="16">
        <f>oth!$B9</f>
        <v>0</v>
      </c>
      <c r="N26" s="17">
        <f>oth!$E9</f>
        <v>0</v>
      </c>
      <c r="O26" s="17">
        <f>oth!$F9</f>
        <v>0</v>
      </c>
      <c r="P26" s="18"/>
    </row>
    <row r="27" spans="1:16" ht="15.75">
      <c r="A27" s="61">
        <f>demand!$E$5</f>
        <v>0</v>
      </c>
      <c r="B27" s="16">
        <f>demand!$B10</f>
        <v>0</v>
      </c>
      <c r="C27" s="17">
        <f>demand!$E10</f>
        <v>0</v>
      </c>
      <c r="D27" s="17">
        <f>demand!$F10</f>
        <v>0</v>
      </c>
      <c r="E27" s="39">
        <f>time!$E$5</f>
      </c>
      <c r="F27" s="16">
        <f>time!$B10</f>
        <v>0</v>
      </c>
      <c r="G27" s="17">
        <f>time!$E10</f>
        <v>0</v>
      </c>
      <c r="H27" s="17">
        <f>time!$F10</f>
        <v>0</v>
      </c>
      <c r="I27" s="39">
        <f>ncd!$D$5</f>
      </c>
      <c r="J27" s="16">
        <f>ncd!$B9</f>
        <v>0</v>
      </c>
      <c r="K27" s="107">
        <f>ncd!$D9</f>
        <v>0</v>
      </c>
      <c r="L27" s="39">
        <f>oth!$E$5</f>
      </c>
      <c r="M27" s="16">
        <f>oth!$B10</f>
        <v>0</v>
      </c>
      <c r="N27" s="17">
        <f>oth!$E10</f>
        <v>0</v>
      </c>
      <c r="O27" s="17">
        <f>oth!$F10</f>
        <v>0</v>
      </c>
      <c r="P27" s="18"/>
    </row>
    <row r="28" spans="1:16" ht="15.75">
      <c r="A28" s="61">
        <f>demand!$E$5</f>
        <v>0</v>
      </c>
      <c r="B28" s="16">
        <f>demand!$B11</f>
        <v>0</v>
      </c>
      <c r="C28" s="17">
        <f>demand!$E11</f>
        <v>0</v>
      </c>
      <c r="D28" s="17">
        <f>demand!$F11</f>
        <v>0</v>
      </c>
      <c r="E28" s="39">
        <f>time!$E$5</f>
      </c>
      <c r="F28" s="16">
        <f>time!$B11</f>
        <v>0</v>
      </c>
      <c r="G28" s="17">
        <f>time!$E11</f>
        <v>0</v>
      </c>
      <c r="H28" s="17">
        <f>time!$F11</f>
        <v>0</v>
      </c>
      <c r="I28" s="39">
        <f>ncd!$D$5</f>
      </c>
      <c r="J28" s="16">
        <f>ncd!$B10</f>
        <v>0</v>
      </c>
      <c r="K28" s="107">
        <f>ncd!$D10</f>
        <v>0</v>
      </c>
      <c r="L28" s="39">
        <f>oth!$E$5</f>
      </c>
      <c r="M28" s="16">
        <f>oth!$B11</f>
        <v>0</v>
      </c>
      <c r="N28" s="17">
        <f>oth!$E11</f>
        <v>0</v>
      </c>
      <c r="O28" s="17">
        <f>oth!$F11</f>
        <v>0</v>
      </c>
      <c r="P28" s="18"/>
    </row>
    <row r="29" spans="1:16" ht="15.75">
      <c r="A29" s="61">
        <f>demand!$E$5</f>
        <v>0</v>
      </c>
      <c r="B29" s="16">
        <f>demand!$B12</f>
        <v>0</v>
      </c>
      <c r="C29" s="17">
        <f>demand!$E12</f>
        <v>0</v>
      </c>
      <c r="D29" s="17">
        <f>demand!$F12</f>
        <v>0</v>
      </c>
      <c r="E29" s="39">
        <f>time!$E$5</f>
      </c>
      <c r="F29" s="16">
        <f>time!$B12</f>
        <v>0</v>
      </c>
      <c r="G29" s="17">
        <f>time!$E12</f>
        <v>0</v>
      </c>
      <c r="H29" s="17">
        <f>time!$F12</f>
        <v>0</v>
      </c>
      <c r="I29" s="39">
        <f>ncd!$D$5</f>
      </c>
      <c r="J29" s="16">
        <f>ncd!$B11</f>
        <v>0</v>
      </c>
      <c r="K29" s="107">
        <f>ncd!$D11</f>
        <v>0</v>
      </c>
      <c r="L29" s="39">
        <f>oth!$E$5</f>
      </c>
      <c r="M29" s="16">
        <f>oth!$B12</f>
        <v>0</v>
      </c>
      <c r="N29" s="17">
        <f>oth!$E12</f>
        <v>0</v>
      </c>
      <c r="O29" s="17">
        <f>oth!$F12</f>
        <v>0</v>
      </c>
      <c r="P29" s="18"/>
    </row>
    <row r="30" spans="1:16" ht="15.75">
      <c r="A30" s="61">
        <f>demand!$E$5</f>
        <v>0</v>
      </c>
      <c r="B30" s="16">
        <f>demand!$B13</f>
        <v>0</v>
      </c>
      <c r="C30" s="17">
        <f>demand!$E13</f>
        <v>0</v>
      </c>
      <c r="D30" s="17">
        <f>demand!$F13</f>
        <v>0</v>
      </c>
      <c r="E30" s="39">
        <f>time!$E$5</f>
      </c>
      <c r="F30" s="16">
        <f>time!$B13</f>
        <v>0</v>
      </c>
      <c r="G30" s="17">
        <f>time!$E13</f>
        <v>0</v>
      </c>
      <c r="H30" s="17">
        <f>time!$F13</f>
        <v>0</v>
      </c>
      <c r="I30" s="39">
        <f>ncd!$D$5</f>
      </c>
      <c r="J30" s="16">
        <f>ncd!$B12</f>
        <v>0</v>
      </c>
      <c r="K30" s="107">
        <f>ncd!$D12</f>
        <v>0</v>
      </c>
      <c r="L30" s="39">
        <f>oth!$E$5</f>
      </c>
      <c r="M30" s="16">
        <f>oth!$B13</f>
        <v>0</v>
      </c>
      <c r="N30" s="17">
        <f>oth!$E13</f>
        <v>0</v>
      </c>
      <c r="O30" s="17">
        <f>oth!$F13</f>
        <v>0</v>
      </c>
      <c r="P30" s="18"/>
    </row>
    <row r="31" spans="1:16" ht="15.75">
      <c r="A31" s="61">
        <f>demand!$E$5</f>
        <v>0</v>
      </c>
      <c r="B31" s="16">
        <f>demand!$B14</f>
        <v>0</v>
      </c>
      <c r="C31" s="17">
        <f>demand!$E14</f>
        <v>0</v>
      </c>
      <c r="D31" s="17">
        <f>demand!$F14</f>
        <v>0</v>
      </c>
      <c r="E31" s="39">
        <f>time!$E$5</f>
      </c>
      <c r="F31" s="16">
        <f>time!$B14</f>
        <v>0</v>
      </c>
      <c r="G31" s="17">
        <f>time!$E14</f>
        <v>0</v>
      </c>
      <c r="H31" s="17">
        <f>time!$F14</f>
        <v>0</v>
      </c>
      <c r="I31" s="39">
        <f>ncd!$D$5</f>
      </c>
      <c r="J31" s="16">
        <f>ncd!$B13</f>
        <v>0</v>
      </c>
      <c r="K31" s="107">
        <f>ncd!$D13</f>
        <v>0</v>
      </c>
      <c r="L31" s="39">
        <f>oth!$E$5</f>
      </c>
      <c r="M31" s="16">
        <f>oth!$B14</f>
        <v>0</v>
      </c>
      <c r="N31" s="17">
        <f>oth!$E14</f>
        <v>0</v>
      </c>
      <c r="O31" s="17">
        <f>oth!$F14</f>
        <v>0</v>
      </c>
      <c r="P31" s="18"/>
    </row>
    <row r="32" spans="1:16" ht="15.75">
      <c r="A32" s="61">
        <f>demand!$E$5</f>
        <v>0</v>
      </c>
      <c r="B32" s="16">
        <f>demand!$B15</f>
        <v>0</v>
      </c>
      <c r="C32" s="17">
        <f>demand!$E15</f>
        <v>0</v>
      </c>
      <c r="D32" s="17">
        <f>demand!$F15</f>
        <v>0</v>
      </c>
      <c r="E32" s="39">
        <f>time!$E$5</f>
      </c>
      <c r="F32" s="16">
        <f>time!$B15</f>
        <v>0</v>
      </c>
      <c r="G32" s="17">
        <f>time!$E15</f>
        <v>0</v>
      </c>
      <c r="H32" s="17">
        <f>time!$F15</f>
        <v>0</v>
      </c>
      <c r="I32" s="39">
        <f>ncd!$D$5</f>
      </c>
      <c r="J32" s="16">
        <f>ncd!$B14</f>
        <v>0</v>
      </c>
      <c r="K32" s="107">
        <f>ncd!$D14</f>
        <v>0</v>
      </c>
      <c r="L32" s="39">
        <f>oth!$E$5</f>
      </c>
      <c r="M32" s="16">
        <f>oth!$B15</f>
        <v>0</v>
      </c>
      <c r="N32" s="17">
        <f>oth!$E15</f>
        <v>0</v>
      </c>
      <c r="O32" s="17">
        <f>oth!$F15</f>
        <v>0</v>
      </c>
      <c r="P32" s="18"/>
    </row>
    <row r="33" spans="1:16" ht="15.75">
      <c r="A33" s="61">
        <f>demand!$E$5</f>
        <v>0</v>
      </c>
      <c r="B33" s="16">
        <f>demand!$B16</f>
        <v>0</v>
      </c>
      <c r="C33" s="17">
        <f>demand!$E16</f>
        <v>0</v>
      </c>
      <c r="D33" s="17">
        <f>demand!$F16</f>
        <v>0</v>
      </c>
      <c r="E33" s="39">
        <f>time!$E$5</f>
      </c>
      <c r="F33" s="16">
        <f>time!$B16</f>
        <v>0</v>
      </c>
      <c r="G33" s="17">
        <f>time!$E16</f>
        <v>0</v>
      </c>
      <c r="H33" s="17">
        <f>time!$F16</f>
        <v>0</v>
      </c>
      <c r="I33" s="39">
        <f>ncd!$D$5</f>
      </c>
      <c r="J33" s="16">
        <f>ncd!$B15</f>
        <v>0</v>
      </c>
      <c r="K33" s="107">
        <f>ncd!$D15</f>
        <v>0</v>
      </c>
      <c r="L33" s="39">
        <f>oth!$E$5</f>
      </c>
      <c r="M33" s="16">
        <f>oth!$B16</f>
        <v>0</v>
      </c>
      <c r="N33" s="17">
        <f>oth!$E16</f>
        <v>0</v>
      </c>
      <c r="O33" s="17">
        <f>oth!$F16</f>
        <v>0</v>
      </c>
      <c r="P33" s="18"/>
    </row>
    <row r="34" spans="1:16" ht="15.75">
      <c r="A34" s="61">
        <f>demand!$E$5</f>
        <v>0</v>
      </c>
      <c r="B34" s="16">
        <f>demand!$B17</f>
        <v>0</v>
      </c>
      <c r="C34" s="17">
        <f>demand!$E17</f>
        <v>0</v>
      </c>
      <c r="D34" s="17">
        <f>demand!$F17</f>
        <v>0</v>
      </c>
      <c r="E34" s="39">
        <f>time!$E$5</f>
      </c>
      <c r="F34" s="16">
        <f>time!$B17</f>
        <v>0</v>
      </c>
      <c r="G34" s="17">
        <f>time!$E17</f>
        <v>0</v>
      </c>
      <c r="H34" s="17">
        <f>time!$F17</f>
        <v>0</v>
      </c>
      <c r="I34" s="39">
        <f>ncd!$D$5</f>
      </c>
      <c r="J34" s="16">
        <f>ncd!$B16</f>
        <v>0</v>
      </c>
      <c r="K34" s="107">
        <f>ncd!$D16</f>
        <v>0</v>
      </c>
      <c r="L34" s="39">
        <f>oth!$E$5</f>
      </c>
      <c r="M34" s="16">
        <f>oth!$B17</f>
        <v>0</v>
      </c>
      <c r="N34" s="17">
        <f>oth!$E17</f>
        <v>0</v>
      </c>
      <c r="O34" s="17">
        <f>oth!$F17</f>
        <v>0</v>
      </c>
      <c r="P34" s="18"/>
    </row>
    <row r="35" spans="1:16" ht="15.75">
      <c r="A35" s="61">
        <f>demand!$E$5</f>
        <v>0</v>
      </c>
      <c r="B35" s="16">
        <f>demand!$B18</f>
        <v>0</v>
      </c>
      <c r="C35" s="17">
        <f>demand!$E18</f>
        <v>0</v>
      </c>
      <c r="D35" s="17">
        <f>demand!$F18</f>
        <v>0</v>
      </c>
      <c r="E35" s="39">
        <f>time!$E$5</f>
      </c>
      <c r="F35" s="16">
        <f>time!$B18</f>
        <v>0</v>
      </c>
      <c r="G35" s="17">
        <f>time!$E18</f>
        <v>0</v>
      </c>
      <c r="H35" s="17">
        <f>time!$F18</f>
        <v>0</v>
      </c>
      <c r="I35" s="39">
        <f>ncd!$D$5</f>
      </c>
      <c r="J35" s="16">
        <f>ncd!$B17</f>
        <v>0</v>
      </c>
      <c r="K35" s="107">
        <f>ncd!$D17</f>
        <v>0</v>
      </c>
      <c r="L35" s="39">
        <f>oth!$E$5</f>
      </c>
      <c r="M35" s="16">
        <f>oth!$B18</f>
        <v>0</v>
      </c>
      <c r="N35" s="17">
        <f>oth!$E18</f>
        <v>0</v>
      </c>
      <c r="O35" s="17">
        <f>oth!$F18</f>
        <v>0</v>
      </c>
      <c r="P35" s="18"/>
    </row>
    <row r="36" spans="1:16" ht="15.75">
      <c r="A36" s="61">
        <f>demand!$E$5</f>
        <v>0</v>
      </c>
      <c r="B36" s="16">
        <f>demand!$B19</f>
        <v>0</v>
      </c>
      <c r="C36" s="17">
        <f>demand!$E19</f>
        <v>0</v>
      </c>
      <c r="D36" s="17">
        <f>demand!$F19</f>
        <v>0</v>
      </c>
      <c r="E36" s="39">
        <f>time!$E$5</f>
      </c>
      <c r="F36" s="16">
        <f>time!$B19</f>
        <v>0</v>
      </c>
      <c r="G36" s="17">
        <f>time!$E19</f>
        <v>0</v>
      </c>
      <c r="H36" s="17">
        <f>time!$F19</f>
        <v>0</v>
      </c>
      <c r="I36" s="39">
        <f>ncd!$D$5</f>
      </c>
      <c r="J36" s="16">
        <f>ncd!$B18</f>
        <v>0</v>
      </c>
      <c r="K36" s="107">
        <f>ncd!$D18</f>
        <v>0</v>
      </c>
      <c r="L36" s="39">
        <f>oth!$E$5</f>
      </c>
      <c r="M36" s="16">
        <f>oth!$B19</f>
        <v>0</v>
      </c>
      <c r="N36" s="17">
        <f>oth!$E19</f>
        <v>0</v>
      </c>
      <c r="O36" s="17">
        <f>oth!$F19</f>
        <v>0</v>
      </c>
      <c r="P36" s="18"/>
    </row>
    <row r="37" spans="1:16" ht="15.75">
      <c r="A37" s="61">
        <f>demand!$E$5</f>
        <v>0</v>
      </c>
      <c r="B37" s="16">
        <f>demand!$B20</f>
        <v>0</v>
      </c>
      <c r="C37" s="17">
        <f>demand!$E20</f>
        <v>0</v>
      </c>
      <c r="D37" s="17">
        <f>demand!$F20</f>
        <v>0</v>
      </c>
      <c r="E37" s="39">
        <f>time!$E$5</f>
      </c>
      <c r="F37" s="16">
        <f>time!$B20</f>
        <v>0</v>
      </c>
      <c r="G37" s="17">
        <f>time!$E20</f>
        <v>0</v>
      </c>
      <c r="H37" s="17">
        <f>time!$F20</f>
        <v>0</v>
      </c>
      <c r="I37" s="39">
        <f>ncd!$D$5</f>
      </c>
      <c r="J37" s="16">
        <f>ncd!$B19</f>
        <v>0</v>
      </c>
      <c r="K37" s="107">
        <f>ncd!$D19</f>
        <v>0</v>
      </c>
      <c r="L37" s="39">
        <f>oth!$E$5</f>
      </c>
      <c r="M37" s="16">
        <f>oth!$B20</f>
        <v>0</v>
      </c>
      <c r="N37" s="17">
        <f>oth!$E20</f>
        <v>0</v>
      </c>
      <c r="O37" s="17">
        <f>oth!$F20</f>
        <v>0</v>
      </c>
      <c r="P37" s="18"/>
    </row>
    <row r="38" spans="1:16" ht="15.75">
      <c r="A38" s="61">
        <f>demand!$E$5</f>
        <v>0</v>
      </c>
      <c r="B38" s="16">
        <f>demand!$B21</f>
        <v>0</v>
      </c>
      <c r="C38" s="17">
        <f>demand!$E21</f>
        <v>0</v>
      </c>
      <c r="D38" s="17">
        <f>demand!$F21</f>
        <v>0</v>
      </c>
      <c r="E38" s="39">
        <f>time!$E$5</f>
      </c>
      <c r="F38" s="16">
        <f>time!$B21</f>
        <v>0</v>
      </c>
      <c r="G38" s="17">
        <f>time!$E21</f>
        <v>0</v>
      </c>
      <c r="H38" s="17">
        <f>time!$F21</f>
        <v>0</v>
      </c>
      <c r="I38" s="39">
        <f>ncd!$D$5</f>
      </c>
      <c r="J38" s="16">
        <f>ncd!$B20</f>
        <v>0</v>
      </c>
      <c r="K38" s="107">
        <f>ncd!$D20</f>
        <v>0</v>
      </c>
      <c r="L38" s="39">
        <f>oth!$E$5</f>
      </c>
      <c r="M38" s="16">
        <f>oth!$B21</f>
        <v>0</v>
      </c>
      <c r="N38" s="17">
        <f>oth!$E21</f>
        <v>0</v>
      </c>
      <c r="O38" s="17">
        <f>oth!$F21</f>
        <v>0</v>
      </c>
      <c r="P38" s="18"/>
    </row>
    <row r="39" spans="1:16" ht="15.75">
      <c r="A39" s="61">
        <f>demand!$E$5</f>
        <v>0</v>
      </c>
      <c r="B39" s="16">
        <f>demand!$B22</f>
        <v>0</v>
      </c>
      <c r="C39" s="17">
        <f>demand!$E22</f>
        <v>0</v>
      </c>
      <c r="D39" s="17">
        <f>demand!$F22</f>
        <v>0</v>
      </c>
      <c r="E39" s="39">
        <f>time!$E$5</f>
      </c>
      <c r="F39" s="16">
        <f>time!$B22</f>
        <v>0</v>
      </c>
      <c r="G39" s="17">
        <f>time!$E22</f>
        <v>0</v>
      </c>
      <c r="H39" s="17">
        <f>time!$F22</f>
        <v>0</v>
      </c>
      <c r="I39" s="39">
        <f>ncd!$D$5</f>
      </c>
      <c r="J39" s="16">
        <f>ncd!$B21</f>
        <v>0</v>
      </c>
      <c r="K39" s="107">
        <f>ncd!$D21</f>
        <v>0</v>
      </c>
      <c r="L39" s="39">
        <f>oth!$E$5</f>
      </c>
      <c r="M39" s="16">
        <f>oth!$B22</f>
        <v>0</v>
      </c>
      <c r="N39" s="17">
        <f>oth!$E22</f>
        <v>0</v>
      </c>
      <c r="O39" s="17">
        <f>oth!$F22</f>
        <v>0</v>
      </c>
      <c r="P39" s="18"/>
    </row>
    <row r="40" spans="1:16" ht="15.75">
      <c r="A40" s="61">
        <f>demand!$E$5</f>
        <v>0</v>
      </c>
      <c r="B40" s="16">
        <f>demand!$B23</f>
        <v>0</v>
      </c>
      <c r="C40" s="17">
        <f>demand!$E23</f>
        <v>0</v>
      </c>
      <c r="D40" s="17">
        <f>demand!$F23</f>
        <v>0</v>
      </c>
      <c r="E40" s="39">
        <f>time!$E$5</f>
      </c>
      <c r="F40" s="16">
        <f>time!$B23</f>
        <v>0</v>
      </c>
      <c r="G40" s="17">
        <f>time!$E23</f>
        <v>0</v>
      </c>
      <c r="H40" s="17">
        <f>time!$F23</f>
        <v>0</v>
      </c>
      <c r="I40" s="39">
        <f>ncd!$D$5</f>
      </c>
      <c r="J40" s="16">
        <f>ncd!$B22</f>
        <v>0</v>
      </c>
      <c r="K40" s="107">
        <f>ncd!$D22</f>
        <v>0</v>
      </c>
      <c r="L40" s="39">
        <f>oth!$E$5</f>
      </c>
      <c r="M40" s="16">
        <f>oth!$B23</f>
        <v>0</v>
      </c>
      <c r="N40" s="17">
        <f>oth!$E23</f>
        <v>0</v>
      </c>
      <c r="O40" s="17">
        <f>oth!$F23</f>
        <v>0</v>
      </c>
      <c r="P40" s="18"/>
    </row>
    <row r="41" spans="1:16" ht="15.75">
      <c r="A41" s="61">
        <f>demand!$E$5</f>
        <v>0</v>
      </c>
      <c r="B41" s="16">
        <f>demand!$B24</f>
        <v>0</v>
      </c>
      <c r="C41" s="17">
        <f>demand!$E24</f>
        <v>0</v>
      </c>
      <c r="D41" s="17">
        <f>demand!$F24</f>
        <v>0</v>
      </c>
      <c r="E41" s="39">
        <f>time!$E$5</f>
      </c>
      <c r="F41" s="16">
        <f>time!$B24</f>
        <v>0</v>
      </c>
      <c r="G41" s="17">
        <f>time!$E24</f>
        <v>0</v>
      </c>
      <c r="H41" s="17">
        <f>time!$F24</f>
        <v>0</v>
      </c>
      <c r="I41" s="39">
        <f>ncd!$D$5</f>
      </c>
      <c r="J41" s="16">
        <f>ncd!$B23</f>
        <v>0</v>
      </c>
      <c r="K41" s="107">
        <f>ncd!$D23</f>
        <v>0</v>
      </c>
      <c r="L41" s="39">
        <f>oth!$E$5</f>
      </c>
      <c r="M41" s="16">
        <f>oth!$B24</f>
        <v>0</v>
      </c>
      <c r="N41" s="17">
        <f>oth!$E24</f>
        <v>0</v>
      </c>
      <c r="O41" s="17">
        <f>oth!$F24</f>
        <v>0</v>
      </c>
      <c r="P41" s="18"/>
    </row>
    <row r="42" spans="1:16" ht="15.75">
      <c r="A42" s="61">
        <f>demand!$E$5</f>
        <v>0</v>
      </c>
      <c r="B42" s="16">
        <f>demand!$B25</f>
        <v>0</v>
      </c>
      <c r="C42" s="17">
        <f>demand!$E25</f>
        <v>0</v>
      </c>
      <c r="D42" s="17">
        <f>demand!$F25</f>
        <v>0</v>
      </c>
      <c r="E42" s="39">
        <f>time!$E$5</f>
      </c>
      <c r="F42" s="16">
        <f>time!$B25</f>
        <v>0</v>
      </c>
      <c r="G42" s="17">
        <f>time!$E25</f>
        <v>0</v>
      </c>
      <c r="H42" s="17">
        <f>time!$F25</f>
        <v>0</v>
      </c>
      <c r="I42" s="39">
        <f>ncd!$D$5</f>
      </c>
      <c r="J42" s="16">
        <f>ncd!$B24</f>
        <v>0</v>
      </c>
      <c r="K42" s="107">
        <f>ncd!$D24</f>
        <v>0</v>
      </c>
      <c r="L42" s="39">
        <f>oth!$E$5</f>
      </c>
      <c r="M42" s="16">
        <f>oth!$B25</f>
        <v>0</v>
      </c>
      <c r="N42" s="17">
        <f>oth!$E25</f>
        <v>0</v>
      </c>
      <c r="O42" s="17">
        <f>oth!$F25</f>
        <v>0</v>
      </c>
      <c r="P42" s="18"/>
    </row>
    <row r="43" spans="1:16" ht="15.75">
      <c r="A43" s="61">
        <f>demand!$E$5</f>
        <v>0</v>
      </c>
      <c r="B43" s="16">
        <f>demand!$B26</f>
        <v>0</v>
      </c>
      <c r="C43" s="17">
        <f>demand!$E26</f>
        <v>0</v>
      </c>
      <c r="D43" s="17">
        <f>demand!$F26</f>
        <v>0</v>
      </c>
      <c r="E43" s="39">
        <f>time!$E$5</f>
      </c>
      <c r="F43" s="16">
        <f>time!$B26</f>
        <v>0</v>
      </c>
      <c r="G43" s="17">
        <f>time!$E26</f>
        <v>0</v>
      </c>
      <c r="H43" s="17">
        <f>time!$F26</f>
        <v>0</v>
      </c>
      <c r="I43" s="39">
        <f>ncd!$D$5</f>
      </c>
      <c r="J43" s="16">
        <f>ncd!$B25</f>
        <v>0</v>
      </c>
      <c r="K43" s="107">
        <f>ncd!$D25</f>
        <v>0</v>
      </c>
      <c r="L43" s="39">
        <f>oth!$E$5</f>
      </c>
      <c r="M43" s="16">
        <f>oth!$B26</f>
        <v>0</v>
      </c>
      <c r="N43" s="17">
        <f>oth!$E26</f>
        <v>0</v>
      </c>
      <c r="O43" s="17">
        <f>oth!$F26</f>
        <v>0</v>
      </c>
      <c r="P43" s="18"/>
    </row>
    <row r="44" spans="1:16" ht="15.75">
      <c r="A44" s="61">
        <f>demand!$E$5</f>
        <v>0</v>
      </c>
      <c r="B44" s="16">
        <f>demand!$B27</f>
        <v>0</v>
      </c>
      <c r="C44" s="17">
        <f>demand!$E27</f>
        <v>0</v>
      </c>
      <c r="D44" s="17">
        <f>demand!$F27</f>
        <v>0</v>
      </c>
      <c r="E44" s="39">
        <f>time!$E$5</f>
      </c>
      <c r="F44" s="16"/>
      <c r="G44" s="17"/>
      <c r="H44" s="17"/>
      <c r="I44" s="39">
        <f>ncd!$D$5</f>
      </c>
      <c r="J44" s="16"/>
      <c r="K44" s="107"/>
      <c r="L44" s="39">
        <f>oth!$E$5</f>
      </c>
      <c r="M44" s="16"/>
      <c r="N44" s="17"/>
      <c r="O44" s="17"/>
      <c r="P44" s="18"/>
    </row>
    <row r="45" spans="1:16" ht="15.75">
      <c r="A45" s="61">
        <f>demand!$E$5</f>
        <v>0</v>
      </c>
      <c r="B45" s="16">
        <f>demand!$B28</f>
        <v>0</v>
      </c>
      <c r="C45" s="17">
        <f>demand!$E28</f>
        <v>0</v>
      </c>
      <c r="D45" s="17">
        <f>demand!$F28</f>
        <v>0</v>
      </c>
      <c r="E45" s="39">
        <f>time!$E$5</f>
      </c>
      <c r="F45" s="16"/>
      <c r="G45" s="17"/>
      <c r="H45" s="17"/>
      <c r="I45" s="39">
        <f>ncd!$D$5</f>
      </c>
      <c r="J45" s="16"/>
      <c r="K45" s="107"/>
      <c r="L45" s="39">
        <f>oth!$E$5</f>
      </c>
      <c r="M45" s="16"/>
      <c r="N45" s="17"/>
      <c r="O45" s="17"/>
      <c r="P45" s="18"/>
    </row>
    <row r="46" spans="1:16" ht="15.75">
      <c r="A46" s="61">
        <f>demand!$G$5</f>
        <v>0</v>
      </c>
      <c r="B46" s="16" t="str">
        <f>demand!$B7</f>
        <v>USD</v>
      </c>
      <c r="C46" s="17">
        <f>demand!$G7</f>
        <v>0</v>
      </c>
      <c r="D46" s="17">
        <f>demand!$H7</f>
        <v>0</v>
      </c>
      <c r="E46" s="39">
        <f>time!$G$5</f>
      </c>
      <c r="F46" s="16" t="str">
        <f>time!$B7</f>
        <v>USD</v>
      </c>
      <c r="G46" s="17">
        <f>time!$G7</f>
        <v>0</v>
      </c>
      <c r="H46" s="17">
        <f>time!$H7</f>
        <v>0</v>
      </c>
      <c r="I46" s="39">
        <f>ncd!$E$5</f>
      </c>
      <c r="J46" s="16" t="str">
        <f>ncd!$B6</f>
        <v>USD</v>
      </c>
      <c r="K46" s="107">
        <f>ncd!E6</f>
        <v>0</v>
      </c>
      <c r="L46" s="39">
        <f>oth!$G$5</f>
      </c>
      <c r="M46" s="16" t="str">
        <f>oth!B7</f>
        <v>USD</v>
      </c>
      <c r="N46" s="17">
        <f>oth!$G7</f>
        <v>0</v>
      </c>
      <c r="O46" s="17">
        <f>oth!$H7</f>
        <v>0</v>
      </c>
      <c r="P46" s="18"/>
    </row>
    <row r="47" spans="1:16" ht="15.75">
      <c r="A47" s="61">
        <f>demand!$G$5</f>
        <v>0</v>
      </c>
      <c r="B47" s="16">
        <f>demand!$B8</f>
        <v>0</v>
      </c>
      <c r="C47" s="17">
        <f>demand!$G8</f>
        <v>0</v>
      </c>
      <c r="D47" s="17">
        <f>demand!$H8</f>
        <v>0</v>
      </c>
      <c r="E47" s="39">
        <f>time!$G$5</f>
      </c>
      <c r="F47" s="16">
        <f>time!$B8</f>
        <v>0</v>
      </c>
      <c r="G47" s="17">
        <f>time!$G8</f>
        <v>0</v>
      </c>
      <c r="H47" s="17">
        <f>time!$H8</f>
        <v>0</v>
      </c>
      <c r="I47" s="39">
        <f>ncd!$E$5</f>
      </c>
      <c r="J47" s="16">
        <f>ncd!$B7</f>
        <v>0</v>
      </c>
      <c r="K47" s="107">
        <f>ncd!E7</f>
        <v>0</v>
      </c>
      <c r="L47" s="39">
        <f>oth!$G$5</f>
      </c>
      <c r="M47" s="16">
        <f>oth!B8</f>
        <v>0</v>
      </c>
      <c r="N47" s="17">
        <f>oth!$G8</f>
        <v>0</v>
      </c>
      <c r="O47" s="17">
        <f>oth!$H8</f>
        <v>0</v>
      </c>
      <c r="P47" s="18"/>
    </row>
    <row r="48" spans="1:16" ht="15.75">
      <c r="A48" s="61">
        <f>demand!$G$5</f>
        <v>0</v>
      </c>
      <c r="B48" s="16">
        <f>demand!$B9</f>
        <v>0</v>
      </c>
      <c r="C48" s="17">
        <f>demand!$G9</f>
        <v>0</v>
      </c>
      <c r="D48" s="17">
        <f>demand!$H9</f>
        <v>0</v>
      </c>
      <c r="E48" s="39">
        <f>time!$G$5</f>
      </c>
      <c r="F48" s="16">
        <f>time!$B9</f>
        <v>0</v>
      </c>
      <c r="G48" s="17">
        <f>time!$G9</f>
        <v>0</v>
      </c>
      <c r="H48" s="17">
        <f>time!$H9</f>
        <v>0</v>
      </c>
      <c r="I48" s="39">
        <f>ncd!$E$5</f>
      </c>
      <c r="J48" s="16">
        <f>ncd!$B8</f>
        <v>0</v>
      </c>
      <c r="K48" s="107">
        <f>ncd!E8</f>
        <v>0</v>
      </c>
      <c r="L48" s="39">
        <f>oth!$G$5</f>
      </c>
      <c r="M48" s="16">
        <f>oth!B9</f>
        <v>0</v>
      </c>
      <c r="N48" s="17">
        <f>oth!$G9</f>
        <v>0</v>
      </c>
      <c r="O48" s="17">
        <f>oth!$H9</f>
        <v>0</v>
      </c>
      <c r="P48" s="18"/>
    </row>
    <row r="49" spans="1:16" ht="15.75">
      <c r="A49" s="61">
        <f>demand!$G$5</f>
        <v>0</v>
      </c>
      <c r="B49" s="16">
        <f>demand!$B10</f>
        <v>0</v>
      </c>
      <c r="C49" s="17">
        <f>demand!$G10</f>
        <v>0</v>
      </c>
      <c r="D49" s="17">
        <f>demand!$H10</f>
        <v>0</v>
      </c>
      <c r="E49" s="39">
        <f>time!$G$5</f>
      </c>
      <c r="F49" s="16">
        <f>time!$B10</f>
        <v>0</v>
      </c>
      <c r="G49" s="17">
        <f>time!$G10</f>
        <v>0</v>
      </c>
      <c r="H49" s="17">
        <f>time!$H10</f>
        <v>0</v>
      </c>
      <c r="I49" s="39">
        <f>ncd!$E$5</f>
      </c>
      <c r="J49" s="16">
        <f>ncd!$B9</f>
        <v>0</v>
      </c>
      <c r="K49" s="107">
        <f>ncd!E9</f>
        <v>0</v>
      </c>
      <c r="L49" s="39">
        <f>oth!$G$5</f>
      </c>
      <c r="M49" s="16">
        <f>oth!B10</f>
        <v>0</v>
      </c>
      <c r="N49" s="17">
        <f>oth!$G10</f>
        <v>0</v>
      </c>
      <c r="O49" s="17">
        <f>oth!$H10</f>
        <v>0</v>
      </c>
      <c r="P49" s="18"/>
    </row>
    <row r="50" spans="1:16" ht="15.75">
      <c r="A50" s="61">
        <f>demand!$G$5</f>
        <v>0</v>
      </c>
      <c r="B50" s="16">
        <f>demand!$B11</f>
        <v>0</v>
      </c>
      <c r="C50" s="17">
        <f>demand!$G11</f>
        <v>0</v>
      </c>
      <c r="D50" s="17">
        <f>demand!$H11</f>
        <v>0</v>
      </c>
      <c r="E50" s="39">
        <f>time!$G$5</f>
      </c>
      <c r="F50" s="16">
        <f>time!$B11</f>
        <v>0</v>
      </c>
      <c r="G50" s="17">
        <f>time!$G11</f>
        <v>0</v>
      </c>
      <c r="H50" s="17">
        <f>time!$H11</f>
        <v>0</v>
      </c>
      <c r="I50" s="39">
        <f>ncd!$E$5</f>
      </c>
      <c r="J50" s="16">
        <f>ncd!$B10</f>
        <v>0</v>
      </c>
      <c r="K50" s="107">
        <f>ncd!E10</f>
        <v>0</v>
      </c>
      <c r="L50" s="39">
        <f>oth!$G$5</f>
      </c>
      <c r="M50" s="16">
        <f>oth!B11</f>
        <v>0</v>
      </c>
      <c r="N50" s="17">
        <f>oth!$G11</f>
        <v>0</v>
      </c>
      <c r="O50" s="17">
        <f>oth!$H11</f>
        <v>0</v>
      </c>
      <c r="P50" s="18"/>
    </row>
    <row r="51" spans="1:16" ht="15.75">
      <c r="A51" s="61">
        <f>demand!$G$5</f>
        <v>0</v>
      </c>
      <c r="B51" s="16">
        <f>demand!$B12</f>
        <v>0</v>
      </c>
      <c r="C51" s="17">
        <f>demand!$G12</f>
        <v>0</v>
      </c>
      <c r="D51" s="17">
        <f>demand!$H12</f>
        <v>0</v>
      </c>
      <c r="E51" s="39">
        <f>time!$G$5</f>
      </c>
      <c r="F51" s="16">
        <f>time!$B12</f>
        <v>0</v>
      </c>
      <c r="G51" s="17">
        <f>time!$G12</f>
        <v>0</v>
      </c>
      <c r="H51" s="17">
        <f>time!$H12</f>
        <v>0</v>
      </c>
      <c r="I51" s="39">
        <f>ncd!$E$5</f>
      </c>
      <c r="J51" s="16">
        <f>ncd!$B11</f>
        <v>0</v>
      </c>
      <c r="K51" s="107">
        <f>ncd!E11</f>
        <v>0</v>
      </c>
      <c r="L51" s="39">
        <f>oth!$G$5</f>
      </c>
      <c r="M51" s="16">
        <f>oth!B12</f>
        <v>0</v>
      </c>
      <c r="N51" s="17">
        <f>oth!$G12</f>
        <v>0</v>
      </c>
      <c r="O51" s="17">
        <f>oth!$H12</f>
        <v>0</v>
      </c>
      <c r="P51" s="18"/>
    </row>
    <row r="52" spans="1:16" ht="15.75">
      <c r="A52" s="61">
        <f>demand!$G$5</f>
        <v>0</v>
      </c>
      <c r="B52" s="16">
        <f>demand!$B13</f>
        <v>0</v>
      </c>
      <c r="C52" s="17">
        <f>demand!$G13</f>
        <v>0</v>
      </c>
      <c r="D52" s="17">
        <f>demand!$H13</f>
        <v>0</v>
      </c>
      <c r="E52" s="39">
        <f>time!$G$5</f>
      </c>
      <c r="F52" s="16">
        <f>time!$B13</f>
        <v>0</v>
      </c>
      <c r="G52" s="17">
        <f>time!$G13</f>
        <v>0</v>
      </c>
      <c r="H52" s="17">
        <f>time!$H13</f>
        <v>0</v>
      </c>
      <c r="I52" s="39">
        <f>ncd!$E$5</f>
      </c>
      <c r="J52" s="16">
        <f>ncd!$B12</f>
        <v>0</v>
      </c>
      <c r="K52" s="107">
        <f>ncd!E12</f>
        <v>0</v>
      </c>
      <c r="L52" s="39">
        <f>oth!$G$5</f>
      </c>
      <c r="M52" s="16">
        <f>oth!B13</f>
        <v>0</v>
      </c>
      <c r="N52" s="17">
        <f>oth!$G13</f>
        <v>0</v>
      </c>
      <c r="O52" s="17">
        <f>oth!$H13</f>
        <v>0</v>
      </c>
      <c r="P52" s="18"/>
    </row>
    <row r="53" spans="1:16" ht="15.75">
      <c r="A53" s="61">
        <f>demand!$G$5</f>
        <v>0</v>
      </c>
      <c r="B53" s="16">
        <f>demand!$B14</f>
        <v>0</v>
      </c>
      <c r="C53" s="17">
        <f>demand!$G14</f>
        <v>0</v>
      </c>
      <c r="D53" s="17">
        <f>demand!$H14</f>
        <v>0</v>
      </c>
      <c r="E53" s="39">
        <f>time!$G$5</f>
      </c>
      <c r="F53" s="16">
        <f>time!$B14</f>
        <v>0</v>
      </c>
      <c r="G53" s="17">
        <f>time!$G14</f>
        <v>0</v>
      </c>
      <c r="H53" s="17">
        <f>time!$H14</f>
        <v>0</v>
      </c>
      <c r="I53" s="39">
        <f>ncd!$E$5</f>
      </c>
      <c r="J53" s="16">
        <f>ncd!$B13</f>
        <v>0</v>
      </c>
      <c r="K53" s="107">
        <f>ncd!E13</f>
        <v>0</v>
      </c>
      <c r="L53" s="39">
        <f>oth!$G$5</f>
      </c>
      <c r="M53" s="16">
        <f>oth!B14</f>
        <v>0</v>
      </c>
      <c r="N53" s="17">
        <f>oth!$G14</f>
        <v>0</v>
      </c>
      <c r="O53" s="17">
        <f>oth!$H14</f>
        <v>0</v>
      </c>
      <c r="P53" s="18"/>
    </row>
    <row r="54" spans="1:16" ht="15.75">
      <c r="A54" s="61">
        <f>demand!$G$5</f>
        <v>0</v>
      </c>
      <c r="B54" s="16">
        <f>demand!$B15</f>
        <v>0</v>
      </c>
      <c r="C54" s="17">
        <f>demand!$G15</f>
        <v>0</v>
      </c>
      <c r="D54" s="17">
        <f>demand!$H15</f>
        <v>0</v>
      </c>
      <c r="E54" s="39">
        <f>time!$G$5</f>
      </c>
      <c r="F54" s="16">
        <f>time!$B15</f>
        <v>0</v>
      </c>
      <c r="G54" s="17">
        <f>time!$G15</f>
        <v>0</v>
      </c>
      <c r="H54" s="17">
        <f>time!$H15</f>
        <v>0</v>
      </c>
      <c r="I54" s="39">
        <f>ncd!$E$5</f>
      </c>
      <c r="J54" s="16">
        <f>ncd!$B14</f>
        <v>0</v>
      </c>
      <c r="K54" s="107">
        <f>ncd!E14</f>
        <v>0</v>
      </c>
      <c r="L54" s="39">
        <f>oth!$G$5</f>
      </c>
      <c r="M54" s="16">
        <f>oth!B15</f>
        <v>0</v>
      </c>
      <c r="N54" s="17">
        <f>oth!$G15</f>
        <v>0</v>
      </c>
      <c r="O54" s="17">
        <f>oth!$H15</f>
        <v>0</v>
      </c>
      <c r="P54" s="18"/>
    </row>
    <row r="55" spans="1:16" ht="15.75">
      <c r="A55" s="61">
        <f>demand!$G$5</f>
        <v>0</v>
      </c>
      <c r="B55" s="16">
        <f>demand!$B16</f>
        <v>0</v>
      </c>
      <c r="C55" s="17">
        <f>demand!$G16</f>
        <v>0</v>
      </c>
      <c r="D55" s="17">
        <f>demand!$H16</f>
        <v>0</v>
      </c>
      <c r="E55" s="39">
        <f>time!$G$5</f>
      </c>
      <c r="F55" s="16">
        <f>time!$B16</f>
        <v>0</v>
      </c>
      <c r="G55" s="17">
        <f>time!$G16</f>
        <v>0</v>
      </c>
      <c r="H55" s="17">
        <f>time!$H16</f>
        <v>0</v>
      </c>
      <c r="I55" s="39">
        <f>ncd!$E$5</f>
      </c>
      <c r="J55" s="16">
        <f>ncd!$B15</f>
        <v>0</v>
      </c>
      <c r="K55" s="107">
        <f>ncd!E15</f>
        <v>0</v>
      </c>
      <c r="L55" s="39">
        <f>oth!$G$5</f>
      </c>
      <c r="M55" s="16">
        <f>oth!B16</f>
        <v>0</v>
      </c>
      <c r="N55" s="17">
        <f>oth!$G16</f>
        <v>0</v>
      </c>
      <c r="O55" s="17">
        <f>oth!$H16</f>
        <v>0</v>
      </c>
      <c r="P55" s="18"/>
    </row>
    <row r="56" spans="1:16" ht="15.75">
      <c r="A56" s="61">
        <f>demand!$G$5</f>
        <v>0</v>
      </c>
      <c r="B56" s="16">
        <f>demand!$B17</f>
        <v>0</v>
      </c>
      <c r="C56" s="17">
        <f>demand!$G17</f>
        <v>0</v>
      </c>
      <c r="D56" s="17">
        <f>demand!$H17</f>
        <v>0</v>
      </c>
      <c r="E56" s="39">
        <f>time!$G$5</f>
      </c>
      <c r="F56" s="16">
        <f>time!$B17</f>
        <v>0</v>
      </c>
      <c r="G56" s="17">
        <f>time!$G17</f>
        <v>0</v>
      </c>
      <c r="H56" s="17">
        <f>time!$H17</f>
        <v>0</v>
      </c>
      <c r="I56" s="39">
        <f>ncd!$E$5</f>
      </c>
      <c r="J56" s="16">
        <f>ncd!$B16</f>
        <v>0</v>
      </c>
      <c r="K56" s="107">
        <f>ncd!E16</f>
        <v>0</v>
      </c>
      <c r="L56" s="39">
        <f>oth!$G$5</f>
      </c>
      <c r="M56" s="16">
        <f>oth!B17</f>
        <v>0</v>
      </c>
      <c r="N56" s="17">
        <f>oth!$G17</f>
        <v>0</v>
      </c>
      <c r="O56" s="17">
        <f>oth!$H17</f>
        <v>0</v>
      </c>
      <c r="P56" s="18"/>
    </row>
    <row r="57" spans="1:16" ht="15.75">
      <c r="A57" s="61">
        <f>demand!$G$5</f>
        <v>0</v>
      </c>
      <c r="B57" s="16">
        <f>demand!$B18</f>
        <v>0</v>
      </c>
      <c r="C57" s="17">
        <f>demand!$G18</f>
        <v>0</v>
      </c>
      <c r="D57" s="17">
        <f>demand!$H18</f>
        <v>0</v>
      </c>
      <c r="E57" s="39">
        <f>time!$G$5</f>
      </c>
      <c r="F57" s="16">
        <f>time!$B18</f>
        <v>0</v>
      </c>
      <c r="G57" s="17">
        <f>time!$G18</f>
        <v>0</v>
      </c>
      <c r="H57" s="17">
        <f>time!$H18</f>
        <v>0</v>
      </c>
      <c r="I57" s="39">
        <f>ncd!$E$5</f>
      </c>
      <c r="J57" s="16">
        <f>ncd!$B17</f>
        <v>0</v>
      </c>
      <c r="K57" s="107">
        <f>ncd!E17</f>
        <v>0</v>
      </c>
      <c r="L57" s="39">
        <f>oth!$G$5</f>
      </c>
      <c r="M57" s="16">
        <f>oth!B18</f>
        <v>0</v>
      </c>
      <c r="N57" s="17">
        <f>oth!$G18</f>
        <v>0</v>
      </c>
      <c r="O57" s="17">
        <f>oth!$H18</f>
        <v>0</v>
      </c>
      <c r="P57" s="18"/>
    </row>
    <row r="58" spans="1:16" ht="15.75">
      <c r="A58" s="61">
        <f>demand!$G$5</f>
        <v>0</v>
      </c>
      <c r="B58" s="16">
        <f>demand!$B19</f>
        <v>0</v>
      </c>
      <c r="C58" s="17">
        <f>demand!$G19</f>
        <v>0</v>
      </c>
      <c r="D58" s="17">
        <f>demand!$H19</f>
        <v>0</v>
      </c>
      <c r="E58" s="39">
        <f>time!$G$5</f>
      </c>
      <c r="F58" s="16">
        <f>time!$B19</f>
        <v>0</v>
      </c>
      <c r="G58" s="17">
        <f>time!$G19</f>
        <v>0</v>
      </c>
      <c r="H58" s="17">
        <f>time!$H19</f>
        <v>0</v>
      </c>
      <c r="I58" s="39">
        <f>ncd!$E$5</f>
      </c>
      <c r="J58" s="16">
        <f>ncd!$B18</f>
        <v>0</v>
      </c>
      <c r="K58" s="107">
        <f>ncd!E18</f>
        <v>0</v>
      </c>
      <c r="L58" s="39">
        <f>oth!$G$5</f>
      </c>
      <c r="M58" s="16">
        <f>oth!B19</f>
        <v>0</v>
      </c>
      <c r="N58" s="17">
        <f>oth!$G19</f>
        <v>0</v>
      </c>
      <c r="O58" s="17">
        <f>oth!$H19</f>
        <v>0</v>
      </c>
      <c r="P58" s="18"/>
    </row>
    <row r="59" spans="1:16" ht="15.75">
      <c r="A59" s="61">
        <f>demand!$G$5</f>
        <v>0</v>
      </c>
      <c r="B59" s="16">
        <f>demand!$B20</f>
        <v>0</v>
      </c>
      <c r="C59" s="17">
        <f>demand!$G20</f>
        <v>0</v>
      </c>
      <c r="D59" s="17">
        <f>demand!$H20</f>
        <v>0</v>
      </c>
      <c r="E59" s="39">
        <f>time!$G$5</f>
      </c>
      <c r="F59" s="16">
        <f>time!$B20</f>
        <v>0</v>
      </c>
      <c r="G59" s="17">
        <f>time!$G20</f>
        <v>0</v>
      </c>
      <c r="H59" s="17">
        <f>time!$H20</f>
        <v>0</v>
      </c>
      <c r="I59" s="39">
        <f>ncd!$E$5</f>
      </c>
      <c r="J59" s="16">
        <f>ncd!$B19</f>
        <v>0</v>
      </c>
      <c r="K59" s="107">
        <f>ncd!E19</f>
        <v>0</v>
      </c>
      <c r="L59" s="39">
        <f>oth!$G$5</f>
      </c>
      <c r="M59" s="16">
        <f>oth!B20</f>
        <v>0</v>
      </c>
      <c r="N59" s="17">
        <f>oth!$G20</f>
        <v>0</v>
      </c>
      <c r="O59" s="17">
        <f>oth!$H20</f>
        <v>0</v>
      </c>
      <c r="P59" s="18"/>
    </row>
    <row r="60" spans="1:16" ht="15.75">
      <c r="A60" s="61">
        <f>demand!$G$5</f>
        <v>0</v>
      </c>
      <c r="B60" s="16">
        <f>demand!$B21</f>
        <v>0</v>
      </c>
      <c r="C60" s="17">
        <f>demand!$G21</f>
        <v>0</v>
      </c>
      <c r="D60" s="17">
        <f>demand!$H21</f>
        <v>0</v>
      </c>
      <c r="E60" s="39">
        <f>time!$G$5</f>
      </c>
      <c r="F60" s="16">
        <f>time!$B21</f>
        <v>0</v>
      </c>
      <c r="G60" s="17">
        <f>time!$G21</f>
        <v>0</v>
      </c>
      <c r="H60" s="17">
        <f>time!$H21</f>
        <v>0</v>
      </c>
      <c r="I60" s="39">
        <f>ncd!$E$5</f>
      </c>
      <c r="J60" s="16">
        <f>ncd!$B20</f>
        <v>0</v>
      </c>
      <c r="K60" s="107">
        <f>ncd!E20</f>
        <v>0</v>
      </c>
      <c r="L60" s="39">
        <f>oth!$G$5</f>
      </c>
      <c r="M60" s="16">
        <f>oth!B21</f>
        <v>0</v>
      </c>
      <c r="N60" s="17">
        <f>oth!$G21</f>
        <v>0</v>
      </c>
      <c r="O60" s="17">
        <f>oth!$H21</f>
        <v>0</v>
      </c>
      <c r="P60" s="18"/>
    </row>
    <row r="61" spans="1:16" ht="15.75">
      <c r="A61" s="61">
        <f>demand!$G$5</f>
        <v>0</v>
      </c>
      <c r="B61" s="16">
        <f>demand!$B22</f>
        <v>0</v>
      </c>
      <c r="C61" s="17">
        <f>demand!$G22</f>
        <v>0</v>
      </c>
      <c r="D61" s="17">
        <f>demand!$H22</f>
        <v>0</v>
      </c>
      <c r="E61" s="39">
        <f>time!$G$5</f>
      </c>
      <c r="F61" s="16">
        <f>time!$B22</f>
        <v>0</v>
      </c>
      <c r="G61" s="17">
        <f>time!$G22</f>
        <v>0</v>
      </c>
      <c r="H61" s="17">
        <f>time!$H22</f>
        <v>0</v>
      </c>
      <c r="I61" s="39">
        <f>ncd!$E$5</f>
      </c>
      <c r="J61" s="16">
        <f>ncd!$B21</f>
        <v>0</v>
      </c>
      <c r="K61" s="107">
        <f>ncd!E21</f>
        <v>0</v>
      </c>
      <c r="L61" s="39">
        <f>oth!$G$5</f>
      </c>
      <c r="M61" s="16">
        <f>oth!B22</f>
        <v>0</v>
      </c>
      <c r="N61" s="17">
        <f>oth!$G22</f>
        <v>0</v>
      </c>
      <c r="O61" s="17">
        <f>oth!$H22</f>
        <v>0</v>
      </c>
      <c r="P61" s="18"/>
    </row>
    <row r="62" spans="1:16" ht="15.75">
      <c r="A62" s="61">
        <f>demand!$G$5</f>
        <v>0</v>
      </c>
      <c r="B62" s="16">
        <f>demand!$B23</f>
        <v>0</v>
      </c>
      <c r="C62" s="17">
        <f>demand!$G23</f>
        <v>0</v>
      </c>
      <c r="D62" s="17">
        <f>demand!$H23</f>
        <v>0</v>
      </c>
      <c r="E62" s="39">
        <f>time!$G$5</f>
      </c>
      <c r="F62" s="16">
        <f>time!$B23</f>
        <v>0</v>
      </c>
      <c r="G62" s="17">
        <f>time!$G23</f>
        <v>0</v>
      </c>
      <c r="H62" s="17">
        <f>time!$H23</f>
        <v>0</v>
      </c>
      <c r="I62" s="39">
        <f>ncd!$E$5</f>
      </c>
      <c r="J62" s="16">
        <f>ncd!$B22</f>
        <v>0</v>
      </c>
      <c r="K62" s="107">
        <f>ncd!E22</f>
        <v>0</v>
      </c>
      <c r="L62" s="39">
        <f>oth!$G$5</f>
      </c>
      <c r="M62" s="16">
        <f>oth!B23</f>
        <v>0</v>
      </c>
      <c r="N62" s="17">
        <f>oth!$G23</f>
        <v>0</v>
      </c>
      <c r="O62" s="17">
        <f>oth!$H23</f>
        <v>0</v>
      </c>
      <c r="P62" s="18"/>
    </row>
    <row r="63" spans="1:16" ht="15.75">
      <c r="A63" s="61">
        <f>demand!$G$5</f>
        <v>0</v>
      </c>
      <c r="B63" s="16">
        <f>demand!$B24</f>
        <v>0</v>
      </c>
      <c r="C63" s="17">
        <f>demand!$G24</f>
        <v>0</v>
      </c>
      <c r="D63" s="17">
        <f>demand!$H24</f>
        <v>0</v>
      </c>
      <c r="E63" s="39">
        <f>time!$G$5</f>
      </c>
      <c r="F63" s="16">
        <f>time!$B24</f>
        <v>0</v>
      </c>
      <c r="G63" s="17">
        <f>time!$G24</f>
        <v>0</v>
      </c>
      <c r="H63" s="17">
        <f>time!$H24</f>
        <v>0</v>
      </c>
      <c r="I63" s="39">
        <f>ncd!$E$5</f>
      </c>
      <c r="J63" s="16">
        <f>ncd!$B23</f>
        <v>0</v>
      </c>
      <c r="K63" s="107">
        <f>ncd!E23</f>
        <v>0</v>
      </c>
      <c r="L63" s="39">
        <f>oth!$G$5</f>
      </c>
      <c r="M63" s="16">
        <f>oth!B24</f>
        <v>0</v>
      </c>
      <c r="N63" s="17">
        <f>oth!$G24</f>
        <v>0</v>
      </c>
      <c r="O63" s="17">
        <f>oth!$H24</f>
        <v>0</v>
      </c>
      <c r="P63" s="18"/>
    </row>
    <row r="64" spans="1:16" ht="15.75">
      <c r="A64" s="61">
        <f>demand!$G$5</f>
        <v>0</v>
      </c>
      <c r="B64" s="16">
        <f>demand!$B25</f>
        <v>0</v>
      </c>
      <c r="C64" s="17">
        <f>demand!$G25</f>
        <v>0</v>
      </c>
      <c r="D64" s="17">
        <f>demand!$H25</f>
        <v>0</v>
      </c>
      <c r="E64" s="39">
        <f>time!$G$5</f>
      </c>
      <c r="F64" s="16">
        <f>time!$B25</f>
        <v>0</v>
      </c>
      <c r="G64" s="17">
        <f>time!$G25</f>
        <v>0</v>
      </c>
      <c r="H64" s="17">
        <f>time!$H25</f>
        <v>0</v>
      </c>
      <c r="I64" s="39">
        <f>ncd!$E$5</f>
      </c>
      <c r="J64" s="16">
        <f>ncd!$B24</f>
        <v>0</v>
      </c>
      <c r="K64" s="107">
        <f>ncd!E24</f>
        <v>0</v>
      </c>
      <c r="L64" s="39">
        <f>oth!$G$5</f>
      </c>
      <c r="M64" s="16">
        <f>oth!B25</f>
        <v>0</v>
      </c>
      <c r="N64" s="17">
        <f>oth!$G25</f>
        <v>0</v>
      </c>
      <c r="O64" s="17">
        <f>oth!$H25</f>
        <v>0</v>
      </c>
      <c r="P64" s="18"/>
    </row>
    <row r="65" spans="1:16" ht="15.75">
      <c r="A65" s="61">
        <f>demand!$G$5</f>
        <v>0</v>
      </c>
      <c r="B65" s="16">
        <f>demand!$B26</f>
        <v>0</v>
      </c>
      <c r="C65" s="17">
        <f>demand!$G26</f>
        <v>0</v>
      </c>
      <c r="D65" s="17">
        <f>demand!$H26</f>
        <v>0</v>
      </c>
      <c r="E65" s="39">
        <f>time!$G$5</f>
      </c>
      <c r="F65" s="16">
        <f>time!$B26</f>
        <v>0</v>
      </c>
      <c r="G65" s="17">
        <f>time!$G26</f>
        <v>0</v>
      </c>
      <c r="H65" s="17">
        <f>time!$H26</f>
        <v>0</v>
      </c>
      <c r="I65" s="39">
        <f>ncd!$E$5</f>
      </c>
      <c r="J65" s="16">
        <f>ncd!$B25</f>
        <v>0</v>
      </c>
      <c r="K65" s="107">
        <f>ncd!E25</f>
        <v>0</v>
      </c>
      <c r="L65" s="39">
        <f>oth!$G$5</f>
      </c>
      <c r="M65" s="16">
        <f>oth!B26</f>
        <v>0</v>
      </c>
      <c r="N65" s="17">
        <f>oth!$G26</f>
        <v>0</v>
      </c>
      <c r="O65" s="17">
        <f>oth!$H26</f>
        <v>0</v>
      </c>
      <c r="P65" s="18"/>
    </row>
    <row r="66" spans="1:16" ht="15.75">
      <c r="A66" s="61">
        <f>demand!$G$5</f>
        <v>0</v>
      </c>
      <c r="B66" s="16">
        <f>demand!$B27</f>
        <v>0</v>
      </c>
      <c r="C66" s="17">
        <f>demand!$G27</f>
        <v>0</v>
      </c>
      <c r="D66" s="17">
        <f>demand!$H27</f>
        <v>0</v>
      </c>
      <c r="E66" s="39">
        <f>time!$G$5</f>
      </c>
      <c r="F66" s="16"/>
      <c r="G66" s="17"/>
      <c r="H66" s="17"/>
      <c r="I66" s="39">
        <f>ncd!$E$5</f>
      </c>
      <c r="J66" s="16"/>
      <c r="K66" s="107"/>
      <c r="L66" s="39">
        <f>oth!$G$5</f>
      </c>
      <c r="M66" s="16"/>
      <c r="N66" s="17"/>
      <c r="O66" s="17"/>
      <c r="P66" s="18"/>
    </row>
    <row r="67" spans="1:16" ht="15.75">
      <c r="A67" s="61">
        <f>demand!$G$5</f>
        <v>0</v>
      </c>
      <c r="B67" s="16">
        <f>demand!$B28</f>
        <v>0</v>
      </c>
      <c r="C67" s="17">
        <f>demand!$G28</f>
        <v>0</v>
      </c>
      <c r="D67" s="17">
        <f>demand!$H28</f>
        <v>0</v>
      </c>
      <c r="E67" s="39">
        <f>time!$G$5</f>
      </c>
      <c r="F67" s="16"/>
      <c r="G67" s="17"/>
      <c r="H67" s="17"/>
      <c r="I67" s="39">
        <f>ncd!$E$5</f>
      </c>
      <c r="J67" s="16"/>
      <c r="K67" s="107"/>
      <c r="L67" s="39">
        <f>oth!$G$5</f>
      </c>
      <c r="M67" s="16"/>
      <c r="N67" s="17"/>
      <c r="O67" s="17"/>
      <c r="P67" s="18"/>
    </row>
    <row r="68" spans="1:16" ht="15.75">
      <c r="A68" s="61">
        <f>demand!$I$5</f>
        <v>0</v>
      </c>
      <c r="B68" s="16" t="str">
        <f>demand!$B7</f>
        <v>USD</v>
      </c>
      <c r="C68" s="17">
        <f>demand!$I7</f>
        <v>0</v>
      </c>
      <c r="D68" s="17">
        <f>demand!$J7</f>
        <v>0</v>
      </c>
      <c r="E68" s="39">
        <f>time!$I$5</f>
      </c>
      <c r="F68" s="16" t="str">
        <f>time!$B7</f>
        <v>USD</v>
      </c>
      <c r="G68" s="17">
        <f>time!$I7</f>
        <v>0</v>
      </c>
      <c r="H68" s="17">
        <f>time!$J7</f>
        <v>0</v>
      </c>
      <c r="I68" s="39">
        <f>ncd!$F$5</f>
      </c>
      <c r="J68" s="16" t="str">
        <f>ncd!$B6</f>
        <v>USD</v>
      </c>
      <c r="K68" s="107">
        <f>ncd!F6</f>
        <v>0</v>
      </c>
      <c r="L68" s="39">
        <f>oth!$I$5</f>
      </c>
      <c r="M68" s="16" t="str">
        <f>oth!$B7</f>
        <v>USD</v>
      </c>
      <c r="N68" s="17">
        <f>oth!$I7</f>
        <v>0</v>
      </c>
      <c r="O68" s="17">
        <f>oth!$J7</f>
        <v>0</v>
      </c>
      <c r="P68" s="18"/>
    </row>
    <row r="69" spans="1:16" ht="15.75">
      <c r="A69" s="61">
        <f>demand!$I$5</f>
        <v>0</v>
      </c>
      <c r="B69" s="16">
        <f>demand!$B8</f>
        <v>0</v>
      </c>
      <c r="C69" s="17">
        <f>demand!$I8</f>
        <v>0</v>
      </c>
      <c r="D69" s="17">
        <f>demand!$J8</f>
        <v>0</v>
      </c>
      <c r="E69" s="39">
        <f>time!$I$5</f>
      </c>
      <c r="F69" s="16">
        <f>time!$B8</f>
        <v>0</v>
      </c>
      <c r="G69" s="17">
        <f>time!$I8</f>
        <v>0</v>
      </c>
      <c r="H69" s="17">
        <f>time!$J8</f>
        <v>0</v>
      </c>
      <c r="I69" s="39">
        <f>ncd!$F$5</f>
      </c>
      <c r="J69" s="16">
        <f>ncd!$B7</f>
        <v>0</v>
      </c>
      <c r="K69" s="107">
        <f>ncd!F7</f>
        <v>0</v>
      </c>
      <c r="L69" s="39">
        <f>oth!$I$5</f>
      </c>
      <c r="M69" s="16">
        <f>oth!$B8</f>
        <v>0</v>
      </c>
      <c r="N69" s="17">
        <f>oth!$I8</f>
        <v>0</v>
      </c>
      <c r="O69" s="17">
        <f>oth!$J8</f>
        <v>0</v>
      </c>
      <c r="P69" s="18"/>
    </row>
    <row r="70" spans="1:16" ht="15.75">
      <c r="A70" s="61">
        <f>demand!$I$5</f>
        <v>0</v>
      </c>
      <c r="B70" s="16">
        <f>demand!$B9</f>
        <v>0</v>
      </c>
      <c r="C70" s="17">
        <f>demand!$I9</f>
        <v>0</v>
      </c>
      <c r="D70" s="17">
        <f>demand!$J9</f>
        <v>0</v>
      </c>
      <c r="E70" s="39">
        <f>time!$I$5</f>
      </c>
      <c r="F70" s="16">
        <f>time!$B9</f>
        <v>0</v>
      </c>
      <c r="G70" s="17">
        <f>time!$I9</f>
        <v>0</v>
      </c>
      <c r="H70" s="17">
        <f>time!$J9</f>
        <v>0</v>
      </c>
      <c r="I70" s="39">
        <f>ncd!$F$5</f>
      </c>
      <c r="J70" s="16">
        <f>ncd!$B8</f>
        <v>0</v>
      </c>
      <c r="K70" s="107">
        <f>ncd!F8</f>
        <v>0</v>
      </c>
      <c r="L70" s="39">
        <f>oth!$I$5</f>
      </c>
      <c r="M70" s="16">
        <f>oth!$B9</f>
        <v>0</v>
      </c>
      <c r="N70" s="17">
        <f>oth!$I9</f>
        <v>0</v>
      </c>
      <c r="O70" s="17">
        <f>oth!$J9</f>
        <v>0</v>
      </c>
      <c r="P70" s="18"/>
    </row>
    <row r="71" spans="1:16" ht="15.75">
      <c r="A71" s="61">
        <f>demand!$I$5</f>
        <v>0</v>
      </c>
      <c r="B71" s="16">
        <f>demand!$B10</f>
        <v>0</v>
      </c>
      <c r="C71" s="17">
        <f>demand!$I10</f>
        <v>0</v>
      </c>
      <c r="D71" s="17">
        <f>demand!$J10</f>
        <v>0</v>
      </c>
      <c r="E71" s="39">
        <f>time!$I$5</f>
      </c>
      <c r="F71" s="16">
        <f>time!$B10</f>
        <v>0</v>
      </c>
      <c r="G71" s="17">
        <f>time!$I10</f>
        <v>0</v>
      </c>
      <c r="H71" s="17">
        <f>time!$J10</f>
        <v>0</v>
      </c>
      <c r="I71" s="39">
        <f>ncd!$F$5</f>
      </c>
      <c r="J71" s="16">
        <f>ncd!$B9</f>
        <v>0</v>
      </c>
      <c r="K71" s="107">
        <f>ncd!F9</f>
        <v>0</v>
      </c>
      <c r="L71" s="39">
        <f>oth!$I$5</f>
      </c>
      <c r="M71" s="16">
        <f>oth!$B10</f>
        <v>0</v>
      </c>
      <c r="N71" s="17">
        <f>oth!$I10</f>
        <v>0</v>
      </c>
      <c r="O71" s="17">
        <f>oth!$J10</f>
        <v>0</v>
      </c>
      <c r="P71" s="18"/>
    </row>
    <row r="72" spans="1:16" ht="15.75">
      <c r="A72" s="61">
        <f>demand!$I$5</f>
        <v>0</v>
      </c>
      <c r="B72" s="16">
        <f>demand!$B11</f>
        <v>0</v>
      </c>
      <c r="C72" s="17">
        <f>demand!$I11</f>
        <v>0</v>
      </c>
      <c r="D72" s="17">
        <f>demand!$J11</f>
        <v>0</v>
      </c>
      <c r="E72" s="39">
        <f>time!$I$5</f>
      </c>
      <c r="F72" s="16">
        <f>time!$B11</f>
        <v>0</v>
      </c>
      <c r="G72" s="17">
        <f>time!$I11</f>
        <v>0</v>
      </c>
      <c r="H72" s="17">
        <f>time!$J11</f>
        <v>0</v>
      </c>
      <c r="I72" s="39">
        <f>ncd!$F$5</f>
      </c>
      <c r="J72" s="16">
        <f>ncd!$B10</f>
        <v>0</v>
      </c>
      <c r="K72" s="107">
        <f>ncd!F10</f>
        <v>0</v>
      </c>
      <c r="L72" s="39">
        <f>oth!$I$5</f>
      </c>
      <c r="M72" s="16">
        <f>oth!$B11</f>
        <v>0</v>
      </c>
      <c r="N72" s="17">
        <f>oth!$I11</f>
        <v>0</v>
      </c>
      <c r="O72" s="17">
        <f>oth!$J11</f>
        <v>0</v>
      </c>
      <c r="P72" s="18"/>
    </row>
    <row r="73" spans="1:16" ht="15.75">
      <c r="A73" s="61">
        <f>demand!$I$5</f>
        <v>0</v>
      </c>
      <c r="B73" s="16">
        <f>demand!$B12</f>
        <v>0</v>
      </c>
      <c r="C73" s="17">
        <f>demand!$I12</f>
        <v>0</v>
      </c>
      <c r="D73" s="17">
        <f>demand!$J12</f>
        <v>0</v>
      </c>
      <c r="E73" s="39">
        <f>time!$I$5</f>
      </c>
      <c r="F73" s="16">
        <f>time!$B12</f>
        <v>0</v>
      </c>
      <c r="G73" s="17">
        <f>time!$I12</f>
        <v>0</v>
      </c>
      <c r="H73" s="17">
        <f>time!$J12</f>
        <v>0</v>
      </c>
      <c r="I73" s="39">
        <f>ncd!$F$5</f>
      </c>
      <c r="J73" s="16">
        <f>ncd!$B11</f>
        <v>0</v>
      </c>
      <c r="K73" s="107">
        <f>ncd!F11</f>
        <v>0</v>
      </c>
      <c r="L73" s="39">
        <f>oth!$I$5</f>
      </c>
      <c r="M73" s="16">
        <f>oth!$B12</f>
        <v>0</v>
      </c>
      <c r="N73" s="17">
        <f>oth!$I12</f>
        <v>0</v>
      </c>
      <c r="O73" s="17">
        <f>oth!$J12</f>
        <v>0</v>
      </c>
      <c r="P73" s="18"/>
    </row>
    <row r="74" spans="1:16" ht="15.75">
      <c r="A74" s="61">
        <f>demand!$I$5</f>
        <v>0</v>
      </c>
      <c r="B74" s="16">
        <f>demand!$B13</f>
        <v>0</v>
      </c>
      <c r="C74" s="17">
        <f>demand!$I13</f>
        <v>0</v>
      </c>
      <c r="D74" s="17">
        <f>demand!$J13</f>
        <v>0</v>
      </c>
      <c r="E74" s="39">
        <f>time!$I$5</f>
      </c>
      <c r="F74" s="16">
        <f>time!$B13</f>
        <v>0</v>
      </c>
      <c r="G74" s="17">
        <f>time!$I13</f>
        <v>0</v>
      </c>
      <c r="H74" s="17">
        <f>time!$J13</f>
        <v>0</v>
      </c>
      <c r="I74" s="39">
        <f>ncd!$F$5</f>
      </c>
      <c r="J74" s="16">
        <f>ncd!$B12</f>
        <v>0</v>
      </c>
      <c r="K74" s="107">
        <f>ncd!F12</f>
        <v>0</v>
      </c>
      <c r="L74" s="39">
        <f>oth!$I$5</f>
      </c>
      <c r="M74" s="16">
        <f>oth!$B13</f>
        <v>0</v>
      </c>
      <c r="N74" s="17">
        <f>oth!$I13</f>
        <v>0</v>
      </c>
      <c r="O74" s="17">
        <f>oth!$J13</f>
        <v>0</v>
      </c>
      <c r="P74" s="18"/>
    </row>
    <row r="75" spans="1:16" ht="15.75">
      <c r="A75" s="61">
        <f>demand!$I$5</f>
        <v>0</v>
      </c>
      <c r="B75" s="16">
        <f>demand!$B14</f>
        <v>0</v>
      </c>
      <c r="C75" s="17">
        <f>demand!$I14</f>
        <v>0</v>
      </c>
      <c r="D75" s="17">
        <f>demand!$J14</f>
        <v>0</v>
      </c>
      <c r="E75" s="39">
        <f>time!$I$5</f>
      </c>
      <c r="F75" s="16">
        <f>time!$B14</f>
        <v>0</v>
      </c>
      <c r="G75" s="17">
        <f>time!$I14</f>
        <v>0</v>
      </c>
      <c r="H75" s="17">
        <f>time!$J14</f>
        <v>0</v>
      </c>
      <c r="I75" s="39">
        <f>ncd!$F$5</f>
      </c>
      <c r="J75" s="16">
        <f>ncd!$B13</f>
        <v>0</v>
      </c>
      <c r="K75" s="107">
        <f>ncd!F13</f>
        <v>0</v>
      </c>
      <c r="L75" s="39">
        <f>oth!$I$5</f>
      </c>
      <c r="M75" s="16">
        <f>oth!$B14</f>
        <v>0</v>
      </c>
      <c r="N75" s="17">
        <f>oth!$I14</f>
        <v>0</v>
      </c>
      <c r="O75" s="17">
        <f>oth!$J14</f>
        <v>0</v>
      </c>
      <c r="P75" s="18"/>
    </row>
    <row r="76" spans="1:16" ht="15.75">
      <c r="A76" s="61">
        <f>demand!$I$5</f>
        <v>0</v>
      </c>
      <c r="B76" s="16">
        <f>demand!$B15</f>
        <v>0</v>
      </c>
      <c r="C76" s="17">
        <f>demand!$I15</f>
        <v>0</v>
      </c>
      <c r="D76" s="17">
        <f>demand!$J15</f>
        <v>0</v>
      </c>
      <c r="E76" s="39">
        <f>time!$I$5</f>
      </c>
      <c r="F76" s="16">
        <f>time!$B15</f>
        <v>0</v>
      </c>
      <c r="G76" s="17">
        <f>time!$I15</f>
        <v>0</v>
      </c>
      <c r="H76" s="17">
        <f>time!$J15</f>
        <v>0</v>
      </c>
      <c r="I76" s="39">
        <f>ncd!$F$5</f>
      </c>
      <c r="J76" s="16">
        <f>ncd!$B14</f>
        <v>0</v>
      </c>
      <c r="K76" s="107">
        <f>ncd!F14</f>
        <v>0</v>
      </c>
      <c r="L76" s="39">
        <f>oth!$I$5</f>
      </c>
      <c r="M76" s="16">
        <f>oth!$B15</f>
        <v>0</v>
      </c>
      <c r="N76" s="17">
        <f>oth!$I15</f>
        <v>0</v>
      </c>
      <c r="O76" s="17">
        <f>oth!$J15</f>
        <v>0</v>
      </c>
      <c r="P76" s="18"/>
    </row>
    <row r="77" spans="1:16" ht="15.75">
      <c r="A77" s="61">
        <f>demand!$I$5</f>
        <v>0</v>
      </c>
      <c r="B77" s="16">
        <f>demand!$B16</f>
        <v>0</v>
      </c>
      <c r="C77" s="17">
        <f>demand!$I16</f>
        <v>0</v>
      </c>
      <c r="D77" s="17">
        <f>demand!$J16</f>
        <v>0</v>
      </c>
      <c r="E77" s="39">
        <f>time!$I$5</f>
      </c>
      <c r="F77" s="16">
        <f>time!$B16</f>
        <v>0</v>
      </c>
      <c r="G77" s="17">
        <f>time!$I16</f>
        <v>0</v>
      </c>
      <c r="H77" s="17">
        <f>time!$J16</f>
        <v>0</v>
      </c>
      <c r="I77" s="39">
        <f>ncd!$F$5</f>
      </c>
      <c r="J77" s="16">
        <f>ncd!$B15</f>
        <v>0</v>
      </c>
      <c r="K77" s="107">
        <f>ncd!F15</f>
        <v>0</v>
      </c>
      <c r="L77" s="39">
        <f>oth!$I$5</f>
      </c>
      <c r="M77" s="16">
        <f>oth!$B16</f>
        <v>0</v>
      </c>
      <c r="N77" s="17">
        <f>oth!$I16</f>
        <v>0</v>
      </c>
      <c r="O77" s="17">
        <f>oth!$J16</f>
        <v>0</v>
      </c>
      <c r="P77" s="18"/>
    </row>
    <row r="78" spans="1:16" ht="15.75">
      <c r="A78" s="61">
        <f>demand!$I$5</f>
        <v>0</v>
      </c>
      <c r="B78" s="16">
        <f>demand!$B17</f>
        <v>0</v>
      </c>
      <c r="C78" s="17">
        <f>demand!$I17</f>
        <v>0</v>
      </c>
      <c r="D78" s="17">
        <f>demand!$J17</f>
        <v>0</v>
      </c>
      <c r="E78" s="39">
        <f>time!$I$5</f>
      </c>
      <c r="F78" s="16">
        <f>time!$B17</f>
        <v>0</v>
      </c>
      <c r="G78" s="17">
        <f>time!$I17</f>
        <v>0</v>
      </c>
      <c r="H78" s="17">
        <f>time!$J17</f>
        <v>0</v>
      </c>
      <c r="I78" s="39">
        <f>ncd!$F$5</f>
      </c>
      <c r="J78" s="16">
        <f>ncd!$B16</f>
        <v>0</v>
      </c>
      <c r="K78" s="107">
        <f>ncd!F16</f>
        <v>0</v>
      </c>
      <c r="L78" s="39">
        <f>oth!$I$5</f>
      </c>
      <c r="M78" s="16">
        <f>oth!$B17</f>
        <v>0</v>
      </c>
      <c r="N78" s="17">
        <f>oth!$I17</f>
        <v>0</v>
      </c>
      <c r="O78" s="17">
        <f>oth!$J17</f>
        <v>0</v>
      </c>
      <c r="P78" s="18"/>
    </row>
    <row r="79" spans="1:16" ht="15.75">
      <c r="A79" s="61">
        <f>demand!$I$5</f>
        <v>0</v>
      </c>
      <c r="B79" s="16">
        <f>demand!$B18</f>
        <v>0</v>
      </c>
      <c r="C79" s="17">
        <f>demand!$I18</f>
        <v>0</v>
      </c>
      <c r="D79" s="17">
        <f>demand!$J18</f>
        <v>0</v>
      </c>
      <c r="E79" s="39">
        <f>time!$I$5</f>
      </c>
      <c r="F79" s="16">
        <f>time!$B18</f>
        <v>0</v>
      </c>
      <c r="G79" s="17">
        <f>time!$I18</f>
        <v>0</v>
      </c>
      <c r="H79" s="17">
        <f>time!$J18</f>
        <v>0</v>
      </c>
      <c r="I79" s="39">
        <f>ncd!$F$5</f>
      </c>
      <c r="J79" s="16">
        <f>ncd!$B17</f>
        <v>0</v>
      </c>
      <c r="K79" s="107">
        <f>ncd!F17</f>
        <v>0</v>
      </c>
      <c r="L79" s="39">
        <f>oth!$I$5</f>
      </c>
      <c r="M79" s="16">
        <f>oth!$B18</f>
        <v>0</v>
      </c>
      <c r="N79" s="17">
        <f>oth!$I18</f>
        <v>0</v>
      </c>
      <c r="O79" s="17">
        <f>oth!$J18</f>
        <v>0</v>
      </c>
      <c r="P79" s="18"/>
    </row>
    <row r="80" spans="1:16" ht="15.75">
      <c r="A80" s="61">
        <f>demand!$I$5</f>
        <v>0</v>
      </c>
      <c r="B80" s="16">
        <f>demand!$B19</f>
        <v>0</v>
      </c>
      <c r="C80" s="17">
        <f>demand!$I19</f>
        <v>0</v>
      </c>
      <c r="D80" s="17">
        <f>demand!$J19</f>
        <v>0</v>
      </c>
      <c r="E80" s="39">
        <f>time!$I$5</f>
      </c>
      <c r="F80" s="16">
        <f>time!$B19</f>
        <v>0</v>
      </c>
      <c r="G80" s="17">
        <f>time!$I19</f>
        <v>0</v>
      </c>
      <c r="H80" s="17">
        <f>time!$J19</f>
        <v>0</v>
      </c>
      <c r="I80" s="39">
        <f>ncd!$F$5</f>
      </c>
      <c r="J80" s="16">
        <f>ncd!$B18</f>
        <v>0</v>
      </c>
      <c r="K80" s="107">
        <f>ncd!F18</f>
        <v>0</v>
      </c>
      <c r="L80" s="39">
        <f>oth!$I$5</f>
      </c>
      <c r="M80" s="16">
        <f>oth!$B19</f>
        <v>0</v>
      </c>
      <c r="N80" s="17">
        <f>oth!$I19</f>
        <v>0</v>
      </c>
      <c r="O80" s="17">
        <f>oth!$J19</f>
        <v>0</v>
      </c>
      <c r="P80" s="18"/>
    </row>
    <row r="81" spans="1:16" ht="15.75">
      <c r="A81" s="61">
        <f>demand!$I$5</f>
        <v>0</v>
      </c>
      <c r="B81" s="16">
        <f>demand!$B20</f>
        <v>0</v>
      </c>
      <c r="C81" s="17">
        <f>demand!$I20</f>
        <v>0</v>
      </c>
      <c r="D81" s="17">
        <f>demand!$J20</f>
        <v>0</v>
      </c>
      <c r="E81" s="39">
        <f>time!$I$5</f>
      </c>
      <c r="F81" s="16">
        <f>time!$B20</f>
        <v>0</v>
      </c>
      <c r="G81" s="17">
        <f>time!$I20</f>
        <v>0</v>
      </c>
      <c r="H81" s="17">
        <f>time!$J20</f>
        <v>0</v>
      </c>
      <c r="I81" s="39">
        <f>ncd!$F$5</f>
      </c>
      <c r="J81" s="16">
        <f>ncd!$B19</f>
        <v>0</v>
      </c>
      <c r="K81" s="107">
        <f>ncd!F19</f>
        <v>0</v>
      </c>
      <c r="L81" s="39">
        <f>oth!$I$5</f>
      </c>
      <c r="M81" s="16">
        <f>oth!$B20</f>
        <v>0</v>
      </c>
      <c r="N81" s="17">
        <f>oth!$I20</f>
        <v>0</v>
      </c>
      <c r="O81" s="17">
        <f>oth!$J20</f>
        <v>0</v>
      </c>
      <c r="P81" s="18"/>
    </row>
    <row r="82" spans="1:16" ht="15.75">
      <c r="A82" s="61">
        <f>demand!$I$5</f>
        <v>0</v>
      </c>
      <c r="B82" s="16">
        <f>demand!$B21</f>
        <v>0</v>
      </c>
      <c r="C82" s="17">
        <f>demand!$I21</f>
        <v>0</v>
      </c>
      <c r="D82" s="17">
        <f>demand!$J21</f>
        <v>0</v>
      </c>
      <c r="E82" s="39">
        <f>time!$I$5</f>
      </c>
      <c r="F82" s="16">
        <f>time!$B21</f>
        <v>0</v>
      </c>
      <c r="G82" s="17">
        <f>time!$I21</f>
        <v>0</v>
      </c>
      <c r="H82" s="17">
        <f>time!$J21</f>
        <v>0</v>
      </c>
      <c r="I82" s="39">
        <f>ncd!$F$5</f>
      </c>
      <c r="J82" s="16">
        <f>ncd!$B20</f>
        <v>0</v>
      </c>
      <c r="K82" s="107">
        <f>ncd!F20</f>
        <v>0</v>
      </c>
      <c r="L82" s="39">
        <f>oth!$I$5</f>
      </c>
      <c r="M82" s="16">
        <f>oth!$B21</f>
        <v>0</v>
      </c>
      <c r="N82" s="17">
        <f>oth!$I21</f>
        <v>0</v>
      </c>
      <c r="O82" s="17">
        <f>oth!$J21</f>
        <v>0</v>
      </c>
      <c r="P82" s="18"/>
    </row>
    <row r="83" spans="1:16" ht="15.75">
      <c r="A83" s="61">
        <f>demand!$I$5</f>
        <v>0</v>
      </c>
      <c r="B83" s="16">
        <f>demand!$B22</f>
        <v>0</v>
      </c>
      <c r="C83" s="17">
        <f>demand!$I22</f>
        <v>0</v>
      </c>
      <c r="D83" s="17">
        <f>demand!$J22</f>
        <v>0</v>
      </c>
      <c r="E83" s="39">
        <f>time!$I$5</f>
      </c>
      <c r="F83" s="16">
        <f>time!$B22</f>
        <v>0</v>
      </c>
      <c r="G83" s="17">
        <f>time!$I22</f>
        <v>0</v>
      </c>
      <c r="H83" s="17">
        <f>time!$J22</f>
        <v>0</v>
      </c>
      <c r="I83" s="39">
        <f>ncd!$F$5</f>
      </c>
      <c r="J83" s="16">
        <f>ncd!$B21</f>
        <v>0</v>
      </c>
      <c r="K83" s="107">
        <f>ncd!F21</f>
        <v>0</v>
      </c>
      <c r="L83" s="39">
        <f>oth!$I$5</f>
      </c>
      <c r="M83" s="16">
        <f>oth!$B22</f>
        <v>0</v>
      </c>
      <c r="N83" s="17">
        <f>oth!$I22</f>
        <v>0</v>
      </c>
      <c r="O83" s="17">
        <f>oth!$J22</f>
        <v>0</v>
      </c>
      <c r="P83" s="18"/>
    </row>
    <row r="84" spans="1:16" ht="15.75">
      <c r="A84" s="61">
        <f>demand!$I$5</f>
        <v>0</v>
      </c>
      <c r="B84" s="16">
        <f>demand!$B23</f>
        <v>0</v>
      </c>
      <c r="C84" s="17">
        <f>demand!$I23</f>
        <v>0</v>
      </c>
      <c r="D84" s="17">
        <f>demand!$J23</f>
        <v>0</v>
      </c>
      <c r="E84" s="39">
        <f>time!$I$5</f>
      </c>
      <c r="F84" s="16">
        <f>time!$B23</f>
        <v>0</v>
      </c>
      <c r="G84" s="17">
        <f>time!$I23</f>
        <v>0</v>
      </c>
      <c r="H84" s="17">
        <f>time!$J23</f>
        <v>0</v>
      </c>
      <c r="I84" s="39">
        <f>ncd!$F$5</f>
      </c>
      <c r="J84" s="16">
        <f>ncd!$B22</f>
        <v>0</v>
      </c>
      <c r="K84" s="107">
        <f>ncd!F22</f>
        <v>0</v>
      </c>
      <c r="L84" s="39">
        <f>oth!$I$5</f>
      </c>
      <c r="M84" s="16">
        <f>oth!$B23</f>
        <v>0</v>
      </c>
      <c r="N84" s="17">
        <f>oth!$I23</f>
        <v>0</v>
      </c>
      <c r="O84" s="17">
        <f>oth!$J23</f>
        <v>0</v>
      </c>
      <c r="P84" s="18"/>
    </row>
    <row r="85" spans="1:16" ht="15.75">
      <c r="A85" s="61">
        <f>demand!$I$5</f>
        <v>0</v>
      </c>
      <c r="B85" s="16">
        <f>demand!$B24</f>
        <v>0</v>
      </c>
      <c r="C85" s="17">
        <f>demand!$I24</f>
        <v>0</v>
      </c>
      <c r="D85" s="17">
        <f>demand!$J24</f>
        <v>0</v>
      </c>
      <c r="E85" s="39">
        <f>time!$I$5</f>
      </c>
      <c r="F85" s="16">
        <f>time!$B24</f>
        <v>0</v>
      </c>
      <c r="G85" s="17">
        <f>time!$I24</f>
        <v>0</v>
      </c>
      <c r="H85" s="17">
        <f>time!$J24</f>
        <v>0</v>
      </c>
      <c r="I85" s="39">
        <f>ncd!$F$5</f>
      </c>
      <c r="J85" s="16">
        <f>ncd!$B23</f>
        <v>0</v>
      </c>
      <c r="K85" s="107">
        <f>ncd!F23</f>
        <v>0</v>
      </c>
      <c r="L85" s="39">
        <f>oth!$I$5</f>
      </c>
      <c r="M85" s="16">
        <f>oth!$B24</f>
        <v>0</v>
      </c>
      <c r="N85" s="17">
        <f>oth!$I24</f>
        <v>0</v>
      </c>
      <c r="O85" s="17">
        <f>oth!$J24</f>
        <v>0</v>
      </c>
      <c r="P85" s="18"/>
    </row>
    <row r="86" spans="1:16" ht="15.75">
      <c r="A86" s="61">
        <f>demand!$I$5</f>
        <v>0</v>
      </c>
      <c r="B86" s="16">
        <f>demand!$B25</f>
        <v>0</v>
      </c>
      <c r="C86" s="17">
        <f>demand!$I25</f>
        <v>0</v>
      </c>
      <c r="D86" s="17">
        <f>demand!$J25</f>
        <v>0</v>
      </c>
      <c r="E86" s="39">
        <f>time!$I$5</f>
      </c>
      <c r="F86" s="16">
        <f>time!$B25</f>
        <v>0</v>
      </c>
      <c r="G86" s="17">
        <f>time!$I25</f>
        <v>0</v>
      </c>
      <c r="H86" s="17">
        <f>time!$J25</f>
        <v>0</v>
      </c>
      <c r="I86" s="39">
        <f>ncd!$F$5</f>
      </c>
      <c r="J86" s="16">
        <f>ncd!$B24</f>
        <v>0</v>
      </c>
      <c r="K86" s="107">
        <f>ncd!F24</f>
        <v>0</v>
      </c>
      <c r="L86" s="39">
        <f>oth!$I$5</f>
      </c>
      <c r="M86" s="16">
        <f>oth!$B25</f>
        <v>0</v>
      </c>
      <c r="N86" s="17">
        <f>oth!$I25</f>
        <v>0</v>
      </c>
      <c r="O86" s="17">
        <f>oth!$J25</f>
        <v>0</v>
      </c>
      <c r="P86" s="18"/>
    </row>
    <row r="87" spans="1:16" ht="15.75">
      <c r="A87" s="61">
        <f>demand!$I$5</f>
        <v>0</v>
      </c>
      <c r="B87" s="16">
        <f>demand!$B26</f>
        <v>0</v>
      </c>
      <c r="C87" s="17">
        <f>demand!$I26</f>
        <v>0</v>
      </c>
      <c r="D87" s="17">
        <f>demand!$J26</f>
        <v>0</v>
      </c>
      <c r="E87" s="39">
        <f>time!$I$5</f>
      </c>
      <c r="F87" s="16">
        <f>time!$B26</f>
        <v>0</v>
      </c>
      <c r="G87" s="17">
        <f>time!$I26</f>
        <v>0</v>
      </c>
      <c r="H87" s="17">
        <f>time!$J26</f>
        <v>0</v>
      </c>
      <c r="I87" s="39">
        <f>ncd!$F$5</f>
      </c>
      <c r="J87" s="16">
        <f>ncd!$B25</f>
        <v>0</v>
      </c>
      <c r="K87" s="107">
        <f>ncd!F25</f>
        <v>0</v>
      </c>
      <c r="L87" s="39">
        <f>oth!$I$5</f>
      </c>
      <c r="M87" s="16">
        <f>oth!$B26</f>
        <v>0</v>
      </c>
      <c r="N87" s="17">
        <f>oth!$I26</f>
        <v>0</v>
      </c>
      <c r="O87" s="17">
        <f>oth!$J26</f>
        <v>0</v>
      </c>
      <c r="P87" s="18"/>
    </row>
    <row r="88" spans="1:16" ht="15.75">
      <c r="A88" s="61">
        <f>demand!$I$5</f>
        <v>0</v>
      </c>
      <c r="B88" s="16">
        <f>demand!$B27</f>
        <v>0</v>
      </c>
      <c r="C88" s="17">
        <f>demand!$I27</f>
        <v>0</v>
      </c>
      <c r="D88" s="17">
        <f>demand!$J27</f>
        <v>0</v>
      </c>
      <c r="E88" s="39">
        <f>time!$I$5</f>
      </c>
      <c r="F88" s="16"/>
      <c r="G88" s="17"/>
      <c r="H88" s="17"/>
      <c r="I88" s="39">
        <f>ncd!$F$5</f>
      </c>
      <c r="J88" s="16"/>
      <c r="K88" s="107"/>
      <c r="L88" s="39">
        <f>oth!$I$5</f>
      </c>
      <c r="M88" s="16"/>
      <c r="N88" s="17"/>
      <c r="O88" s="17"/>
      <c r="P88" s="18"/>
    </row>
    <row r="89" spans="1:16" ht="15.75">
      <c r="A89" s="61">
        <f>demand!$I$5</f>
        <v>0</v>
      </c>
      <c r="B89" s="16">
        <f>demand!$B28</f>
        <v>0</v>
      </c>
      <c r="C89" s="17">
        <f>demand!$I28</f>
        <v>0</v>
      </c>
      <c r="D89" s="17">
        <f>demand!$J28</f>
        <v>0</v>
      </c>
      <c r="E89" s="39">
        <f>time!$I$5</f>
      </c>
      <c r="F89" s="16"/>
      <c r="G89" s="17"/>
      <c r="H89" s="17"/>
      <c r="I89" s="39">
        <f>ncd!$F$5</f>
      </c>
      <c r="J89" s="16"/>
      <c r="K89" s="107"/>
      <c r="L89" s="39">
        <f>oth!$I$5</f>
      </c>
      <c r="M89" s="16"/>
      <c r="N89" s="17"/>
      <c r="O89" s="17"/>
      <c r="P89" s="18"/>
    </row>
    <row r="90" spans="1:16" ht="15.75">
      <c r="A90" s="61">
        <f>demand!$K$5</f>
        <v>0</v>
      </c>
      <c r="B90" s="16" t="str">
        <f>demand!$B7</f>
        <v>USD</v>
      </c>
      <c r="C90" s="17">
        <f>demand!$K7</f>
        <v>0</v>
      </c>
      <c r="D90" s="17">
        <f>demand!$L7</f>
        <v>0</v>
      </c>
      <c r="E90" s="39">
        <f>time!$K$5</f>
      </c>
      <c r="F90" s="16" t="str">
        <f>time!$B7</f>
        <v>USD</v>
      </c>
      <c r="G90" s="17">
        <f>time!$K7</f>
        <v>0</v>
      </c>
      <c r="H90" s="17">
        <f>time!$L7</f>
        <v>0</v>
      </c>
      <c r="I90" s="39">
        <f>ncd!$G$5</f>
      </c>
      <c r="J90" s="16" t="str">
        <f>ncd!$B6</f>
        <v>USD</v>
      </c>
      <c r="K90" s="107">
        <f>ncd!G6</f>
        <v>0</v>
      </c>
      <c r="L90" s="39">
        <f>oth!$K$5</f>
      </c>
      <c r="M90" s="16" t="str">
        <f>oth!$B7</f>
        <v>USD</v>
      </c>
      <c r="N90" s="17">
        <f>oth!$K7</f>
        <v>0</v>
      </c>
      <c r="O90" s="17">
        <f>oth!$L7</f>
        <v>0</v>
      </c>
      <c r="P90" s="18"/>
    </row>
    <row r="91" spans="1:16" ht="15.75">
      <c r="A91" s="61">
        <f>demand!$K$5</f>
        <v>0</v>
      </c>
      <c r="B91" s="16">
        <f>demand!$B8</f>
        <v>0</v>
      </c>
      <c r="C91" s="17">
        <f>demand!$K8</f>
        <v>0</v>
      </c>
      <c r="D91" s="17">
        <f>demand!$L8</f>
        <v>0</v>
      </c>
      <c r="E91" s="39">
        <f>time!$K$5</f>
      </c>
      <c r="F91" s="16">
        <f>time!$B8</f>
        <v>0</v>
      </c>
      <c r="G91" s="17">
        <f>time!$K8</f>
        <v>0</v>
      </c>
      <c r="H91" s="17">
        <f>time!$L8</f>
        <v>0</v>
      </c>
      <c r="I91" s="39">
        <f>ncd!$G$5</f>
      </c>
      <c r="J91" s="16">
        <f>ncd!$B7</f>
        <v>0</v>
      </c>
      <c r="K91" s="107">
        <f>ncd!G7</f>
        <v>0</v>
      </c>
      <c r="L91" s="39">
        <f>oth!$K$5</f>
      </c>
      <c r="M91" s="16">
        <f>oth!$B8</f>
        <v>0</v>
      </c>
      <c r="N91" s="17">
        <f>oth!$K8</f>
        <v>0</v>
      </c>
      <c r="O91" s="17">
        <f>oth!$L8</f>
        <v>0</v>
      </c>
      <c r="P91" s="18"/>
    </row>
    <row r="92" spans="1:16" ht="15.75">
      <c r="A92" s="61">
        <f>demand!$K$5</f>
        <v>0</v>
      </c>
      <c r="B92" s="16">
        <f>demand!$B9</f>
        <v>0</v>
      </c>
      <c r="C92" s="17">
        <f>demand!$K9</f>
        <v>0</v>
      </c>
      <c r="D92" s="17">
        <f>demand!$L9</f>
        <v>0</v>
      </c>
      <c r="E92" s="39">
        <f>time!$K$5</f>
      </c>
      <c r="F92" s="16">
        <f>time!$B9</f>
        <v>0</v>
      </c>
      <c r="G92" s="17">
        <f>time!$K9</f>
        <v>0</v>
      </c>
      <c r="H92" s="17">
        <f>time!$L9</f>
        <v>0</v>
      </c>
      <c r="I92" s="39">
        <f>ncd!$G$5</f>
      </c>
      <c r="J92" s="16">
        <f>ncd!$B8</f>
        <v>0</v>
      </c>
      <c r="K92" s="107">
        <f>ncd!G8</f>
        <v>0</v>
      </c>
      <c r="L92" s="39">
        <f>oth!$K$5</f>
      </c>
      <c r="M92" s="16">
        <f>oth!$B9</f>
        <v>0</v>
      </c>
      <c r="N92" s="17">
        <f>oth!$K9</f>
        <v>0</v>
      </c>
      <c r="O92" s="17">
        <f>oth!$L9</f>
        <v>0</v>
      </c>
      <c r="P92" s="18"/>
    </row>
    <row r="93" spans="1:16" ht="15.75">
      <c r="A93" s="61">
        <f>demand!$K$5</f>
        <v>0</v>
      </c>
      <c r="B93" s="16">
        <f>demand!$B10</f>
        <v>0</v>
      </c>
      <c r="C93" s="17">
        <f>demand!$K10</f>
        <v>0</v>
      </c>
      <c r="D93" s="17">
        <f>demand!$L10</f>
        <v>0</v>
      </c>
      <c r="E93" s="39">
        <f>time!$K$5</f>
      </c>
      <c r="F93" s="16">
        <f>time!$B10</f>
        <v>0</v>
      </c>
      <c r="G93" s="17">
        <f>time!$K10</f>
        <v>0</v>
      </c>
      <c r="H93" s="17">
        <f>time!$L10</f>
        <v>0</v>
      </c>
      <c r="I93" s="39">
        <f>ncd!$G$5</f>
      </c>
      <c r="J93" s="16">
        <f>ncd!$B9</f>
        <v>0</v>
      </c>
      <c r="K93" s="107">
        <f>ncd!G9</f>
        <v>0</v>
      </c>
      <c r="L93" s="39">
        <f>oth!$K$5</f>
      </c>
      <c r="M93" s="16">
        <f>oth!$B10</f>
        <v>0</v>
      </c>
      <c r="N93" s="17">
        <f>oth!$K10</f>
        <v>0</v>
      </c>
      <c r="O93" s="17">
        <f>oth!$L10</f>
        <v>0</v>
      </c>
      <c r="P93" s="18"/>
    </row>
    <row r="94" spans="1:16" ht="15.75">
      <c r="A94" s="61">
        <f>demand!$K$5</f>
        <v>0</v>
      </c>
      <c r="B94" s="16">
        <f>demand!$B11</f>
        <v>0</v>
      </c>
      <c r="C94" s="17">
        <f>demand!$K11</f>
        <v>0</v>
      </c>
      <c r="D94" s="17">
        <f>demand!$L11</f>
        <v>0</v>
      </c>
      <c r="E94" s="39">
        <f>time!$K$5</f>
      </c>
      <c r="F94" s="16">
        <f>time!$B11</f>
        <v>0</v>
      </c>
      <c r="G94" s="17">
        <f>time!$K11</f>
        <v>0</v>
      </c>
      <c r="H94" s="17">
        <f>time!$L11</f>
        <v>0</v>
      </c>
      <c r="I94" s="39">
        <f>ncd!$G$5</f>
      </c>
      <c r="J94" s="16">
        <f>ncd!$B10</f>
        <v>0</v>
      </c>
      <c r="K94" s="107">
        <f>ncd!G10</f>
        <v>0</v>
      </c>
      <c r="L94" s="39">
        <f>oth!$K$5</f>
      </c>
      <c r="M94" s="16">
        <f>oth!$B11</f>
        <v>0</v>
      </c>
      <c r="N94" s="17">
        <f>oth!$K11</f>
        <v>0</v>
      </c>
      <c r="O94" s="17">
        <f>oth!$L11</f>
        <v>0</v>
      </c>
      <c r="P94" s="18"/>
    </row>
    <row r="95" spans="1:16" ht="15.75">
      <c r="A95" s="61">
        <f>demand!$K$5</f>
        <v>0</v>
      </c>
      <c r="B95" s="16">
        <f>demand!$B12</f>
        <v>0</v>
      </c>
      <c r="C95" s="17">
        <f>demand!$K12</f>
        <v>0</v>
      </c>
      <c r="D95" s="17">
        <f>demand!$L12</f>
        <v>0</v>
      </c>
      <c r="E95" s="39">
        <f>time!$K$5</f>
      </c>
      <c r="F95" s="16">
        <f>time!$B12</f>
        <v>0</v>
      </c>
      <c r="G95" s="17">
        <f>time!$K12</f>
        <v>0</v>
      </c>
      <c r="H95" s="17">
        <f>time!$L12</f>
        <v>0</v>
      </c>
      <c r="I95" s="39">
        <f>ncd!$G$5</f>
      </c>
      <c r="J95" s="16">
        <f>ncd!$B11</f>
        <v>0</v>
      </c>
      <c r="K95" s="107">
        <f>ncd!G11</f>
        <v>0</v>
      </c>
      <c r="L95" s="39">
        <f>oth!$K$5</f>
      </c>
      <c r="M95" s="16">
        <f>oth!$B12</f>
        <v>0</v>
      </c>
      <c r="N95" s="17">
        <f>oth!$K12</f>
        <v>0</v>
      </c>
      <c r="O95" s="17">
        <f>oth!$L12</f>
        <v>0</v>
      </c>
      <c r="P95" s="18"/>
    </row>
    <row r="96" spans="1:16" ht="15.75">
      <c r="A96" s="61">
        <f>demand!$K$5</f>
        <v>0</v>
      </c>
      <c r="B96" s="16">
        <f>demand!$B13</f>
        <v>0</v>
      </c>
      <c r="C96" s="17">
        <f>demand!$K13</f>
        <v>0</v>
      </c>
      <c r="D96" s="17">
        <f>demand!$L13</f>
        <v>0</v>
      </c>
      <c r="E96" s="39">
        <f>time!$K$5</f>
      </c>
      <c r="F96" s="16">
        <f>time!$B13</f>
        <v>0</v>
      </c>
      <c r="G96" s="17">
        <f>time!$K13</f>
        <v>0</v>
      </c>
      <c r="H96" s="17">
        <f>time!$L13</f>
        <v>0</v>
      </c>
      <c r="I96" s="39">
        <f>ncd!$G$5</f>
      </c>
      <c r="J96" s="16">
        <f>ncd!$B12</f>
        <v>0</v>
      </c>
      <c r="K96" s="107">
        <f>ncd!G12</f>
        <v>0</v>
      </c>
      <c r="L96" s="39">
        <f>oth!$K$5</f>
      </c>
      <c r="M96" s="16">
        <f>oth!$B13</f>
        <v>0</v>
      </c>
      <c r="N96" s="17">
        <f>oth!$K13</f>
        <v>0</v>
      </c>
      <c r="O96" s="17">
        <f>oth!$L13</f>
        <v>0</v>
      </c>
      <c r="P96" s="18"/>
    </row>
    <row r="97" spans="1:16" ht="15.75">
      <c r="A97" s="61">
        <f>demand!$K$5</f>
        <v>0</v>
      </c>
      <c r="B97" s="16">
        <f>demand!$B14</f>
        <v>0</v>
      </c>
      <c r="C97" s="17">
        <f>demand!$K14</f>
        <v>0</v>
      </c>
      <c r="D97" s="17">
        <f>demand!$L14</f>
        <v>0</v>
      </c>
      <c r="E97" s="39">
        <f>time!$K$5</f>
      </c>
      <c r="F97" s="16">
        <f>time!$B14</f>
        <v>0</v>
      </c>
      <c r="G97" s="17">
        <f>time!$K14</f>
        <v>0</v>
      </c>
      <c r="H97" s="17">
        <f>time!$L14</f>
        <v>0</v>
      </c>
      <c r="I97" s="39">
        <f>ncd!$G$5</f>
      </c>
      <c r="J97" s="16">
        <f>ncd!$B13</f>
        <v>0</v>
      </c>
      <c r="K97" s="107">
        <f>ncd!G13</f>
        <v>0</v>
      </c>
      <c r="L97" s="39">
        <f>oth!$K$5</f>
      </c>
      <c r="M97" s="16">
        <f>oth!$B14</f>
        <v>0</v>
      </c>
      <c r="N97" s="17">
        <f>oth!$K14</f>
        <v>0</v>
      </c>
      <c r="O97" s="17">
        <f>oth!$L14</f>
        <v>0</v>
      </c>
      <c r="P97" s="18"/>
    </row>
    <row r="98" spans="1:16" ht="15.75">
      <c r="A98" s="61">
        <f>demand!$K$5</f>
        <v>0</v>
      </c>
      <c r="B98" s="16">
        <f>demand!$B15</f>
        <v>0</v>
      </c>
      <c r="C98" s="17">
        <f>demand!$K15</f>
        <v>0</v>
      </c>
      <c r="D98" s="17">
        <f>demand!$L15</f>
        <v>0</v>
      </c>
      <c r="E98" s="39">
        <f>time!$K$5</f>
      </c>
      <c r="F98" s="16">
        <f>time!$B15</f>
        <v>0</v>
      </c>
      <c r="G98" s="17">
        <f>time!$K15</f>
        <v>0</v>
      </c>
      <c r="H98" s="17">
        <f>time!$L15</f>
        <v>0</v>
      </c>
      <c r="I98" s="39">
        <f>ncd!$G$5</f>
      </c>
      <c r="J98" s="16">
        <f>ncd!$B14</f>
        <v>0</v>
      </c>
      <c r="K98" s="107">
        <f>ncd!G14</f>
        <v>0</v>
      </c>
      <c r="L98" s="39">
        <f>oth!$K$5</f>
      </c>
      <c r="M98" s="16">
        <f>oth!$B15</f>
        <v>0</v>
      </c>
      <c r="N98" s="17">
        <f>oth!$K15</f>
        <v>0</v>
      </c>
      <c r="O98" s="17">
        <f>oth!$L15</f>
        <v>0</v>
      </c>
      <c r="P98" s="18"/>
    </row>
    <row r="99" spans="1:16" ht="15.75">
      <c r="A99" s="61">
        <f>demand!$K$5</f>
        <v>0</v>
      </c>
      <c r="B99" s="16">
        <f>demand!$B16</f>
        <v>0</v>
      </c>
      <c r="C99" s="17">
        <f>demand!$K16</f>
        <v>0</v>
      </c>
      <c r="D99" s="17">
        <f>demand!$L16</f>
        <v>0</v>
      </c>
      <c r="E99" s="39">
        <f>time!$K$5</f>
      </c>
      <c r="F99" s="16">
        <f>time!$B16</f>
        <v>0</v>
      </c>
      <c r="G99" s="17">
        <f>time!$K16</f>
        <v>0</v>
      </c>
      <c r="H99" s="17">
        <f>time!$L16</f>
        <v>0</v>
      </c>
      <c r="I99" s="39">
        <f>ncd!$G$5</f>
      </c>
      <c r="J99" s="16">
        <f>ncd!$B15</f>
        <v>0</v>
      </c>
      <c r="K99" s="107">
        <f>ncd!G15</f>
        <v>0</v>
      </c>
      <c r="L99" s="39">
        <f>oth!$K$5</f>
      </c>
      <c r="M99" s="16">
        <f>oth!$B16</f>
        <v>0</v>
      </c>
      <c r="N99" s="17">
        <f>oth!$K16</f>
        <v>0</v>
      </c>
      <c r="O99" s="17">
        <f>oth!$L16</f>
        <v>0</v>
      </c>
      <c r="P99" s="18"/>
    </row>
    <row r="100" spans="1:16" ht="15.75">
      <c r="A100" s="61">
        <f>demand!$K$5</f>
        <v>0</v>
      </c>
      <c r="B100" s="16">
        <f>demand!$B17</f>
        <v>0</v>
      </c>
      <c r="C100" s="17">
        <f>demand!$K17</f>
        <v>0</v>
      </c>
      <c r="D100" s="17">
        <f>demand!$L17</f>
        <v>0</v>
      </c>
      <c r="E100" s="39">
        <f>time!$K$5</f>
      </c>
      <c r="F100" s="16">
        <f>time!$B17</f>
        <v>0</v>
      </c>
      <c r="G100" s="17">
        <f>time!$K17</f>
        <v>0</v>
      </c>
      <c r="H100" s="17">
        <f>time!$L17</f>
        <v>0</v>
      </c>
      <c r="I100" s="39">
        <f>ncd!$G$5</f>
      </c>
      <c r="J100" s="16">
        <f>ncd!$B16</f>
        <v>0</v>
      </c>
      <c r="K100" s="107">
        <f>ncd!G16</f>
        <v>0</v>
      </c>
      <c r="L100" s="39">
        <f>oth!$K$5</f>
      </c>
      <c r="M100" s="16">
        <f>oth!$B17</f>
        <v>0</v>
      </c>
      <c r="N100" s="17">
        <f>oth!$K17</f>
        <v>0</v>
      </c>
      <c r="O100" s="17">
        <f>oth!$L17</f>
        <v>0</v>
      </c>
      <c r="P100" s="18"/>
    </row>
    <row r="101" spans="1:16" ht="15.75">
      <c r="A101" s="61">
        <f>demand!$K$5</f>
        <v>0</v>
      </c>
      <c r="B101" s="16">
        <f>demand!$B18</f>
        <v>0</v>
      </c>
      <c r="C101" s="17">
        <f>demand!$K18</f>
        <v>0</v>
      </c>
      <c r="D101" s="17">
        <f>demand!$L18</f>
        <v>0</v>
      </c>
      <c r="E101" s="39">
        <f>time!$K$5</f>
      </c>
      <c r="F101" s="16">
        <f>time!$B18</f>
        <v>0</v>
      </c>
      <c r="G101" s="17">
        <f>time!$K18</f>
        <v>0</v>
      </c>
      <c r="H101" s="17">
        <f>time!$L18</f>
        <v>0</v>
      </c>
      <c r="I101" s="39">
        <f>ncd!$G$5</f>
      </c>
      <c r="J101" s="16">
        <f>ncd!$B17</f>
        <v>0</v>
      </c>
      <c r="K101" s="107">
        <f>ncd!G17</f>
        <v>0</v>
      </c>
      <c r="L101" s="39">
        <f>oth!$K$5</f>
      </c>
      <c r="M101" s="16">
        <f>oth!$B18</f>
        <v>0</v>
      </c>
      <c r="N101" s="17">
        <f>oth!$K18</f>
        <v>0</v>
      </c>
      <c r="O101" s="17">
        <f>oth!$L18</f>
        <v>0</v>
      </c>
      <c r="P101" s="18"/>
    </row>
    <row r="102" spans="1:16" ht="15.75">
      <c r="A102" s="61">
        <f>demand!$K$5</f>
        <v>0</v>
      </c>
      <c r="B102" s="16">
        <f>demand!$B19</f>
        <v>0</v>
      </c>
      <c r="C102" s="17">
        <f>demand!$K19</f>
        <v>0</v>
      </c>
      <c r="D102" s="17">
        <f>demand!$L19</f>
        <v>0</v>
      </c>
      <c r="E102" s="39">
        <f>time!$K$5</f>
      </c>
      <c r="F102" s="16">
        <f>time!$B19</f>
        <v>0</v>
      </c>
      <c r="G102" s="17">
        <f>time!$K19</f>
        <v>0</v>
      </c>
      <c r="H102" s="17">
        <f>time!$L19</f>
        <v>0</v>
      </c>
      <c r="I102" s="39">
        <f>ncd!$G$5</f>
      </c>
      <c r="J102" s="16">
        <f>ncd!$B18</f>
        <v>0</v>
      </c>
      <c r="K102" s="107">
        <f>ncd!G18</f>
        <v>0</v>
      </c>
      <c r="L102" s="39">
        <f>oth!$K$5</f>
      </c>
      <c r="M102" s="16">
        <f>oth!$B19</f>
        <v>0</v>
      </c>
      <c r="N102" s="17">
        <f>oth!$K19</f>
        <v>0</v>
      </c>
      <c r="O102" s="17">
        <f>oth!$L19</f>
        <v>0</v>
      </c>
      <c r="P102" s="18"/>
    </row>
    <row r="103" spans="1:16" ht="15.75">
      <c r="A103" s="61">
        <f>demand!$K$5</f>
        <v>0</v>
      </c>
      <c r="B103" s="16">
        <f>demand!$B20</f>
        <v>0</v>
      </c>
      <c r="C103" s="17">
        <f>demand!$K20</f>
        <v>0</v>
      </c>
      <c r="D103" s="17">
        <f>demand!$L20</f>
        <v>0</v>
      </c>
      <c r="E103" s="39">
        <f>time!$K$5</f>
      </c>
      <c r="F103" s="16">
        <f>time!$B20</f>
        <v>0</v>
      </c>
      <c r="G103" s="17">
        <f>time!$K20</f>
        <v>0</v>
      </c>
      <c r="H103" s="17">
        <f>time!$L20</f>
        <v>0</v>
      </c>
      <c r="I103" s="39">
        <f>ncd!$G$5</f>
      </c>
      <c r="J103" s="16">
        <f>ncd!$B19</f>
        <v>0</v>
      </c>
      <c r="K103" s="107">
        <f>ncd!G19</f>
        <v>0</v>
      </c>
      <c r="L103" s="39">
        <f>oth!$K$5</f>
      </c>
      <c r="M103" s="16">
        <f>oth!$B20</f>
        <v>0</v>
      </c>
      <c r="N103" s="17">
        <f>oth!$K20</f>
        <v>0</v>
      </c>
      <c r="O103" s="17">
        <f>oth!$L20</f>
        <v>0</v>
      </c>
      <c r="P103" s="18"/>
    </row>
    <row r="104" spans="1:16" ht="15.75">
      <c r="A104" s="61">
        <f>demand!$K$5</f>
        <v>0</v>
      </c>
      <c r="B104" s="16">
        <f>demand!$B21</f>
        <v>0</v>
      </c>
      <c r="C104" s="17">
        <f>demand!$K21</f>
        <v>0</v>
      </c>
      <c r="D104" s="17">
        <f>demand!$L21</f>
        <v>0</v>
      </c>
      <c r="E104" s="39">
        <f>time!$K$5</f>
      </c>
      <c r="F104" s="16">
        <f>time!$B21</f>
        <v>0</v>
      </c>
      <c r="G104" s="17">
        <f>time!$K21</f>
        <v>0</v>
      </c>
      <c r="H104" s="17">
        <f>time!$L21</f>
        <v>0</v>
      </c>
      <c r="I104" s="39">
        <f>ncd!$G$5</f>
      </c>
      <c r="J104" s="16">
        <f>ncd!$B20</f>
        <v>0</v>
      </c>
      <c r="K104" s="107">
        <f>ncd!G20</f>
        <v>0</v>
      </c>
      <c r="L104" s="39">
        <f>oth!$K$5</f>
      </c>
      <c r="M104" s="16">
        <f>oth!$B21</f>
        <v>0</v>
      </c>
      <c r="N104" s="17">
        <f>oth!$K21</f>
        <v>0</v>
      </c>
      <c r="O104" s="17">
        <f>oth!$L21</f>
        <v>0</v>
      </c>
      <c r="P104" s="18"/>
    </row>
    <row r="105" spans="1:16" ht="15.75">
      <c r="A105" s="61">
        <f>demand!$K$5</f>
        <v>0</v>
      </c>
      <c r="B105" s="16">
        <f>demand!$B22</f>
        <v>0</v>
      </c>
      <c r="C105" s="17">
        <f>demand!$K22</f>
        <v>0</v>
      </c>
      <c r="D105" s="17">
        <f>demand!$L22</f>
        <v>0</v>
      </c>
      <c r="E105" s="39">
        <f>time!$K$5</f>
      </c>
      <c r="F105" s="16">
        <f>time!$B22</f>
        <v>0</v>
      </c>
      <c r="G105" s="17">
        <f>time!$K22</f>
        <v>0</v>
      </c>
      <c r="H105" s="17">
        <f>time!$L22</f>
        <v>0</v>
      </c>
      <c r="I105" s="39">
        <f>ncd!$G$5</f>
      </c>
      <c r="J105" s="16">
        <f>ncd!$B21</f>
        <v>0</v>
      </c>
      <c r="K105" s="107">
        <f>ncd!G21</f>
        <v>0</v>
      </c>
      <c r="L105" s="39">
        <f>oth!$K$5</f>
      </c>
      <c r="M105" s="16">
        <f>oth!$B22</f>
        <v>0</v>
      </c>
      <c r="N105" s="17">
        <f>oth!$K22</f>
        <v>0</v>
      </c>
      <c r="O105" s="17">
        <f>oth!$L22</f>
        <v>0</v>
      </c>
      <c r="P105" s="18"/>
    </row>
    <row r="106" spans="1:16" ht="15.75">
      <c r="A106" s="61">
        <f>demand!$K$5</f>
        <v>0</v>
      </c>
      <c r="B106" s="16">
        <f>demand!$B23</f>
        <v>0</v>
      </c>
      <c r="C106" s="17">
        <f>demand!$K23</f>
        <v>0</v>
      </c>
      <c r="D106" s="17">
        <f>demand!$L23</f>
        <v>0</v>
      </c>
      <c r="E106" s="39">
        <f>time!$K$5</f>
      </c>
      <c r="F106" s="16">
        <f>time!$B23</f>
        <v>0</v>
      </c>
      <c r="G106" s="17">
        <f>time!$K23</f>
        <v>0</v>
      </c>
      <c r="H106" s="17">
        <f>time!$L23</f>
        <v>0</v>
      </c>
      <c r="I106" s="39">
        <f>ncd!$G$5</f>
      </c>
      <c r="J106" s="16">
        <f>ncd!$B22</f>
        <v>0</v>
      </c>
      <c r="K106" s="107">
        <f>ncd!G22</f>
        <v>0</v>
      </c>
      <c r="L106" s="39">
        <f>oth!$K$5</f>
      </c>
      <c r="M106" s="16">
        <f>oth!$B23</f>
        <v>0</v>
      </c>
      <c r="N106" s="17">
        <f>oth!$K23</f>
        <v>0</v>
      </c>
      <c r="O106" s="17">
        <f>oth!$L23</f>
        <v>0</v>
      </c>
      <c r="P106" s="18"/>
    </row>
    <row r="107" spans="1:16" ht="15.75">
      <c r="A107" s="61">
        <f>demand!$K$5</f>
        <v>0</v>
      </c>
      <c r="B107" s="16">
        <f>demand!$B24</f>
        <v>0</v>
      </c>
      <c r="C107" s="17">
        <f>demand!$K24</f>
        <v>0</v>
      </c>
      <c r="D107" s="17">
        <f>demand!$L24</f>
        <v>0</v>
      </c>
      <c r="E107" s="39">
        <f>time!$K$5</f>
      </c>
      <c r="F107" s="16">
        <f>time!$B24</f>
        <v>0</v>
      </c>
      <c r="G107" s="17">
        <f>time!$K24</f>
        <v>0</v>
      </c>
      <c r="H107" s="17">
        <f>time!$L24</f>
        <v>0</v>
      </c>
      <c r="I107" s="39">
        <f>ncd!$G$5</f>
      </c>
      <c r="J107" s="16">
        <f>ncd!$B23</f>
        <v>0</v>
      </c>
      <c r="K107" s="107">
        <f>ncd!G23</f>
        <v>0</v>
      </c>
      <c r="L107" s="39">
        <f>oth!$K$5</f>
      </c>
      <c r="M107" s="16">
        <f>oth!$B24</f>
        <v>0</v>
      </c>
      <c r="N107" s="17">
        <f>oth!$K24</f>
        <v>0</v>
      </c>
      <c r="O107" s="17">
        <f>oth!$L24</f>
        <v>0</v>
      </c>
      <c r="P107" s="18"/>
    </row>
    <row r="108" spans="1:16" ht="15.75">
      <c r="A108" s="61">
        <f>demand!$K$5</f>
        <v>0</v>
      </c>
      <c r="B108" s="16">
        <f>demand!$B25</f>
        <v>0</v>
      </c>
      <c r="C108" s="17">
        <f>demand!$K25</f>
        <v>0</v>
      </c>
      <c r="D108" s="17">
        <f>demand!$L25</f>
        <v>0</v>
      </c>
      <c r="E108" s="39">
        <f>time!$K$5</f>
      </c>
      <c r="F108" s="16">
        <f>time!$B25</f>
        <v>0</v>
      </c>
      <c r="G108" s="17">
        <f>time!$K25</f>
        <v>0</v>
      </c>
      <c r="H108" s="17">
        <f>time!$L25</f>
        <v>0</v>
      </c>
      <c r="I108" s="39">
        <f>ncd!$G$5</f>
      </c>
      <c r="J108" s="16">
        <f>ncd!$B24</f>
        <v>0</v>
      </c>
      <c r="K108" s="107">
        <f>ncd!G24</f>
        <v>0</v>
      </c>
      <c r="L108" s="39">
        <f>oth!$K$5</f>
      </c>
      <c r="M108" s="16">
        <f>oth!$B25</f>
        <v>0</v>
      </c>
      <c r="N108" s="17">
        <f>oth!$K25</f>
        <v>0</v>
      </c>
      <c r="O108" s="17">
        <f>oth!$L25</f>
        <v>0</v>
      </c>
      <c r="P108" s="18"/>
    </row>
    <row r="109" spans="1:16" ht="15.75">
      <c r="A109" s="61">
        <f>demand!$K$5</f>
        <v>0</v>
      </c>
      <c r="B109" s="16">
        <f>demand!$B26</f>
        <v>0</v>
      </c>
      <c r="C109" s="17">
        <f>demand!$K26</f>
        <v>0</v>
      </c>
      <c r="D109" s="17">
        <f>demand!$L26</f>
        <v>0</v>
      </c>
      <c r="E109" s="39">
        <f>time!$K$5</f>
      </c>
      <c r="F109" s="16">
        <f>time!$B26</f>
        <v>0</v>
      </c>
      <c r="G109" s="17">
        <f>time!$K26</f>
        <v>0</v>
      </c>
      <c r="H109" s="17">
        <f>time!$L26</f>
        <v>0</v>
      </c>
      <c r="I109" s="39">
        <f>ncd!$G$5</f>
      </c>
      <c r="J109" s="16">
        <f>ncd!$B25</f>
        <v>0</v>
      </c>
      <c r="K109" s="107">
        <f>ncd!G25</f>
        <v>0</v>
      </c>
      <c r="L109" s="39">
        <f>oth!$K$5</f>
      </c>
      <c r="M109" s="16">
        <f>oth!$B26</f>
        <v>0</v>
      </c>
      <c r="N109" s="17">
        <f>oth!$K26</f>
        <v>0</v>
      </c>
      <c r="O109" s="17">
        <f>oth!$L26</f>
        <v>0</v>
      </c>
      <c r="P109" s="18"/>
    </row>
    <row r="110" spans="1:16" ht="15.75">
      <c r="A110" s="61">
        <f>demand!$K$5</f>
        <v>0</v>
      </c>
      <c r="B110" s="16">
        <f>demand!$B27</f>
        <v>0</v>
      </c>
      <c r="C110" s="17">
        <f>demand!$K27</f>
        <v>0</v>
      </c>
      <c r="D110" s="17">
        <f>demand!$L27</f>
        <v>0</v>
      </c>
      <c r="E110" s="39">
        <f>time!$K$5</f>
      </c>
      <c r="F110" s="16"/>
      <c r="G110" s="17"/>
      <c r="H110" s="17"/>
      <c r="I110" s="39">
        <f>ncd!$G$5</f>
      </c>
      <c r="J110" s="16"/>
      <c r="K110" s="107"/>
      <c r="L110" s="39">
        <f>oth!$K$5</f>
      </c>
      <c r="M110" s="16"/>
      <c r="N110" s="17"/>
      <c r="O110" s="17"/>
      <c r="P110" s="18"/>
    </row>
    <row r="111" spans="1:16" ht="15.75">
      <c r="A111" s="61">
        <f>demand!$K$5</f>
        <v>0</v>
      </c>
      <c r="B111" s="16">
        <f>demand!$B28</f>
        <v>0</v>
      </c>
      <c r="C111" s="17">
        <f>demand!$K28</f>
        <v>0</v>
      </c>
      <c r="D111" s="17">
        <f>demand!$L28</f>
        <v>0</v>
      </c>
      <c r="E111" s="39">
        <f>time!$K$5</f>
      </c>
      <c r="F111" s="16"/>
      <c r="G111" s="17"/>
      <c r="H111" s="17"/>
      <c r="I111" s="39">
        <f>ncd!$G$5</f>
      </c>
      <c r="J111" s="16"/>
      <c r="K111" s="107"/>
      <c r="L111" s="39">
        <f>oth!$K$5</f>
      </c>
      <c r="M111" s="16"/>
      <c r="N111" s="17"/>
      <c r="O111" s="17"/>
      <c r="P111" s="18"/>
    </row>
    <row r="112" spans="1:16" ht="15.75">
      <c r="A112" s="61">
        <f>demand!$M$5</f>
        <v>0</v>
      </c>
      <c r="B112" s="16" t="str">
        <f>demand!$B7</f>
        <v>USD</v>
      </c>
      <c r="C112" s="17">
        <f>demand!$M7</f>
        <v>0</v>
      </c>
      <c r="D112" s="17">
        <f>demand!$N7</f>
        <v>0</v>
      </c>
      <c r="E112" s="39">
        <f>time!$M$5</f>
      </c>
      <c r="F112" s="16" t="str">
        <f>time!$B7</f>
        <v>USD</v>
      </c>
      <c r="G112" s="17">
        <f>time!$M7</f>
        <v>0</v>
      </c>
      <c r="H112" s="17">
        <f>time!$N7</f>
        <v>0</v>
      </c>
      <c r="I112" s="39">
        <f>ncd!$H$5</f>
      </c>
      <c r="J112" s="16" t="str">
        <f>ncd!$B6</f>
        <v>USD</v>
      </c>
      <c r="K112" s="107">
        <f>ncd!H6</f>
        <v>0</v>
      </c>
      <c r="L112" s="39">
        <f>oth!$M$5</f>
      </c>
      <c r="M112" s="16" t="str">
        <f>oth!B7</f>
        <v>USD</v>
      </c>
      <c r="N112" s="17">
        <f>oth!$M7</f>
        <v>0</v>
      </c>
      <c r="O112" s="17">
        <f>oth!$N7</f>
        <v>0</v>
      </c>
      <c r="P112" s="18"/>
    </row>
    <row r="113" spans="1:16" ht="15.75">
      <c r="A113" s="61">
        <f>demand!$M$5</f>
        <v>0</v>
      </c>
      <c r="B113" s="16">
        <f>demand!$B8</f>
        <v>0</v>
      </c>
      <c r="C113" s="17">
        <f>demand!$M8</f>
        <v>0</v>
      </c>
      <c r="D113" s="17">
        <f>demand!$N8</f>
        <v>0</v>
      </c>
      <c r="E113" s="39">
        <f>time!$M$5</f>
      </c>
      <c r="F113" s="16">
        <f>time!$B8</f>
        <v>0</v>
      </c>
      <c r="G113" s="17">
        <f>time!$M8</f>
        <v>0</v>
      </c>
      <c r="H113" s="17">
        <f>time!$N8</f>
        <v>0</v>
      </c>
      <c r="I113" s="39">
        <f>ncd!$H$5</f>
      </c>
      <c r="J113" s="16">
        <f>ncd!$B7</f>
        <v>0</v>
      </c>
      <c r="K113" s="107">
        <f>ncd!H7</f>
        <v>0</v>
      </c>
      <c r="L113" s="39">
        <f>oth!$M$5</f>
      </c>
      <c r="M113" s="16">
        <f>oth!B8</f>
        <v>0</v>
      </c>
      <c r="N113" s="17">
        <f>oth!$M8</f>
        <v>0</v>
      </c>
      <c r="O113" s="17">
        <f>oth!$N8</f>
        <v>0</v>
      </c>
      <c r="P113" s="18"/>
    </row>
    <row r="114" spans="1:16" ht="15.75">
      <c r="A114" s="61">
        <f>demand!$M$5</f>
        <v>0</v>
      </c>
      <c r="B114" s="16">
        <f>demand!$B9</f>
        <v>0</v>
      </c>
      <c r="C114" s="17">
        <f>demand!$M9</f>
        <v>0</v>
      </c>
      <c r="D114" s="17">
        <f>demand!$N9</f>
        <v>0</v>
      </c>
      <c r="E114" s="39">
        <f>time!$M$5</f>
      </c>
      <c r="F114" s="16">
        <f>time!$B9</f>
        <v>0</v>
      </c>
      <c r="G114" s="17">
        <f>time!$M9</f>
        <v>0</v>
      </c>
      <c r="H114" s="17">
        <f>time!$N9</f>
        <v>0</v>
      </c>
      <c r="I114" s="39">
        <f>ncd!$H$5</f>
      </c>
      <c r="J114" s="16">
        <f>ncd!$B8</f>
        <v>0</v>
      </c>
      <c r="K114" s="107">
        <f>ncd!H8</f>
        <v>0</v>
      </c>
      <c r="L114" s="39">
        <f>oth!$M$5</f>
      </c>
      <c r="M114" s="16">
        <f>oth!B9</f>
        <v>0</v>
      </c>
      <c r="N114" s="17">
        <f>oth!$M9</f>
        <v>0</v>
      </c>
      <c r="O114" s="17">
        <f>oth!$N9</f>
        <v>0</v>
      </c>
      <c r="P114" s="18"/>
    </row>
    <row r="115" spans="1:16" ht="15.75">
      <c r="A115" s="61">
        <f>demand!$M$5</f>
        <v>0</v>
      </c>
      <c r="B115" s="16">
        <f>demand!$B10</f>
        <v>0</v>
      </c>
      <c r="C115" s="17">
        <f>demand!$M10</f>
        <v>0</v>
      </c>
      <c r="D115" s="17">
        <f>demand!$N10</f>
        <v>0</v>
      </c>
      <c r="E115" s="39">
        <f>time!$M$5</f>
      </c>
      <c r="F115" s="16">
        <f>time!$B10</f>
        <v>0</v>
      </c>
      <c r="G115" s="17">
        <f>time!$M10</f>
        <v>0</v>
      </c>
      <c r="H115" s="17">
        <f>time!$N10</f>
        <v>0</v>
      </c>
      <c r="I115" s="39">
        <f>ncd!$H$5</f>
      </c>
      <c r="J115" s="16">
        <f>ncd!$B9</f>
        <v>0</v>
      </c>
      <c r="K115" s="107">
        <f>ncd!H9</f>
        <v>0</v>
      </c>
      <c r="L115" s="39">
        <f>oth!$M$5</f>
      </c>
      <c r="M115" s="16">
        <f>oth!B10</f>
        <v>0</v>
      </c>
      <c r="N115" s="17">
        <f>oth!$M10</f>
        <v>0</v>
      </c>
      <c r="O115" s="17">
        <f>oth!$N10</f>
        <v>0</v>
      </c>
      <c r="P115" s="18"/>
    </row>
    <row r="116" spans="1:16" ht="15.75">
      <c r="A116" s="61">
        <f>demand!$M$5</f>
        <v>0</v>
      </c>
      <c r="B116" s="16">
        <f>demand!$B11</f>
        <v>0</v>
      </c>
      <c r="C116" s="17">
        <f>demand!$M11</f>
        <v>0</v>
      </c>
      <c r="D116" s="17">
        <f>demand!$N11</f>
        <v>0</v>
      </c>
      <c r="E116" s="39">
        <f>time!$M$5</f>
      </c>
      <c r="F116" s="16">
        <f>time!$B11</f>
        <v>0</v>
      </c>
      <c r="G116" s="17">
        <f>time!$M11</f>
        <v>0</v>
      </c>
      <c r="H116" s="17">
        <f>time!$N11</f>
        <v>0</v>
      </c>
      <c r="I116" s="39">
        <f>ncd!$H$5</f>
      </c>
      <c r="J116" s="16">
        <f>ncd!$B10</f>
        <v>0</v>
      </c>
      <c r="K116" s="107">
        <f>ncd!H10</f>
        <v>0</v>
      </c>
      <c r="L116" s="39">
        <f>oth!$M$5</f>
      </c>
      <c r="M116" s="16">
        <f>oth!B11</f>
        <v>0</v>
      </c>
      <c r="N116" s="17">
        <f>oth!$M11</f>
        <v>0</v>
      </c>
      <c r="O116" s="17">
        <f>oth!$N11</f>
        <v>0</v>
      </c>
      <c r="P116" s="18"/>
    </row>
    <row r="117" spans="1:16" ht="15.75">
      <c r="A117" s="61">
        <f>demand!$M$5</f>
        <v>0</v>
      </c>
      <c r="B117" s="16">
        <f>demand!$B12</f>
        <v>0</v>
      </c>
      <c r="C117" s="17">
        <f>demand!$M12</f>
        <v>0</v>
      </c>
      <c r="D117" s="17">
        <f>demand!$N12</f>
        <v>0</v>
      </c>
      <c r="E117" s="39">
        <f>time!$M$5</f>
      </c>
      <c r="F117" s="16">
        <f>time!$B12</f>
        <v>0</v>
      </c>
      <c r="G117" s="17">
        <f>time!$M12</f>
        <v>0</v>
      </c>
      <c r="H117" s="17">
        <f>time!$N12</f>
        <v>0</v>
      </c>
      <c r="I117" s="39">
        <f>ncd!$H$5</f>
      </c>
      <c r="J117" s="16">
        <f>ncd!$B11</f>
        <v>0</v>
      </c>
      <c r="K117" s="107">
        <f>ncd!H11</f>
        <v>0</v>
      </c>
      <c r="L117" s="39">
        <f>oth!$M$5</f>
      </c>
      <c r="M117" s="16">
        <f>oth!B12</f>
        <v>0</v>
      </c>
      <c r="N117" s="17">
        <f>oth!$M12</f>
        <v>0</v>
      </c>
      <c r="O117" s="17">
        <f>oth!$N12</f>
        <v>0</v>
      </c>
      <c r="P117" s="18"/>
    </row>
    <row r="118" spans="1:16" ht="15.75">
      <c r="A118" s="61">
        <f>demand!$M$5</f>
        <v>0</v>
      </c>
      <c r="B118" s="16">
        <f>demand!$B13</f>
        <v>0</v>
      </c>
      <c r="C118" s="17">
        <f>demand!$M13</f>
        <v>0</v>
      </c>
      <c r="D118" s="17">
        <f>demand!$N13</f>
        <v>0</v>
      </c>
      <c r="E118" s="39">
        <f>time!$M$5</f>
      </c>
      <c r="F118" s="16">
        <f>time!$B13</f>
        <v>0</v>
      </c>
      <c r="G118" s="17">
        <f>time!$M13</f>
        <v>0</v>
      </c>
      <c r="H118" s="17">
        <f>time!$N13</f>
        <v>0</v>
      </c>
      <c r="I118" s="39">
        <f>ncd!$H$5</f>
      </c>
      <c r="J118" s="16">
        <f>ncd!$B12</f>
        <v>0</v>
      </c>
      <c r="K118" s="107">
        <f>ncd!H12</f>
        <v>0</v>
      </c>
      <c r="L118" s="39">
        <f>oth!$M$5</f>
      </c>
      <c r="M118" s="16">
        <f>oth!B13</f>
        <v>0</v>
      </c>
      <c r="N118" s="17">
        <f>oth!$M13</f>
        <v>0</v>
      </c>
      <c r="O118" s="17">
        <f>oth!$N13</f>
        <v>0</v>
      </c>
      <c r="P118" s="18"/>
    </row>
    <row r="119" spans="1:16" ht="15.75">
      <c r="A119" s="61">
        <f>demand!$M$5</f>
        <v>0</v>
      </c>
      <c r="B119" s="16">
        <f>demand!$B14</f>
        <v>0</v>
      </c>
      <c r="C119" s="17">
        <f>demand!$M14</f>
        <v>0</v>
      </c>
      <c r="D119" s="17">
        <f>demand!$N14</f>
        <v>0</v>
      </c>
      <c r="E119" s="39">
        <f>time!$M$5</f>
      </c>
      <c r="F119" s="16">
        <f>time!$B14</f>
        <v>0</v>
      </c>
      <c r="G119" s="17">
        <f>time!$M14</f>
        <v>0</v>
      </c>
      <c r="H119" s="17">
        <f>time!$N14</f>
        <v>0</v>
      </c>
      <c r="I119" s="39">
        <f>ncd!$H$5</f>
      </c>
      <c r="J119" s="16">
        <f>ncd!$B13</f>
        <v>0</v>
      </c>
      <c r="K119" s="107">
        <f>ncd!H13</f>
        <v>0</v>
      </c>
      <c r="L119" s="39">
        <f>oth!$M$5</f>
      </c>
      <c r="M119" s="16">
        <f>oth!B14</f>
        <v>0</v>
      </c>
      <c r="N119" s="17">
        <f>oth!$M14</f>
        <v>0</v>
      </c>
      <c r="O119" s="17">
        <f>oth!$N14</f>
        <v>0</v>
      </c>
      <c r="P119" s="18"/>
    </row>
    <row r="120" spans="1:16" ht="15.75">
      <c r="A120" s="61">
        <f>demand!$M$5</f>
        <v>0</v>
      </c>
      <c r="B120" s="16">
        <f>demand!$B15</f>
        <v>0</v>
      </c>
      <c r="C120" s="17">
        <f>demand!$M15</f>
        <v>0</v>
      </c>
      <c r="D120" s="17">
        <f>demand!$N15</f>
        <v>0</v>
      </c>
      <c r="E120" s="39">
        <f>time!$M$5</f>
      </c>
      <c r="F120" s="16">
        <f>time!$B15</f>
        <v>0</v>
      </c>
      <c r="G120" s="17">
        <f>time!$M15</f>
        <v>0</v>
      </c>
      <c r="H120" s="17">
        <f>time!$N15</f>
        <v>0</v>
      </c>
      <c r="I120" s="39">
        <f>ncd!$H$5</f>
      </c>
      <c r="J120" s="16">
        <f>ncd!$B14</f>
        <v>0</v>
      </c>
      <c r="K120" s="107">
        <f>ncd!H14</f>
        <v>0</v>
      </c>
      <c r="L120" s="39">
        <f>oth!$M$5</f>
      </c>
      <c r="M120" s="16">
        <f>oth!B15</f>
        <v>0</v>
      </c>
      <c r="N120" s="17">
        <f>oth!$M15</f>
        <v>0</v>
      </c>
      <c r="O120" s="17">
        <f>oth!$N15</f>
        <v>0</v>
      </c>
      <c r="P120" s="18"/>
    </row>
    <row r="121" spans="1:16" ht="15.75">
      <c r="A121" s="61">
        <f>demand!$M$5</f>
        <v>0</v>
      </c>
      <c r="B121" s="16">
        <f>demand!$B16</f>
        <v>0</v>
      </c>
      <c r="C121" s="17">
        <f>demand!$M16</f>
        <v>0</v>
      </c>
      <c r="D121" s="17">
        <f>demand!$N16</f>
        <v>0</v>
      </c>
      <c r="E121" s="39">
        <f>time!$M$5</f>
      </c>
      <c r="F121" s="16">
        <f>time!$B16</f>
        <v>0</v>
      </c>
      <c r="G121" s="17">
        <f>time!$M16</f>
        <v>0</v>
      </c>
      <c r="H121" s="17">
        <f>time!$N16</f>
        <v>0</v>
      </c>
      <c r="I121" s="39">
        <f>ncd!$H$5</f>
      </c>
      <c r="J121" s="16">
        <f>ncd!$B15</f>
        <v>0</v>
      </c>
      <c r="K121" s="107">
        <f>ncd!H15</f>
        <v>0</v>
      </c>
      <c r="L121" s="39">
        <f>oth!$M$5</f>
      </c>
      <c r="M121" s="16">
        <f>oth!B16</f>
        <v>0</v>
      </c>
      <c r="N121" s="17">
        <f>oth!$M16</f>
        <v>0</v>
      </c>
      <c r="O121" s="17">
        <f>oth!$N16</f>
        <v>0</v>
      </c>
      <c r="P121" s="18"/>
    </row>
    <row r="122" spans="1:16" ht="15.75">
      <c r="A122" s="61">
        <f>demand!$M$5</f>
        <v>0</v>
      </c>
      <c r="B122" s="16">
        <f>demand!$B17</f>
        <v>0</v>
      </c>
      <c r="C122" s="17">
        <f>demand!$M17</f>
        <v>0</v>
      </c>
      <c r="D122" s="17">
        <f>demand!$N17</f>
        <v>0</v>
      </c>
      <c r="E122" s="39">
        <f>time!$M$5</f>
      </c>
      <c r="F122" s="16">
        <f>time!$B17</f>
        <v>0</v>
      </c>
      <c r="G122" s="17">
        <f>time!$M17</f>
        <v>0</v>
      </c>
      <c r="H122" s="17">
        <f>time!$N17</f>
        <v>0</v>
      </c>
      <c r="I122" s="39">
        <f>ncd!$H$5</f>
      </c>
      <c r="J122" s="16">
        <f>ncd!$B16</f>
        <v>0</v>
      </c>
      <c r="K122" s="107">
        <f>ncd!H16</f>
        <v>0</v>
      </c>
      <c r="L122" s="39">
        <f>oth!$M$5</f>
      </c>
      <c r="M122" s="16">
        <f>oth!B17</f>
        <v>0</v>
      </c>
      <c r="N122" s="17">
        <f>oth!$M17</f>
        <v>0</v>
      </c>
      <c r="O122" s="17">
        <f>oth!$N17</f>
        <v>0</v>
      </c>
      <c r="P122" s="18"/>
    </row>
    <row r="123" spans="1:16" ht="15.75">
      <c r="A123" s="61">
        <f>demand!$M$5</f>
        <v>0</v>
      </c>
      <c r="B123" s="16">
        <f>demand!$B18</f>
        <v>0</v>
      </c>
      <c r="C123" s="17">
        <f>demand!$M18</f>
        <v>0</v>
      </c>
      <c r="D123" s="17">
        <f>demand!$N18</f>
        <v>0</v>
      </c>
      <c r="E123" s="39">
        <f>time!$M$5</f>
      </c>
      <c r="F123" s="16">
        <f>time!$B18</f>
        <v>0</v>
      </c>
      <c r="G123" s="17">
        <f>time!$M18</f>
        <v>0</v>
      </c>
      <c r="H123" s="17">
        <f>time!$N18</f>
        <v>0</v>
      </c>
      <c r="I123" s="39">
        <f>ncd!$H$5</f>
      </c>
      <c r="J123" s="16">
        <f>ncd!$B17</f>
        <v>0</v>
      </c>
      <c r="K123" s="107">
        <f>ncd!H17</f>
        <v>0</v>
      </c>
      <c r="L123" s="39">
        <f>oth!$M$5</f>
      </c>
      <c r="M123" s="16">
        <f>oth!B18</f>
        <v>0</v>
      </c>
      <c r="N123" s="17">
        <f>oth!$M18</f>
        <v>0</v>
      </c>
      <c r="O123" s="17">
        <f>oth!$N18</f>
        <v>0</v>
      </c>
      <c r="P123" s="18"/>
    </row>
    <row r="124" spans="1:16" ht="15.75">
      <c r="A124" s="61">
        <f>demand!$M$5</f>
        <v>0</v>
      </c>
      <c r="B124" s="16">
        <f>demand!$B19</f>
        <v>0</v>
      </c>
      <c r="C124" s="17">
        <f>demand!$M19</f>
        <v>0</v>
      </c>
      <c r="D124" s="17">
        <f>demand!$N19</f>
        <v>0</v>
      </c>
      <c r="E124" s="39">
        <f>time!$M$5</f>
      </c>
      <c r="F124" s="16">
        <f>time!$B19</f>
        <v>0</v>
      </c>
      <c r="G124" s="17">
        <f>time!$M19</f>
        <v>0</v>
      </c>
      <c r="H124" s="17">
        <f>time!$N19</f>
        <v>0</v>
      </c>
      <c r="I124" s="39">
        <f>ncd!$H$5</f>
      </c>
      <c r="J124" s="16">
        <f>ncd!$B18</f>
        <v>0</v>
      </c>
      <c r="K124" s="107">
        <f>ncd!H18</f>
        <v>0</v>
      </c>
      <c r="L124" s="39">
        <f>oth!$M$5</f>
      </c>
      <c r="M124" s="16">
        <f>oth!B19</f>
        <v>0</v>
      </c>
      <c r="N124" s="17">
        <f>oth!$M19</f>
        <v>0</v>
      </c>
      <c r="O124" s="17">
        <f>oth!$N19</f>
        <v>0</v>
      </c>
      <c r="P124" s="18"/>
    </row>
    <row r="125" spans="1:16" ht="15.75">
      <c r="A125" s="61">
        <f>demand!$M$5</f>
        <v>0</v>
      </c>
      <c r="B125" s="16">
        <f>demand!$B20</f>
        <v>0</v>
      </c>
      <c r="C125" s="17">
        <f>demand!$M20</f>
        <v>0</v>
      </c>
      <c r="D125" s="17">
        <f>demand!$N20</f>
        <v>0</v>
      </c>
      <c r="E125" s="39">
        <f>time!$M$5</f>
      </c>
      <c r="F125" s="16">
        <f>time!$B20</f>
        <v>0</v>
      </c>
      <c r="G125" s="17">
        <f>time!$M20</f>
        <v>0</v>
      </c>
      <c r="H125" s="17">
        <f>time!$N20</f>
        <v>0</v>
      </c>
      <c r="I125" s="39">
        <f>ncd!$H$5</f>
      </c>
      <c r="J125" s="16">
        <f>ncd!$B19</f>
        <v>0</v>
      </c>
      <c r="K125" s="107">
        <f>ncd!H19</f>
        <v>0</v>
      </c>
      <c r="L125" s="39">
        <f>oth!$M$5</f>
      </c>
      <c r="M125" s="16">
        <f>oth!B20</f>
        <v>0</v>
      </c>
      <c r="N125" s="17">
        <f>oth!$M20</f>
        <v>0</v>
      </c>
      <c r="O125" s="17">
        <f>oth!$N20</f>
        <v>0</v>
      </c>
      <c r="P125" s="18"/>
    </row>
    <row r="126" spans="1:16" ht="15.75">
      <c r="A126" s="61">
        <f>demand!$M$5</f>
        <v>0</v>
      </c>
      <c r="B126" s="16">
        <f>demand!$B21</f>
        <v>0</v>
      </c>
      <c r="C126" s="17">
        <f>demand!$M21</f>
        <v>0</v>
      </c>
      <c r="D126" s="17">
        <f>demand!$N21</f>
        <v>0</v>
      </c>
      <c r="E126" s="39">
        <f>time!$M$5</f>
      </c>
      <c r="F126" s="16">
        <f>time!$B21</f>
        <v>0</v>
      </c>
      <c r="G126" s="17">
        <f>time!$M21</f>
        <v>0</v>
      </c>
      <c r="H126" s="17">
        <f>time!$N21</f>
        <v>0</v>
      </c>
      <c r="I126" s="39">
        <f>ncd!$H$5</f>
      </c>
      <c r="J126" s="16">
        <f>ncd!$B20</f>
        <v>0</v>
      </c>
      <c r="K126" s="107">
        <f>ncd!H20</f>
        <v>0</v>
      </c>
      <c r="L126" s="39">
        <f>oth!$M$5</f>
      </c>
      <c r="M126" s="16">
        <f>oth!B21</f>
        <v>0</v>
      </c>
      <c r="N126" s="17">
        <f>oth!$M21</f>
        <v>0</v>
      </c>
      <c r="O126" s="17">
        <f>oth!$N21</f>
        <v>0</v>
      </c>
      <c r="P126" s="18"/>
    </row>
    <row r="127" spans="1:16" ht="15.75">
      <c r="A127" s="61">
        <f>demand!$M$5</f>
        <v>0</v>
      </c>
      <c r="B127" s="16">
        <f>demand!$B22</f>
        <v>0</v>
      </c>
      <c r="C127" s="17">
        <f>demand!$M22</f>
        <v>0</v>
      </c>
      <c r="D127" s="17">
        <f>demand!$N22</f>
        <v>0</v>
      </c>
      <c r="E127" s="39">
        <f>time!$M$5</f>
      </c>
      <c r="F127" s="16">
        <f>time!$B22</f>
        <v>0</v>
      </c>
      <c r="G127" s="17">
        <f>time!$M22</f>
        <v>0</v>
      </c>
      <c r="H127" s="17">
        <f>time!$N22</f>
        <v>0</v>
      </c>
      <c r="I127" s="39">
        <f>ncd!$H$5</f>
      </c>
      <c r="J127" s="16">
        <f>ncd!$B21</f>
        <v>0</v>
      </c>
      <c r="K127" s="107">
        <f>ncd!H21</f>
        <v>0</v>
      </c>
      <c r="L127" s="39">
        <f>oth!$M$5</f>
      </c>
      <c r="M127" s="16">
        <f>oth!B22</f>
        <v>0</v>
      </c>
      <c r="N127" s="17">
        <f>oth!$M22</f>
        <v>0</v>
      </c>
      <c r="O127" s="17">
        <f>oth!$N22</f>
        <v>0</v>
      </c>
      <c r="P127" s="18"/>
    </row>
    <row r="128" spans="1:16" ht="15.75">
      <c r="A128" s="61">
        <f>demand!$M$5</f>
        <v>0</v>
      </c>
      <c r="B128" s="16">
        <f>demand!$B23</f>
        <v>0</v>
      </c>
      <c r="C128" s="17">
        <f>demand!$M23</f>
        <v>0</v>
      </c>
      <c r="D128" s="17">
        <f>demand!$N23</f>
        <v>0</v>
      </c>
      <c r="E128" s="39">
        <f>time!$M$5</f>
      </c>
      <c r="F128" s="16">
        <f>time!$B23</f>
        <v>0</v>
      </c>
      <c r="G128" s="17">
        <f>time!$M23</f>
        <v>0</v>
      </c>
      <c r="H128" s="17">
        <f>time!$N23</f>
        <v>0</v>
      </c>
      <c r="I128" s="39">
        <f>ncd!$H$5</f>
      </c>
      <c r="J128" s="16">
        <f>ncd!$B22</f>
        <v>0</v>
      </c>
      <c r="K128" s="107">
        <f>ncd!H22</f>
        <v>0</v>
      </c>
      <c r="L128" s="39">
        <f>oth!$M$5</f>
      </c>
      <c r="M128" s="16">
        <f>oth!B23</f>
        <v>0</v>
      </c>
      <c r="N128" s="17">
        <f>oth!$M23</f>
        <v>0</v>
      </c>
      <c r="O128" s="17">
        <f>oth!$N23</f>
        <v>0</v>
      </c>
      <c r="P128" s="18"/>
    </row>
    <row r="129" spans="1:16" ht="15.75">
      <c r="A129" s="61">
        <f>demand!$M$5</f>
        <v>0</v>
      </c>
      <c r="B129" s="16">
        <f>demand!$B24</f>
        <v>0</v>
      </c>
      <c r="C129" s="17">
        <f>demand!$M24</f>
        <v>0</v>
      </c>
      <c r="D129" s="17">
        <f>demand!$N24</f>
        <v>0</v>
      </c>
      <c r="E129" s="39">
        <f>time!$M$5</f>
      </c>
      <c r="F129" s="16">
        <f>time!$B24</f>
        <v>0</v>
      </c>
      <c r="G129" s="17">
        <f>time!$M24</f>
        <v>0</v>
      </c>
      <c r="H129" s="17">
        <f>time!$N24</f>
        <v>0</v>
      </c>
      <c r="I129" s="39">
        <f>ncd!$H$5</f>
      </c>
      <c r="J129" s="16">
        <f>ncd!$B23</f>
        <v>0</v>
      </c>
      <c r="K129" s="107">
        <f>ncd!H23</f>
        <v>0</v>
      </c>
      <c r="L129" s="39">
        <f>oth!$M$5</f>
      </c>
      <c r="M129" s="16">
        <f>oth!B24</f>
        <v>0</v>
      </c>
      <c r="N129" s="17">
        <f>oth!$M24</f>
        <v>0</v>
      </c>
      <c r="O129" s="17">
        <f>oth!$N24</f>
        <v>0</v>
      </c>
      <c r="P129" s="18"/>
    </row>
    <row r="130" spans="1:16" ht="15.75">
      <c r="A130" s="61">
        <f>demand!$M$5</f>
        <v>0</v>
      </c>
      <c r="B130" s="16">
        <f>demand!$B25</f>
        <v>0</v>
      </c>
      <c r="C130" s="17">
        <f>demand!$M25</f>
        <v>0</v>
      </c>
      <c r="D130" s="17">
        <f>demand!$N25</f>
        <v>0</v>
      </c>
      <c r="E130" s="39">
        <f>time!$M$5</f>
      </c>
      <c r="F130" s="16">
        <f>time!$B25</f>
        <v>0</v>
      </c>
      <c r="G130" s="17">
        <f>time!$M25</f>
        <v>0</v>
      </c>
      <c r="H130" s="17">
        <f>time!$N25</f>
        <v>0</v>
      </c>
      <c r="I130" s="39">
        <f>ncd!$H$5</f>
      </c>
      <c r="J130" s="16">
        <f>ncd!$B24</f>
        <v>0</v>
      </c>
      <c r="K130" s="107">
        <f>ncd!H24</f>
        <v>0</v>
      </c>
      <c r="L130" s="39">
        <f>oth!$M$5</f>
      </c>
      <c r="M130" s="16">
        <f>oth!B25</f>
        <v>0</v>
      </c>
      <c r="N130" s="17">
        <f>oth!$M25</f>
        <v>0</v>
      </c>
      <c r="O130" s="17">
        <f>oth!$N25</f>
        <v>0</v>
      </c>
      <c r="P130" s="18"/>
    </row>
    <row r="131" spans="1:16" ht="15.75">
      <c r="A131" s="61">
        <f>demand!$M$5</f>
        <v>0</v>
      </c>
      <c r="B131" s="16">
        <f>demand!$B26</f>
        <v>0</v>
      </c>
      <c r="C131" s="17">
        <f>demand!$M26</f>
        <v>0</v>
      </c>
      <c r="D131" s="17">
        <f>demand!$N26</f>
        <v>0</v>
      </c>
      <c r="E131" s="39">
        <f>time!$M$5</f>
      </c>
      <c r="F131" s="16">
        <f>time!$B26</f>
        <v>0</v>
      </c>
      <c r="G131" s="17">
        <f>time!$M26</f>
        <v>0</v>
      </c>
      <c r="H131" s="17">
        <f>time!$N26</f>
        <v>0</v>
      </c>
      <c r="I131" s="39">
        <f>ncd!$H$5</f>
      </c>
      <c r="J131" s="16">
        <f>ncd!$B25</f>
        <v>0</v>
      </c>
      <c r="K131" s="107">
        <f>ncd!H25</f>
        <v>0</v>
      </c>
      <c r="L131" s="39">
        <f>oth!$M$5</f>
      </c>
      <c r="M131" s="16">
        <f>oth!B26</f>
        <v>0</v>
      </c>
      <c r="N131" s="17">
        <f>oth!$M26</f>
        <v>0</v>
      </c>
      <c r="O131" s="17">
        <f>oth!$N26</f>
        <v>0</v>
      </c>
      <c r="P131" s="18"/>
    </row>
    <row r="132" spans="1:16" ht="15.75">
      <c r="A132" s="61">
        <f>demand!$M$5</f>
        <v>0</v>
      </c>
      <c r="B132" s="16">
        <f>demand!$B27</f>
        <v>0</v>
      </c>
      <c r="C132" s="17">
        <f>demand!$M27</f>
        <v>0</v>
      </c>
      <c r="D132" s="17">
        <f>demand!$N27</f>
        <v>0</v>
      </c>
      <c r="E132" s="39">
        <f>time!$M$5</f>
      </c>
      <c r="F132" s="16"/>
      <c r="G132" s="17"/>
      <c r="H132" s="17"/>
      <c r="I132" s="39">
        <f>ncd!$H$5</f>
      </c>
      <c r="J132" s="16"/>
      <c r="K132" s="107"/>
      <c r="L132" s="39">
        <f>oth!$M$5</f>
      </c>
      <c r="M132" s="16"/>
      <c r="N132" s="17"/>
      <c r="O132" s="17"/>
      <c r="P132" s="18"/>
    </row>
    <row r="133" spans="1:16" ht="15.75">
      <c r="A133" s="61">
        <f>demand!$M$5</f>
        <v>0</v>
      </c>
      <c r="B133" s="16">
        <f>demand!$B28</f>
        <v>0</v>
      </c>
      <c r="C133" s="17">
        <f>demand!$M28</f>
        <v>0</v>
      </c>
      <c r="D133" s="17">
        <f>demand!$N28</f>
        <v>0</v>
      </c>
      <c r="E133" s="39">
        <f>time!$M$5</f>
      </c>
      <c r="F133" s="16"/>
      <c r="G133" s="17"/>
      <c r="H133" s="17"/>
      <c r="I133" s="39">
        <f>ncd!$H$5</f>
      </c>
      <c r="J133" s="16"/>
      <c r="K133" s="107"/>
      <c r="L133" s="39">
        <f>oth!$M$5</f>
      </c>
      <c r="M133" s="16"/>
      <c r="N133" s="17"/>
      <c r="O133" s="17"/>
      <c r="P133" s="18"/>
    </row>
    <row r="134" spans="1:16" ht="15.75">
      <c r="A134" s="61">
        <f>demand!$O$5</f>
        <v>0</v>
      </c>
      <c r="B134" s="16" t="str">
        <f>demand!$B7</f>
        <v>USD</v>
      </c>
      <c r="C134" s="17">
        <f>demand!$O7</f>
        <v>0</v>
      </c>
      <c r="D134" s="17">
        <f>demand!$P7</f>
        <v>0</v>
      </c>
      <c r="E134" s="39">
        <f>time!$O$5</f>
      </c>
      <c r="F134" s="16" t="str">
        <f>time!$B7</f>
        <v>USD</v>
      </c>
      <c r="G134" s="17">
        <f>time!$O7</f>
        <v>0</v>
      </c>
      <c r="H134" s="17">
        <f>time!$P7</f>
        <v>0</v>
      </c>
      <c r="I134" s="39">
        <f>ncd!$I$5</f>
      </c>
      <c r="J134" s="16" t="str">
        <f>ncd!$B6</f>
        <v>USD</v>
      </c>
      <c r="K134" s="107">
        <f>ncd!I6</f>
        <v>0</v>
      </c>
      <c r="L134" s="39">
        <f>oth!$O$5</f>
      </c>
      <c r="M134" s="16" t="str">
        <f>oth!B7</f>
        <v>USD</v>
      </c>
      <c r="N134" s="17">
        <f>oth!$O7</f>
        <v>0</v>
      </c>
      <c r="O134" s="17">
        <f>oth!$P7</f>
        <v>0</v>
      </c>
      <c r="P134" s="18"/>
    </row>
    <row r="135" spans="1:16" ht="15.75">
      <c r="A135" s="61">
        <f>demand!$O$5</f>
        <v>0</v>
      </c>
      <c r="B135" s="16">
        <f>demand!$B8</f>
        <v>0</v>
      </c>
      <c r="C135" s="17">
        <f>demand!$O8</f>
        <v>0</v>
      </c>
      <c r="D135" s="17">
        <f>demand!$P8</f>
        <v>0</v>
      </c>
      <c r="E135" s="39">
        <f>time!$O$5</f>
      </c>
      <c r="F135" s="16">
        <f>time!$B8</f>
        <v>0</v>
      </c>
      <c r="G135" s="17">
        <f>time!$O8</f>
        <v>0</v>
      </c>
      <c r="H135" s="17">
        <f>time!$P8</f>
        <v>0</v>
      </c>
      <c r="I135" s="39">
        <f>ncd!$I$5</f>
      </c>
      <c r="J135" s="16">
        <f>ncd!$B7</f>
        <v>0</v>
      </c>
      <c r="K135" s="107">
        <f>ncd!I7</f>
        <v>0</v>
      </c>
      <c r="L135" s="39">
        <f>oth!$O$5</f>
      </c>
      <c r="M135" s="16">
        <f>oth!B8</f>
        <v>0</v>
      </c>
      <c r="N135" s="17">
        <f>oth!$O8</f>
        <v>0</v>
      </c>
      <c r="O135" s="17">
        <f>oth!$P8</f>
        <v>0</v>
      </c>
      <c r="P135" s="18"/>
    </row>
    <row r="136" spans="1:16" ht="15.75">
      <c r="A136" s="61">
        <f>demand!$O$5</f>
        <v>0</v>
      </c>
      <c r="B136" s="16">
        <f>demand!$B9</f>
        <v>0</v>
      </c>
      <c r="C136" s="17">
        <f>demand!$O9</f>
        <v>0</v>
      </c>
      <c r="D136" s="17">
        <f>demand!$P9</f>
        <v>0</v>
      </c>
      <c r="E136" s="39">
        <f>time!$O$5</f>
      </c>
      <c r="F136" s="16">
        <f>time!$B9</f>
        <v>0</v>
      </c>
      <c r="G136" s="17">
        <f>time!$O9</f>
        <v>0</v>
      </c>
      <c r="H136" s="17">
        <f>time!$P9</f>
        <v>0</v>
      </c>
      <c r="I136" s="39">
        <f>ncd!$I$5</f>
      </c>
      <c r="J136" s="16">
        <f>ncd!$B8</f>
        <v>0</v>
      </c>
      <c r="K136" s="107">
        <f>ncd!I8</f>
        <v>0</v>
      </c>
      <c r="L136" s="39">
        <f>oth!$O$5</f>
      </c>
      <c r="M136" s="16">
        <f>oth!B9</f>
        <v>0</v>
      </c>
      <c r="N136" s="17">
        <f>oth!$O9</f>
        <v>0</v>
      </c>
      <c r="O136" s="17">
        <f>oth!$P9</f>
        <v>0</v>
      </c>
      <c r="P136" s="18"/>
    </row>
    <row r="137" spans="1:16" ht="15.75">
      <c r="A137" s="61">
        <f>demand!$O$5</f>
        <v>0</v>
      </c>
      <c r="B137" s="16">
        <f>demand!$B10</f>
        <v>0</v>
      </c>
      <c r="C137" s="17">
        <f>demand!$O10</f>
        <v>0</v>
      </c>
      <c r="D137" s="17">
        <f>demand!$P10</f>
        <v>0</v>
      </c>
      <c r="E137" s="39">
        <f>time!$O$5</f>
      </c>
      <c r="F137" s="16">
        <f>time!$B10</f>
        <v>0</v>
      </c>
      <c r="G137" s="17">
        <f>time!$O10</f>
        <v>0</v>
      </c>
      <c r="H137" s="17">
        <f>time!$P10</f>
        <v>0</v>
      </c>
      <c r="I137" s="39">
        <f>ncd!$I$5</f>
      </c>
      <c r="J137" s="16">
        <f>ncd!$B9</f>
        <v>0</v>
      </c>
      <c r="K137" s="107">
        <f>ncd!I9</f>
        <v>0</v>
      </c>
      <c r="L137" s="39">
        <f>oth!$O$5</f>
      </c>
      <c r="M137" s="16">
        <f>oth!B10</f>
        <v>0</v>
      </c>
      <c r="N137" s="17">
        <f>oth!$O10</f>
        <v>0</v>
      </c>
      <c r="O137" s="17">
        <f>oth!$P10</f>
        <v>0</v>
      </c>
      <c r="P137" s="18"/>
    </row>
    <row r="138" spans="1:16" ht="15.75">
      <c r="A138" s="61">
        <f>demand!$O$5</f>
        <v>0</v>
      </c>
      <c r="B138" s="16">
        <f>demand!$B11</f>
        <v>0</v>
      </c>
      <c r="C138" s="17">
        <f>demand!$O11</f>
        <v>0</v>
      </c>
      <c r="D138" s="17">
        <f>demand!$P11</f>
        <v>0</v>
      </c>
      <c r="E138" s="39">
        <f>time!$O$5</f>
      </c>
      <c r="F138" s="16">
        <f>time!$B11</f>
        <v>0</v>
      </c>
      <c r="G138" s="17">
        <f>time!$O11</f>
        <v>0</v>
      </c>
      <c r="H138" s="17">
        <f>time!$P11</f>
        <v>0</v>
      </c>
      <c r="I138" s="39">
        <f>ncd!$I$5</f>
      </c>
      <c r="J138" s="16">
        <f>ncd!$B10</f>
        <v>0</v>
      </c>
      <c r="K138" s="107">
        <f>ncd!I10</f>
        <v>0</v>
      </c>
      <c r="L138" s="39">
        <f>oth!$O$5</f>
      </c>
      <c r="M138" s="16">
        <f>oth!B11</f>
        <v>0</v>
      </c>
      <c r="N138" s="17">
        <f>oth!$O11</f>
        <v>0</v>
      </c>
      <c r="O138" s="17">
        <f>oth!$P11</f>
        <v>0</v>
      </c>
      <c r="P138" s="18"/>
    </row>
    <row r="139" spans="1:16" ht="15.75">
      <c r="A139" s="61">
        <f>demand!$O$5</f>
        <v>0</v>
      </c>
      <c r="B139" s="16">
        <f>demand!$B12</f>
        <v>0</v>
      </c>
      <c r="C139" s="17">
        <f>demand!$O12</f>
        <v>0</v>
      </c>
      <c r="D139" s="17">
        <f>demand!$P12</f>
        <v>0</v>
      </c>
      <c r="E139" s="39">
        <f>time!$O$5</f>
      </c>
      <c r="F139" s="16">
        <f>time!$B12</f>
        <v>0</v>
      </c>
      <c r="G139" s="17">
        <f>time!$O12</f>
        <v>0</v>
      </c>
      <c r="H139" s="17">
        <f>time!$P12</f>
        <v>0</v>
      </c>
      <c r="I139" s="39">
        <f>ncd!$I$5</f>
      </c>
      <c r="J139" s="16">
        <f>ncd!$B11</f>
        <v>0</v>
      </c>
      <c r="K139" s="107">
        <f>ncd!I11</f>
        <v>0</v>
      </c>
      <c r="L139" s="39">
        <f>oth!$O$5</f>
      </c>
      <c r="M139" s="16">
        <f>oth!B12</f>
        <v>0</v>
      </c>
      <c r="N139" s="17">
        <f>oth!$O12</f>
        <v>0</v>
      </c>
      <c r="O139" s="17">
        <f>oth!$P12</f>
        <v>0</v>
      </c>
      <c r="P139" s="18"/>
    </row>
    <row r="140" spans="1:16" ht="15.75">
      <c r="A140" s="61">
        <f>demand!$O$5</f>
        <v>0</v>
      </c>
      <c r="B140" s="16">
        <f>demand!$B13</f>
        <v>0</v>
      </c>
      <c r="C140" s="17">
        <f>demand!$O13</f>
        <v>0</v>
      </c>
      <c r="D140" s="17">
        <f>demand!$P13</f>
        <v>0</v>
      </c>
      <c r="E140" s="39">
        <f>time!$O$5</f>
      </c>
      <c r="F140" s="16">
        <f>time!$B13</f>
        <v>0</v>
      </c>
      <c r="G140" s="17">
        <f>time!$O13</f>
        <v>0</v>
      </c>
      <c r="H140" s="17">
        <f>time!$P13</f>
        <v>0</v>
      </c>
      <c r="I140" s="39">
        <f>ncd!$I$5</f>
      </c>
      <c r="J140" s="16">
        <f>ncd!$B12</f>
        <v>0</v>
      </c>
      <c r="K140" s="107">
        <f>ncd!I12</f>
        <v>0</v>
      </c>
      <c r="L140" s="39">
        <f>oth!$O$5</f>
      </c>
      <c r="M140" s="16">
        <f>oth!B13</f>
        <v>0</v>
      </c>
      <c r="N140" s="17">
        <f>oth!$O13</f>
        <v>0</v>
      </c>
      <c r="O140" s="17">
        <f>oth!$P13</f>
        <v>0</v>
      </c>
      <c r="P140" s="18"/>
    </row>
    <row r="141" spans="1:16" ht="15.75">
      <c r="A141" s="61">
        <f>demand!$O$5</f>
        <v>0</v>
      </c>
      <c r="B141" s="16">
        <f>demand!$B14</f>
        <v>0</v>
      </c>
      <c r="C141" s="17">
        <f>demand!$O14</f>
        <v>0</v>
      </c>
      <c r="D141" s="17">
        <f>demand!$P14</f>
        <v>0</v>
      </c>
      <c r="E141" s="39">
        <f>time!$O$5</f>
      </c>
      <c r="F141" s="16">
        <f>time!$B14</f>
        <v>0</v>
      </c>
      <c r="G141" s="17">
        <f>time!$O14</f>
        <v>0</v>
      </c>
      <c r="H141" s="17">
        <f>time!$P14</f>
        <v>0</v>
      </c>
      <c r="I141" s="39">
        <f>ncd!$I$5</f>
      </c>
      <c r="J141" s="16">
        <f>ncd!$B13</f>
        <v>0</v>
      </c>
      <c r="K141" s="107">
        <f>ncd!I13</f>
        <v>0</v>
      </c>
      <c r="L141" s="39">
        <f>oth!$O$5</f>
      </c>
      <c r="M141" s="16">
        <f>oth!B14</f>
        <v>0</v>
      </c>
      <c r="N141" s="17">
        <f>oth!$O14</f>
        <v>0</v>
      </c>
      <c r="O141" s="17">
        <f>oth!$P14</f>
        <v>0</v>
      </c>
      <c r="P141" s="18"/>
    </row>
    <row r="142" spans="1:16" ht="15.75">
      <c r="A142" s="61">
        <f>demand!$O$5</f>
        <v>0</v>
      </c>
      <c r="B142" s="16">
        <f>demand!$B15</f>
        <v>0</v>
      </c>
      <c r="C142" s="17">
        <f>demand!$O15</f>
        <v>0</v>
      </c>
      <c r="D142" s="17">
        <f>demand!$P15</f>
        <v>0</v>
      </c>
      <c r="E142" s="39">
        <f>time!$O$5</f>
      </c>
      <c r="F142" s="16">
        <f>time!$B15</f>
        <v>0</v>
      </c>
      <c r="G142" s="17">
        <f>time!$O15</f>
        <v>0</v>
      </c>
      <c r="H142" s="17">
        <f>time!$P15</f>
        <v>0</v>
      </c>
      <c r="I142" s="39">
        <f>ncd!$I$5</f>
      </c>
      <c r="J142" s="16">
        <f>ncd!$B14</f>
        <v>0</v>
      </c>
      <c r="K142" s="107">
        <f>ncd!I14</f>
        <v>0</v>
      </c>
      <c r="L142" s="39">
        <f>oth!$O$5</f>
      </c>
      <c r="M142" s="16">
        <f>oth!B15</f>
        <v>0</v>
      </c>
      <c r="N142" s="17">
        <f>oth!$O15</f>
        <v>0</v>
      </c>
      <c r="O142" s="17">
        <f>oth!$P15</f>
        <v>0</v>
      </c>
      <c r="P142" s="18"/>
    </row>
    <row r="143" spans="1:16" ht="15.75">
      <c r="A143" s="61">
        <f>demand!$O$5</f>
        <v>0</v>
      </c>
      <c r="B143" s="16">
        <f>demand!$B16</f>
        <v>0</v>
      </c>
      <c r="C143" s="17">
        <f>demand!$O16</f>
        <v>0</v>
      </c>
      <c r="D143" s="17">
        <f>demand!$P16</f>
        <v>0</v>
      </c>
      <c r="E143" s="39">
        <f>time!$O$5</f>
      </c>
      <c r="F143" s="16">
        <f>time!$B16</f>
        <v>0</v>
      </c>
      <c r="G143" s="17">
        <f>time!$O16</f>
        <v>0</v>
      </c>
      <c r="H143" s="17">
        <f>time!$P16</f>
        <v>0</v>
      </c>
      <c r="I143" s="39">
        <f>ncd!$I$5</f>
      </c>
      <c r="J143" s="16">
        <f>ncd!$B15</f>
        <v>0</v>
      </c>
      <c r="K143" s="107">
        <f>ncd!I15</f>
        <v>0</v>
      </c>
      <c r="L143" s="39">
        <f>oth!$O$5</f>
      </c>
      <c r="M143" s="16">
        <f>oth!B16</f>
        <v>0</v>
      </c>
      <c r="N143" s="17">
        <f>oth!$O16</f>
        <v>0</v>
      </c>
      <c r="O143" s="17">
        <f>oth!$P16</f>
        <v>0</v>
      </c>
      <c r="P143" s="18"/>
    </row>
    <row r="144" spans="1:16" ht="15.75">
      <c r="A144" s="61">
        <f>demand!$O$5</f>
        <v>0</v>
      </c>
      <c r="B144" s="16">
        <f>demand!$B17</f>
        <v>0</v>
      </c>
      <c r="C144" s="17">
        <f>demand!$O17</f>
        <v>0</v>
      </c>
      <c r="D144" s="17">
        <f>demand!$P17</f>
        <v>0</v>
      </c>
      <c r="E144" s="39">
        <f>time!$O$5</f>
      </c>
      <c r="F144" s="16">
        <f>time!$B17</f>
        <v>0</v>
      </c>
      <c r="G144" s="17">
        <f>time!$O17</f>
        <v>0</v>
      </c>
      <c r="H144" s="17">
        <f>time!$P17</f>
        <v>0</v>
      </c>
      <c r="I144" s="39">
        <f>ncd!$I$5</f>
      </c>
      <c r="J144" s="16">
        <f>ncd!$B16</f>
        <v>0</v>
      </c>
      <c r="K144" s="107">
        <f>ncd!I16</f>
        <v>0</v>
      </c>
      <c r="L144" s="39">
        <f>oth!$O$5</f>
      </c>
      <c r="M144" s="16">
        <f>oth!B17</f>
        <v>0</v>
      </c>
      <c r="N144" s="17">
        <f>oth!$O17</f>
        <v>0</v>
      </c>
      <c r="O144" s="17">
        <f>oth!$P17</f>
        <v>0</v>
      </c>
      <c r="P144" s="18"/>
    </row>
    <row r="145" spans="1:16" ht="15.75">
      <c r="A145" s="61">
        <f>demand!$O$5</f>
        <v>0</v>
      </c>
      <c r="B145" s="16">
        <f>demand!$B18</f>
        <v>0</v>
      </c>
      <c r="C145" s="17">
        <f>demand!$O18</f>
        <v>0</v>
      </c>
      <c r="D145" s="17">
        <f>demand!$P18</f>
        <v>0</v>
      </c>
      <c r="E145" s="39">
        <f>time!$O$5</f>
      </c>
      <c r="F145" s="16">
        <f>time!$B18</f>
        <v>0</v>
      </c>
      <c r="G145" s="17">
        <f>time!$O18</f>
        <v>0</v>
      </c>
      <c r="H145" s="17">
        <f>time!$P18</f>
        <v>0</v>
      </c>
      <c r="I145" s="39">
        <f>ncd!$I$5</f>
      </c>
      <c r="J145" s="16">
        <f>ncd!$B17</f>
        <v>0</v>
      </c>
      <c r="K145" s="107">
        <f>ncd!I17</f>
        <v>0</v>
      </c>
      <c r="L145" s="39">
        <f>oth!$O$5</f>
      </c>
      <c r="M145" s="16">
        <f>oth!B18</f>
        <v>0</v>
      </c>
      <c r="N145" s="17">
        <f>oth!$O18</f>
        <v>0</v>
      </c>
      <c r="O145" s="17">
        <f>oth!$P18</f>
        <v>0</v>
      </c>
      <c r="P145" s="18"/>
    </row>
    <row r="146" spans="1:16" ht="15.75">
      <c r="A146" s="61">
        <f>demand!$O$5</f>
        <v>0</v>
      </c>
      <c r="B146" s="16">
        <f>demand!$B19</f>
        <v>0</v>
      </c>
      <c r="C146" s="17">
        <f>demand!$O19</f>
        <v>0</v>
      </c>
      <c r="D146" s="17">
        <f>demand!$P19</f>
        <v>0</v>
      </c>
      <c r="E146" s="39">
        <f>time!$O$5</f>
      </c>
      <c r="F146" s="16">
        <f>time!$B19</f>
        <v>0</v>
      </c>
      <c r="G146" s="17">
        <f>time!$O19</f>
        <v>0</v>
      </c>
      <c r="H146" s="17">
        <f>time!$P19</f>
        <v>0</v>
      </c>
      <c r="I146" s="39">
        <f>ncd!$I$5</f>
      </c>
      <c r="J146" s="16">
        <f>ncd!$B18</f>
        <v>0</v>
      </c>
      <c r="K146" s="107">
        <f>ncd!I18</f>
        <v>0</v>
      </c>
      <c r="L146" s="39">
        <f>oth!$O$5</f>
      </c>
      <c r="M146" s="16">
        <f>oth!B19</f>
        <v>0</v>
      </c>
      <c r="N146" s="17">
        <f>oth!$O19</f>
        <v>0</v>
      </c>
      <c r="O146" s="17">
        <f>oth!$P19</f>
        <v>0</v>
      </c>
      <c r="P146" s="18"/>
    </row>
    <row r="147" spans="1:16" ht="15.75">
      <c r="A147" s="61">
        <f>demand!$O$5</f>
        <v>0</v>
      </c>
      <c r="B147" s="16">
        <f>demand!$B20</f>
        <v>0</v>
      </c>
      <c r="C147" s="17">
        <f>demand!$O20</f>
        <v>0</v>
      </c>
      <c r="D147" s="17">
        <f>demand!$P20</f>
        <v>0</v>
      </c>
      <c r="E147" s="39">
        <f>time!$O$5</f>
      </c>
      <c r="F147" s="16">
        <f>time!$B20</f>
        <v>0</v>
      </c>
      <c r="G147" s="17">
        <f>time!$O20</f>
        <v>0</v>
      </c>
      <c r="H147" s="17">
        <f>time!$P20</f>
        <v>0</v>
      </c>
      <c r="I147" s="39">
        <f>ncd!$I$5</f>
      </c>
      <c r="J147" s="16">
        <f>ncd!$B19</f>
        <v>0</v>
      </c>
      <c r="K147" s="107">
        <f>ncd!I19</f>
        <v>0</v>
      </c>
      <c r="L147" s="39">
        <f>oth!$O$5</f>
      </c>
      <c r="M147" s="16">
        <f>oth!B20</f>
        <v>0</v>
      </c>
      <c r="N147" s="17">
        <f>oth!$O20</f>
        <v>0</v>
      </c>
      <c r="O147" s="17">
        <f>oth!$P20</f>
        <v>0</v>
      </c>
      <c r="P147" s="18"/>
    </row>
    <row r="148" spans="1:16" ht="15.75">
      <c r="A148" s="61">
        <f>demand!$O$5</f>
        <v>0</v>
      </c>
      <c r="B148" s="16">
        <f>demand!$B21</f>
        <v>0</v>
      </c>
      <c r="C148" s="17">
        <f>demand!$O21</f>
        <v>0</v>
      </c>
      <c r="D148" s="17">
        <f>demand!$P21</f>
        <v>0</v>
      </c>
      <c r="E148" s="39">
        <f>time!$O$5</f>
      </c>
      <c r="F148" s="16">
        <f>time!$B21</f>
        <v>0</v>
      </c>
      <c r="G148" s="17">
        <f>time!$O21</f>
        <v>0</v>
      </c>
      <c r="H148" s="17">
        <f>time!$P21</f>
        <v>0</v>
      </c>
      <c r="I148" s="39">
        <f>ncd!$I$5</f>
      </c>
      <c r="J148" s="16">
        <f>ncd!$B20</f>
        <v>0</v>
      </c>
      <c r="K148" s="107">
        <f>ncd!I20</f>
        <v>0</v>
      </c>
      <c r="L148" s="39">
        <f>oth!$O$5</f>
      </c>
      <c r="M148" s="16">
        <f>oth!B21</f>
        <v>0</v>
      </c>
      <c r="N148" s="17">
        <f>oth!$O21</f>
        <v>0</v>
      </c>
      <c r="O148" s="17">
        <f>oth!$P21</f>
        <v>0</v>
      </c>
      <c r="P148" s="18"/>
    </row>
    <row r="149" spans="1:16" ht="15.75">
      <c r="A149" s="61">
        <f>demand!$O$5</f>
        <v>0</v>
      </c>
      <c r="B149" s="16">
        <f>demand!$B22</f>
        <v>0</v>
      </c>
      <c r="C149" s="17">
        <f>demand!$O22</f>
        <v>0</v>
      </c>
      <c r="D149" s="17">
        <f>demand!$P22</f>
        <v>0</v>
      </c>
      <c r="E149" s="39">
        <f>time!$O$5</f>
      </c>
      <c r="F149" s="16">
        <f>time!$B22</f>
        <v>0</v>
      </c>
      <c r="G149" s="17">
        <f>time!$O22</f>
        <v>0</v>
      </c>
      <c r="H149" s="17">
        <f>time!$P22</f>
        <v>0</v>
      </c>
      <c r="I149" s="39">
        <f>ncd!$I$5</f>
      </c>
      <c r="J149" s="16">
        <f>ncd!$B21</f>
        <v>0</v>
      </c>
      <c r="K149" s="107">
        <f>ncd!I21</f>
        <v>0</v>
      </c>
      <c r="L149" s="39">
        <f>oth!$O$5</f>
      </c>
      <c r="M149" s="16">
        <f>oth!B22</f>
        <v>0</v>
      </c>
      <c r="N149" s="17">
        <f>oth!$O22</f>
        <v>0</v>
      </c>
      <c r="O149" s="17">
        <f>oth!$P22</f>
        <v>0</v>
      </c>
      <c r="P149" s="18"/>
    </row>
    <row r="150" spans="1:16" ht="15.75">
      <c r="A150" s="61">
        <f>demand!$O$5</f>
        <v>0</v>
      </c>
      <c r="B150" s="16">
        <f>demand!$B23</f>
        <v>0</v>
      </c>
      <c r="C150" s="17">
        <f>demand!$O23</f>
        <v>0</v>
      </c>
      <c r="D150" s="17">
        <f>demand!$P23</f>
        <v>0</v>
      </c>
      <c r="E150" s="39">
        <f>time!$O$5</f>
      </c>
      <c r="F150" s="16">
        <f>time!$B23</f>
        <v>0</v>
      </c>
      <c r="G150" s="17">
        <f>time!$O23</f>
        <v>0</v>
      </c>
      <c r="H150" s="17">
        <f>time!$P23</f>
        <v>0</v>
      </c>
      <c r="I150" s="39">
        <f>ncd!$I$5</f>
      </c>
      <c r="J150" s="16">
        <f>ncd!$B22</f>
        <v>0</v>
      </c>
      <c r="K150" s="107">
        <f>ncd!I22</f>
        <v>0</v>
      </c>
      <c r="L150" s="39">
        <f>oth!$O$5</f>
      </c>
      <c r="M150" s="16">
        <f>oth!B23</f>
        <v>0</v>
      </c>
      <c r="N150" s="17">
        <f>oth!$O23</f>
        <v>0</v>
      </c>
      <c r="O150" s="17">
        <f>oth!$P23</f>
        <v>0</v>
      </c>
      <c r="P150" s="18"/>
    </row>
    <row r="151" spans="1:16" ht="15.75">
      <c r="A151" s="61">
        <f>demand!$O$5</f>
        <v>0</v>
      </c>
      <c r="B151" s="16">
        <f>demand!$B24</f>
        <v>0</v>
      </c>
      <c r="C151" s="17">
        <f>demand!$O24</f>
        <v>0</v>
      </c>
      <c r="D151" s="17">
        <f>demand!$P24</f>
        <v>0</v>
      </c>
      <c r="E151" s="39">
        <f>time!$O$5</f>
      </c>
      <c r="F151" s="16">
        <f>time!$B24</f>
        <v>0</v>
      </c>
      <c r="G151" s="17">
        <f>time!$O24</f>
        <v>0</v>
      </c>
      <c r="H151" s="17">
        <f>time!$P24</f>
        <v>0</v>
      </c>
      <c r="I151" s="39">
        <f>ncd!$I$5</f>
      </c>
      <c r="J151" s="16">
        <f>ncd!$B23</f>
        <v>0</v>
      </c>
      <c r="K151" s="107">
        <f>ncd!I23</f>
        <v>0</v>
      </c>
      <c r="L151" s="39">
        <f>oth!$O$5</f>
      </c>
      <c r="M151" s="16">
        <f>oth!B24</f>
        <v>0</v>
      </c>
      <c r="N151" s="17">
        <f>oth!$O24</f>
        <v>0</v>
      </c>
      <c r="O151" s="17">
        <f>oth!$P24</f>
        <v>0</v>
      </c>
      <c r="P151" s="18"/>
    </row>
    <row r="152" spans="1:16" ht="15.75">
      <c r="A152" s="61">
        <f>demand!$O$5</f>
        <v>0</v>
      </c>
      <c r="B152" s="16">
        <f>demand!$B25</f>
        <v>0</v>
      </c>
      <c r="C152" s="17">
        <f>demand!$O25</f>
        <v>0</v>
      </c>
      <c r="D152" s="17">
        <f>demand!$P25</f>
        <v>0</v>
      </c>
      <c r="E152" s="39">
        <f>time!$O$5</f>
      </c>
      <c r="F152" s="16">
        <f>time!$B25</f>
        <v>0</v>
      </c>
      <c r="G152" s="17">
        <f>time!$O25</f>
        <v>0</v>
      </c>
      <c r="H152" s="17">
        <f>time!$P25</f>
        <v>0</v>
      </c>
      <c r="I152" s="39">
        <f>ncd!$I$5</f>
      </c>
      <c r="J152" s="16">
        <f>ncd!$B24</f>
        <v>0</v>
      </c>
      <c r="K152" s="107">
        <f>ncd!I24</f>
        <v>0</v>
      </c>
      <c r="L152" s="39">
        <f>oth!$O$5</f>
      </c>
      <c r="M152" s="16">
        <f>oth!B25</f>
        <v>0</v>
      </c>
      <c r="N152" s="17">
        <f>oth!$O25</f>
        <v>0</v>
      </c>
      <c r="O152" s="17">
        <f>oth!$P25</f>
        <v>0</v>
      </c>
      <c r="P152" s="18"/>
    </row>
    <row r="153" spans="1:16" ht="15.75">
      <c r="A153" s="61">
        <f>demand!$O$5</f>
        <v>0</v>
      </c>
      <c r="B153" s="16">
        <f>demand!$B26</f>
        <v>0</v>
      </c>
      <c r="C153" s="17">
        <f>demand!$O26</f>
        <v>0</v>
      </c>
      <c r="D153" s="17">
        <f>demand!$P26</f>
        <v>0</v>
      </c>
      <c r="E153" s="39">
        <f>time!$O$5</f>
      </c>
      <c r="F153" s="16">
        <f>time!$B26</f>
        <v>0</v>
      </c>
      <c r="G153" s="17">
        <f>time!$O26</f>
        <v>0</v>
      </c>
      <c r="H153" s="17">
        <f>time!$P26</f>
        <v>0</v>
      </c>
      <c r="I153" s="39">
        <f>ncd!$I$5</f>
      </c>
      <c r="J153" s="16">
        <f>ncd!$B25</f>
        <v>0</v>
      </c>
      <c r="K153" s="107">
        <f>ncd!I25</f>
        <v>0</v>
      </c>
      <c r="L153" s="39">
        <f>oth!$O$5</f>
      </c>
      <c r="M153" s="16">
        <f>oth!B26</f>
        <v>0</v>
      </c>
      <c r="N153" s="17">
        <f>oth!$O26</f>
        <v>0</v>
      </c>
      <c r="O153" s="17">
        <f>oth!$P26</f>
        <v>0</v>
      </c>
      <c r="P153" s="18"/>
    </row>
    <row r="154" spans="1:16" ht="15.75">
      <c r="A154" s="61">
        <f>demand!$O$5</f>
        <v>0</v>
      </c>
      <c r="B154" s="16">
        <f>demand!$B27</f>
        <v>0</v>
      </c>
      <c r="C154" s="17">
        <f>demand!$O27</f>
        <v>0</v>
      </c>
      <c r="D154" s="17">
        <f>demand!$P27</f>
        <v>0</v>
      </c>
      <c r="E154" s="39">
        <f>time!$O$5</f>
      </c>
      <c r="F154" s="16"/>
      <c r="G154" s="17"/>
      <c r="H154" s="17"/>
      <c r="I154" s="39">
        <f>ncd!$I$5</f>
      </c>
      <c r="J154" s="16"/>
      <c r="K154" s="107"/>
      <c r="L154" s="39">
        <f>oth!$O$5</f>
      </c>
      <c r="M154" s="16"/>
      <c r="N154" s="17"/>
      <c r="O154" s="17"/>
      <c r="P154" s="18"/>
    </row>
    <row r="155" spans="1:16" ht="15.75">
      <c r="A155" s="61">
        <f>demand!$O$5</f>
        <v>0</v>
      </c>
      <c r="B155" s="16">
        <f>demand!$B28</f>
        <v>0</v>
      </c>
      <c r="C155" s="17">
        <f>demand!$O28</f>
        <v>0</v>
      </c>
      <c r="D155" s="17">
        <f>demand!$P28</f>
        <v>0</v>
      </c>
      <c r="E155" s="39">
        <f>time!$O$5</f>
      </c>
      <c r="F155" s="16"/>
      <c r="G155" s="17"/>
      <c r="H155" s="17"/>
      <c r="I155" s="39">
        <f>ncd!$I$5</f>
      </c>
      <c r="J155" s="16"/>
      <c r="K155" s="107"/>
      <c r="L155" s="39">
        <f>oth!$O$5</f>
      </c>
      <c r="M155" s="16"/>
      <c r="N155" s="17"/>
      <c r="O155" s="17"/>
      <c r="P155" s="18"/>
    </row>
    <row r="156" spans="1:16" ht="15.75">
      <c r="A156" s="61">
        <f>demand!$Q$5</f>
        <v>0</v>
      </c>
      <c r="B156" s="16" t="str">
        <f>demand!$B7</f>
        <v>USD</v>
      </c>
      <c r="C156" s="17">
        <f>demand!$Q7</f>
        <v>0</v>
      </c>
      <c r="D156" s="17">
        <f>demand!$R7</f>
        <v>0</v>
      </c>
      <c r="E156" s="39">
        <f>time!$Q$5</f>
      </c>
      <c r="F156" s="16" t="str">
        <f>time!$B7</f>
        <v>USD</v>
      </c>
      <c r="G156" s="17">
        <f>time!$Q7</f>
        <v>0</v>
      </c>
      <c r="H156" s="17">
        <f>time!$R7</f>
        <v>0</v>
      </c>
      <c r="I156" s="39">
        <f>ncd!$J$5</f>
      </c>
      <c r="J156" s="16" t="str">
        <f>ncd!$B6</f>
        <v>USD</v>
      </c>
      <c r="K156" s="107">
        <f>ncd!J6</f>
        <v>0</v>
      </c>
      <c r="L156" s="39">
        <f>oth!$Q$5</f>
      </c>
      <c r="M156" s="16" t="str">
        <f>oth!B7</f>
        <v>USD</v>
      </c>
      <c r="N156" s="17">
        <f>oth!$Q7</f>
        <v>0</v>
      </c>
      <c r="O156" s="17">
        <f>oth!$R7</f>
        <v>0</v>
      </c>
      <c r="P156" s="18"/>
    </row>
    <row r="157" spans="1:16" ht="15.75">
      <c r="A157" s="61">
        <f>demand!$Q$5</f>
        <v>0</v>
      </c>
      <c r="B157" s="16">
        <f>demand!$B8</f>
        <v>0</v>
      </c>
      <c r="C157" s="17">
        <f>demand!$Q8</f>
        <v>0</v>
      </c>
      <c r="D157" s="17">
        <f>demand!$R8</f>
        <v>0</v>
      </c>
      <c r="E157" s="39">
        <f>time!$Q$5</f>
      </c>
      <c r="F157" s="16">
        <f>time!$B8</f>
        <v>0</v>
      </c>
      <c r="G157" s="17">
        <f>time!$Q8</f>
        <v>0</v>
      </c>
      <c r="H157" s="17">
        <f>time!$R8</f>
        <v>0</v>
      </c>
      <c r="I157" s="39">
        <f>ncd!$J$5</f>
      </c>
      <c r="J157" s="16">
        <f>ncd!$B7</f>
        <v>0</v>
      </c>
      <c r="K157" s="107">
        <f>ncd!J7</f>
        <v>0</v>
      </c>
      <c r="L157" s="39">
        <f>oth!$Q$5</f>
      </c>
      <c r="M157" s="16">
        <f>oth!B8</f>
        <v>0</v>
      </c>
      <c r="N157" s="17">
        <f>oth!$Q8</f>
        <v>0</v>
      </c>
      <c r="O157" s="17">
        <f>oth!$R8</f>
        <v>0</v>
      </c>
      <c r="P157" s="18"/>
    </row>
    <row r="158" spans="1:16" ht="15.75">
      <c r="A158" s="61">
        <f>demand!$Q$5</f>
        <v>0</v>
      </c>
      <c r="B158" s="16">
        <f>demand!$B9</f>
        <v>0</v>
      </c>
      <c r="C158" s="17">
        <f>demand!$Q9</f>
        <v>0</v>
      </c>
      <c r="D158" s="17">
        <f>demand!$R9</f>
        <v>0</v>
      </c>
      <c r="E158" s="39">
        <f>time!$Q$5</f>
      </c>
      <c r="F158" s="16">
        <f>time!$B9</f>
        <v>0</v>
      </c>
      <c r="G158" s="17">
        <f>time!$Q9</f>
        <v>0</v>
      </c>
      <c r="H158" s="17">
        <f>time!$R9</f>
        <v>0</v>
      </c>
      <c r="I158" s="39">
        <f>ncd!$J$5</f>
      </c>
      <c r="J158" s="16">
        <f>ncd!$B8</f>
        <v>0</v>
      </c>
      <c r="K158" s="107">
        <f>ncd!J8</f>
        <v>0</v>
      </c>
      <c r="L158" s="39">
        <f>oth!$Q$5</f>
      </c>
      <c r="M158" s="16">
        <f>oth!B9</f>
        <v>0</v>
      </c>
      <c r="N158" s="17">
        <f>oth!$Q9</f>
        <v>0</v>
      </c>
      <c r="O158" s="17">
        <f>oth!$R9</f>
        <v>0</v>
      </c>
      <c r="P158" s="18"/>
    </row>
    <row r="159" spans="1:16" ht="15.75">
      <c r="A159" s="61">
        <f>demand!$Q$5</f>
        <v>0</v>
      </c>
      <c r="B159" s="16">
        <f>demand!$B10</f>
        <v>0</v>
      </c>
      <c r="C159" s="17">
        <f>demand!$Q10</f>
        <v>0</v>
      </c>
      <c r="D159" s="17">
        <f>demand!$R10</f>
        <v>0</v>
      </c>
      <c r="E159" s="39">
        <f>time!$Q$5</f>
      </c>
      <c r="F159" s="16">
        <f>time!$B10</f>
        <v>0</v>
      </c>
      <c r="G159" s="17">
        <f>time!$Q10</f>
        <v>0</v>
      </c>
      <c r="H159" s="17">
        <f>time!$R10</f>
        <v>0</v>
      </c>
      <c r="I159" s="39">
        <f>ncd!$J$5</f>
      </c>
      <c r="J159" s="16">
        <f>ncd!$B9</f>
        <v>0</v>
      </c>
      <c r="K159" s="107">
        <f>ncd!J9</f>
        <v>0</v>
      </c>
      <c r="L159" s="39">
        <f>oth!$Q$5</f>
      </c>
      <c r="M159" s="16">
        <f>oth!B10</f>
        <v>0</v>
      </c>
      <c r="N159" s="17">
        <f>oth!$Q10</f>
        <v>0</v>
      </c>
      <c r="O159" s="17">
        <f>oth!$R10</f>
        <v>0</v>
      </c>
      <c r="P159" s="18"/>
    </row>
    <row r="160" spans="1:16" ht="15.75">
      <c r="A160" s="61">
        <f>demand!$Q$5</f>
        <v>0</v>
      </c>
      <c r="B160" s="16">
        <f>demand!$B11</f>
        <v>0</v>
      </c>
      <c r="C160" s="17">
        <f>demand!$Q11</f>
        <v>0</v>
      </c>
      <c r="D160" s="17">
        <f>demand!$R11</f>
        <v>0</v>
      </c>
      <c r="E160" s="39">
        <f>time!$Q$5</f>
      </c>
      <c r="F160" s="16">
        <f>time!$B11</f>
        <v>0</v>
      </c>
      <c r="G160" s="17">
        <f>time!$Q11</f>
        <v>0</v>
      </c>
      <c r="H160" s="17">
        <f>time!$R11</f>
        <v>0</v>
      </c>
      <c r="I160" s="39">
        <f>ncd!$J$5</f>
      </c>
      <c r="J160" s="16">
        <f>ncd!$B10</f>
        <v>0</v>
      </c>
      <c r="K160" s="107">
        <f>ncd!J10</f>
        <v>0</v>
      </c>
      <c r="L160" s="39">
        <f>oth!$Q$5</f>
      </c>
      <c r="M160" s="16">
        <f>oth!B11</f>
        <v>0</v>
      </c>
      <c r="N160" s="17">
        <f>oth!$Q11</f>
        <v>0</v>
      </c>
      <c r="O160" s="17">
        <f>oth!$R11</f>
        <v>0</v>
      </c>
      <c r="P160" s="18"/>
    </row>
    <row r="161" spans="1:16" ht="15.75">
      <c r="A161" s="61">
        <f>demand!$Q$5</f>
        <v>0</v>
      </c>
      <c r="B161" s="16">
        <f>demand!$B12</f>
        <v>0</v>
      </c>
      <c r="C161" s="17">
        <f>demand!$Q12</f>
        <v>0</v>
      </c>
      <c r="D161" s="17">
        <f>demand!$R12</f>
        <v>0</v>
      </c>
      <c r="E161" s="39">
        <f>time!$Q$5</f>
      </c>
      <c r="F161" s="16">
        <f>time!$B12</f>
        <v>0</v>
      </c>
      <c r="G161" s="17">
        <f>time!$Q12</f>
        <v>0</v>
      </c>
      <c r="H161" s="17">
        <f>time!$R12</f>
        <v>0</v>
      </c>
      <c r="I161" s="39">
        <f>ncd!$J$5</f>
      </c>
      <c r="J161" s="16">
        <f>ncd!$B11</f>
        <v>0</v>
      </c>
      <c r="K161" s="107">
        <f>ncd!J11</f>
        <v>0</v>
      </c>
      <c r="L161" s="39">
        <f>oth!$Q$5</f>
      </c>
      <c r="M161" s="16">
        <f>oth!B12</f>
        <v>0</v>
      </c>
      <c r="N161" s="17">
        <f>oth!$Q12</f>
        <v>0</v>
      </c>
      <c r="O161" s="17">
        <f>oth!$R12</f>
        <v>0</v>
      </c>
      <c r="P161" s="18"/>
    </row>
    <row r="162" spans="1:16" ht="15.75">
      <c r="A162" s="61">
        <f>demand!$Q$5</f>
        <v>0</v>
      </c>
      <c r="B162" s="16">
        <f>demand!$B13</f>
        <v>0</v>
      </c>
      <c r="C162" s="17">
        <f>demand!$Q13</f>
        <v>0</v>
      </c>
      <c r="D162" s="17">
        <f>demand!$R13</f>
        <v>0</v>
      </c>
      <c r="E162" s="39">
        <f>time!$Q$5</f>
      </c>
      <c r="F162" s="16">
        <f>time!$B13</f>
        <v>0</v>
      </c>
      <c r="G162" s="17">
        <f>time!$Q13</f>
        <v>0</v>
      </c>
      <c r="H162" s="17">
        <f>time!$R13</f>
        <v>0</v>
      </c>
      <c r="I162" s="39">
        <f>ncd!$J$5</f>
      </c>
      <c r="J162" s="16">
        <f>ncd!$B12</f>
        <v>0</v>
      </c>
      <c r="K162" s="107">
        <f>ncd!J12</f>
        <v>0</v>
      </c>
      <c r="L162" s="39">
        <f>oth!$Q$5</f>
      </c>
      <c r="M162" s="16">
        <f>oth!B13</f>
        <v>0</v>
      </c>
      <c r="N162" s="17">
        <f>oth!$Q13</f>
        <v>0</v>
      </c>
      <c r="O162" s="17">
        <f>oth!$R13</f>
        <v>0</v>
      </c>
      <c r="P162" s="18"/>
    </row>
    <row r="163" spans="1:16" ht="15.75">
      <c r="A163" s="61">
        <f>demand!$Q$5</f>
        <v>0</v>
      </c>
      <c r="B163" s="16">
        <f>demand!$B14</f>
        <v>0</v>
      </c>
      <c r="C163" s="17">
        <f>demand!$Q14</f>
        <v>0</v>
      </c>
      <c r="D163" s="17">
        <f>demand!$R14</f>
        <v>0</v>
      </c>
      <c r="E163" s="39">
        <f>time!$Q$5</f>
      </c>
      <c r="F163" s="16">
        <f>time!$B14</f>
        <v>0</v>
      </c>
      <c r="G163" s="17">
        <f>time!$Q14</f>
        <v>0</v>
      </c>
      <c r="H163" s="17">
        <f>time!$R14</f>
        <v>0</v>
      </c>
      <c r="I163" s="39">
        <f>ncd!$J$5</f>
      </c>
      <c r="J163" s="16">
        <f>ncd!$B13</f>
        <v>0</v>
      </c>
      <c r="K163" s="107">
        <f>ncd!J13</f>
        <v>0</v>
      </c>
      <c r="L163" s="39">
        <f>oth!$Q$5</f>
      </c>
      <c r="M163" s="16">
        <f>oth!B14</f>
        <v>0</v>
      </c>
      <c r="N163" s="17">
        <f>oth!$Q14</f>
        <v>0</v>
      </c>
      <c r="O163" s="17">
        <f>oth!$R14</f>
        <v>0</v>
      </c>
      <c r="P163" s="18"/>
    </row>
    <row r="164" spans="1:16" ht="15.75">
      <c r="A164" s="61">
        <f>demand!$Q$5</f>
        <v>0</v>
      </c>
      <c r="B164" s="16">
        <f>demand!$B15</f>
        <v>0</v>
      </c>
      <c r="C164" s="17">
        <f>demand!$Q15</f>
        <v>0</v>
      </c>
      <c r="D164" s="17">
        <f>demand!$R15</f>
        <v>0</v>
      </c>
      <c r="E164" s="39">
        <f>time!$Q$5</f>
      </c>
      <c r="F164" s="16">
        <f>time!$B15</f>
        <v>0</v>
      </c>
      <c r="G164" s="17">
        <f>time!$Q15</f>
        <v>0</v>
      </c>
      <c r="H164" s="17">
        <f>time!$R15</f>
        <v>0</v>
      </c>
      <c r="I164" s="39">
        <f>ncd!$J$5</f>
      </c>
      <c r="J164" s="16">
        <f>ncd!$B14</f>
        <v>0</v>
      </c>
      <c r="K164" s="107">
        <f>ncd!J14</f>
        <v>0</v>
      </c>
      <c r="L164" s="39">
        <f>oth!$Q$5</f>
      </c>
      <c r="M164" s="16">
        <f>oth!B15</f>
        <v>0</v>
      </c>
      <c r="N164" s="17">
        <f>oth!$Q15</f>
        <v>0</v>
      </c>
      <c r="O164" s="17">
        <f>oth!$R15</f>
        <v>0</v>
      </c>
      <c r="P164" s="18"/>
    </row>
    <row r="165" spans="1:16" ht="15.75">
      <c r="A165" s="61">
        <f>demand!$Q$5</f>
        <v>0</v>
      </c>
      <c r="B165" s="16">
        <f>demand!$B16</f>
        <v>0</v>
      </c>
      <c r="C165" s="17">
        <f>demand!$Q16</f>
        <v>0</v>
      </c>
      <c r="D165" s="17">
        <f>demand!$R16</f>
        <v>0</v>
      </c>
      <c r="E165" s="39">
        <f>time!$Q$5</f>
      </c>
      <c r="F165" s="16">
        <f>time!$B16</f>
        <v>0</v>
      </c>
      <c r="G165" s="17">
        <f>time!$Q16</f>
        <v>0</v>
      </c>
      <c r="H165" s="17">
        <f>time!$R16</f>
        <v>0</v>
      </c>
      <c r="I165" s="39">
        <f>ncd!$J$5</f>
      </c>
      <c r="J165" s="16">
        <f>ncd!$B15</f>
        <v>0</v>
      </c>
      <c r="K165" s="107">
        <f>ncd!J15</f>
        <v>0</v>
      </c>
      <c r="L165" s="39">
        <f>oth!$Q$5</f>
      </c>
      <c r="M165" s="16">
        <f>oth!B16</f>
        <v>0</v>
      </c>
      <c r="N165" s="17">
        <f>oth!$Q16</f>
        <v>0</v>
      </c>
      <c r="O165" s="17">
        <f>oth!$R16</f>
        <v>0</v>
      </c>
      <c r="P165" s="18"/>
    </row>
    <row r="166" spans="1:16" ht="15.75">
      <c r="A166" s="61">
        <f>demand!$Q$5</f>
        <v>0</v>
      </c>
      <c r="B166" s="16">
        <f>demand!$B17</f>
        <v>0</v>
      </c>
      <c r="C166" s="17">
        <f>demand!$Q17</f>
        <v>0</v>
      </c>
      <c r="D166" s="17">
        <f>demand!$R17</f>
        <v>0</v>
      </c>
      <c r="E166" s="39">
        <f>time!$Q$5</f>
      </c>
      <c r="F166" s="16">
        <f>time!$B17</f>
        <v>0</v>
      </c>
      <c r="G166" s="17">
        <f>time!$Q17</f>
        <v>0</v>
      </c>
      <c r="H166" s="17">
        <f>time!$R17</f>
        <v>0</v>
      </c>
      <c r="I166" s="39">
        <f>ncd!$J$5</f>
      </c>
      <c r="J166" s="16">
        <f>ncd!$B16</f>
        <v>0</v>
      </c>
      <c r="K166" s="107">
        <f>ncd!J16</f>
        <v>0</v>
      </c>
      <c r="L166" s="39">
        <f>oth!$Q$5</f>
      </c>
      <c r="M166" s="16">
        <f>oth!B17</f>
        <v>0</v>
      </c>
      <c r="N166" s="17">
        <f>oth!$Q17</f>
        <v>0</v>
      </c>
      <c r="O166" s="17">
        <f>oth!$R17</f>
        <v>0</v>
      </c>
      <c r="P166" s="18"/>
    </row>
    <row r="167" spans="1:16" ht="15.75">
      <c r="A167" s="61">
        <f>demand!$Q$5</f>
        <v>0</v>
      </c>
      <c r="B167" s="16">
        <f>demand!$B18</f>
        <v>0</v>
      </c>
      <c r="C167" s="17">
        <f>demand!$Q18</f>
        <v>0</v>
      </c>
      <c r="D167" s="17">
        <f>demand!$R18</f>
        <v>0</v>
      </c>
      <c r="E167" s="39">
        <f>time!$Q$5</f>
      </c>
      <c r="F167" s="16">
        <f>time!$B18</f>
        <v>0</v>
      </c>
      <c r="G167" s="17">
        <f>time!$Q18</f>
        <v>0</v>
      </c>
      <c r="H167" s="17">
        <f>time!$R18</f>
        <v>0</v>
      </c>
      <c r="I167" s="39">
        <f>ncd!$J$5</f>
      </c>
      <c r="J167" s="16">
        <f>ncd!$B17</f>
        <v>0</v>
      </c>
      <c r="K167" s="107">
        <f>ncd!J17</f>
        <v>0</v>
      </c>
      <c r="L167" s="39">
        <f>oth!$Q$5</f>
      </c>
      <c r="M167" s="16">
        <f>oth!B18</f>
        <v>0</v>
      </c>
      <c r="N167" s="17">
        <f>oth!$Q18</f>
        <v>0</v>
      </c>
      <c r="O167" s="17">
        <f>oth!$R18</f>
        <v>0</v>
      </c>
      <c r="P167" s="18"/>
    </row>
    <row r="168" spans="1:16" ht="15.75">
      <c r="A168" s="61">
        <f>demand!$Q$5</f>
        <v>0</v>
      </c>
      <c r="B168" s="16">
        <f>demand!$B19</f>
        <v>0</v>
      </c>
      <c r="C168" s="17">
        <f>demand!$Q19</f>
        <v>0</v>
      </c>
      <c r="D168" s="17">
        <f>demand!$R19</f>
        <v>0</v>
      </c>
      <c r="E168" s="39">
        <f>time!$Q$5</f>
      </c>
      <c r="F168" s="16">
        <f>time!$B19</f>
        <v>0</v>
      </c>
      <c r="G168" s="17">
        <f>time!$Q19</f>
        <v>0</v>
      </c>
      <c r="H168" s="17">
        <f>time!$R19</f>
        <v>0</v>
      </c>
      <c r="I168" s="39">
        <f>ncd!$J$5</f>
      </c>
      <c r="J168" s="16">
        <f>ncd!$B18</f>
        <v>0</v>
      </c>
      <c r="K168" s="107">
        <f>ncd!J18</f>
        <v>0</v>
      </c>
      <c r="L168" s="39">
        <f>oth!$Q$5</f>
      </c>
      <c r="M168" s="16">
        <f>oth!B19</f>
        <v>0</v>
      </c>
      <c r="N168" s="17">
        <f>oth!$Q19</f>
        <v>0</v>
      </c>
      <c r="O168" s="17">
        <f>oth!$R19</f>
        <v>0</v>
      </c>
      <c r="P168" s="18"/>
    </row>
    <row r="169" spans="1:16" ht="15.75">
      <c r="A169" s="61">
        <f>demand!$Q$5</f>
        <v>0</v>
      </c>
      <c r="B169" s="16">
        <f>demand!$B20</f>
        <v>0</v>
      </c>
      <c r="C169" s="17">
        <f>demand!$Q20</f>
        <v>0</v>
      </c>
      <c r="D169" s="17">
        <f>demand!$R20</f>
        <v>0</v>
      </c>
      <c r="E169" s="39">
        <f>time!$Q$5</f>
      </c>
      <c r="F169" s="16">
        <f>time!$B20</f>
        <v>0</v>
      </c>
      <c r="G169" s="17">
        <f>time!$Q20</f>
        <v>0</v>
      </c>
      <c r="H169" s="17">
        <f>time!$R20</f>
        <v>0</v>
      </c>
      <c r="I169" s="39">
        <f>ncd!$J$5</f>
      </c>
      <c r="J169" s="16">
        <f>ncd!$B19</f>
        <v>0</v>
      </c>
      <c r="K169" s="107">
        <f>ncd!J19</f>
        <v>0</v>
      </c>
      <c r="L169" s="39">
        <f>oth!$Q$5</f>
      </c>
      <c r="M169" s="16">
        <f>oth!B20</f>
        <v>0</v>
      </c>
      <c r="N169" s="17">
        <f>oth!$Q20</f>
        <v>0</v>
      </c>
      <c r="O169" s="17">
        <f>oth!$R20</f>
        <v>0</v>
      </c>
      <c r="P169" s="18"/>
    </row>
    <row r="170" spans="1:16" ht="15.75">
      <c r="A170" s="61">
        <f>demand!$Q$5</f>
        <v>0</v>
      </c>
      <c r="B170" s="16">
        <f>demand!$B21</f>
        <v>0</v>
      </c>
      <c r="C170" s="17">
        <f>demand!$Q21</f>
        <v>0</v>
      </c>
      <c r="D170" s="17">
        <f>demand!$R21</f>
        <v>0</v>
      </c>
      <c r="E170" s="39">
        <f>time!$Q$5</f>
      </c>
      <c r="F170" s="16">
        <f>time!$B21</f>
        <v>0</v>
      </c>
      <c r="G170" s="17">
        <f>time!$Q21</f>
        <v>0</v>
      </c>
      <c r="H170" s="17">
        <f>time!$R21</f>
        <v>0</v>
      </c>
      <c r="I170" s="39">
        <f>ncd!$J$5</f>
      </c>
      <c r="J170" s="16">
        <f>ncd!$B20</f>
        <v>0</v>
      </c>
      <c r="K170" s="107">
        <f>ncd!J20</f>
        <v>0</v>
      </c>
      <c r="L170" s="39">
        <f>oth!$Q$5</f>
      </c>
      <c r="M170" s="16">
        <f>oth!B21</f>
        <v>0</v>
      </c>
      <c r="N170" s="17">
        <f>oth!$Q21</f>
        <v>0</v>
      </c>
      <c r="O170" s="17">
        <f>oth!$R21</f>
        <v>0</v>
      </c>
      <c r="P170" s="18"/>
    </row>
    <row r="171" spans="1:16" ht="15.75">
      <c r="A171" s="61">
        <f>demand!$Q$5</f>
        <v>0</v>
      </c>
      <c r="B171" s="16">
        <f>demand!$B22</f>
        <v>0</v>
      </c>
      <c r="C171" s="17">
        <f>demand!$Q22</f>
        <v>0</v>
      </c>
      <c r="D171" s="17">
        <f>demand!$R22</f>
        <v>0</v>
      </c>
      <c r="E171" s="39">
        <f>time!$Q$5</f>
      </c>
      <c r="F171" s="16">
        <f>time!$B22</f>
        <v>0</v>
      </c>
      <c r="G171" s="17">
        <f>time!$Q22</f>
        <v>0</v>
      </c>
      <c r="H171" s="17">
        <f>time!$R22</f>
        <v>0</v>
      </c>
      <c r="I171" s="39">
        <f>ncd!$J$5</f>
      </c>
      <c r="J171" s="16">
        <f>ncd!$B21</f>
        <v>0</v>
      </c>
      <c r="K171" s="107">
        <f>ncd!J21</f>
        <v>0</v>
      </c>
      <c r="L171" s="39">
        <f>oth!$Q$5</f>
      </c>
      <c r="M171" s="16">
        <f>oth!B22</f>
        <v>0</v>
      </c>
      <c r="N171" s="17">
        <f>oth!$Q22</f>
        <v>0</v>
      </c>
      <c r="O171" s="17">
        <f>oth!$R22</f>
        <v>0</v>
      </c>
      <c r="P171" s="18"/>
    </row>
    <row r="172" spans="1:16" ht="15.75">
      <c r="A172" s="61">
        <f>demand!$Q$5</f>
        <v>0</v>
      </c>
      <c r="B172" s="16">
        <f>demand!$B23</f>
        <v>0</v>
      </c>
      <c r="C172" s="17">
        <f>demand!$Q23</f>
        <v>0</v>
      </c>
      <c r="D172" s="17">
        <f>demand!$R23</f>
        <v>0</v>
      </c>
      <c r="E172" s="39">
        <f>time!$Q$5</f>
      </c>
      <c r="F172" s="16">
        <f>time!$B23</f>
        <v>0</v>
      </c>
      <c r="G172" s="17">
        <f>time!$Q23</f>
        <v>0</v>
      </c>
      <c r="H172" s="17">
        <f>time!$R23</f>
        <v>0</v>
      </c>
      <c r="I172" s="39">
        <f>ncd!$J$5</f>
      </c>
      <c r="J172" s="16">
        <f>ncd!$B22</f>
        <v>0</v>
      </c>
      <c r="K172" s="107">
        <f>ncd!J22</f>
        <v>0</v>
      </c>
      <c r="L172" s="39">
        <f>oth!$Q$5</f>
      </c>
      <c r="M172" s="16">
        <f>oth!B23</f>
        <v>0</v>
      </c>
      <c r="N172" s="17">
        <f>oth!$Q23</f>
        <v>0</v>
      </c>
      <c r="O172" s="17">
        <f>oth!$R23</f>
        <v>0</v>
      </c>
      <c r="P172" s="18"/>
    </row>
    <row r="173" spans="1:16" ht="15.75">
      <c r="A173" s="61">
        <f>demand!$Q$5</f>
        <v>0</v>
      </c>
      <c r="B173" s="16">
        <f>demand!$B24</f>
        <v>0</v>
      </c>
      <c r="C173" s="17">
        <f>demand!$Q24</f>
        <v>0</v>
      </c>
      <c r="D173" s="17">
        <f>demand!$R24</f>
        <v>0</v>
      </c>
      <c r="E173" s="39">
        <f>time!$Q$5</f>
      </c>
      <c r="F173" s="16">
        <f>time!$B24</f>
        <v>0</v>
      </c>
      <c r="G173" s="17">
        <f>time!$Q24</f>
        <v>0</v>
      </c>
      <c r="H173" s="17">
        <f>time!$R24</f>
        <v>0</v>
      </c>
      <c r="I173" s="39">
        <f>ncd!$J$5</f>
      </c>
      <c r="J173" s="16">
        <f>ncd!$B23</f>
        <v>0</v>
      </c>
      <c r="K173" s="107">
        <f>ncd!J23</f>
        <v>0</v>
      </c>
      <c r="L173" s="39">
        <f>oth!$Q$5</f>
      </c>
      <c r="M173" s="16">
        <f>oth!B24</f>
        <v>0</v>
      </c>
      <c r="N173" s="17">
        <f>oth!$Q24</f>
        <v>0</v>
      </c>
      <c r="O173" s="17">
        <f>oth!$R24</f>
        <v>0</v>
      </c>
      <c r="P173" s="18"/>
    </row>
    <row r="174" spans="1:16" ht="15.75">
      <c r="A174" s="61">
        <f>demand!$Q$5</f>
        <v>0</v>
      </c>
      <c r="B174" s="16">
        <f>demand!$B25</f>
        <v>0</v>
      </c>
      <c r="C174" s="17">
        <f>demand!$Q25</f>
        <v>0</v>
      </c>
      <c r="D174" s="17">
        <f>demand!$R25</f>
        <v>0</v>
      </c>
      <c r="E174" s="39">
        <f>time!$Q$5</f>
      </c>
      <c r="F174" s="16">
        <f>time!$B25</f>
        <v>0</v>
      </c>
      <c r="G174" s="17">
        <f>time!$Q25</f>
        <v>0</v>
      </c>
      <c r="H174" s="17">
        <f>time!$R25</f>
        <v>0</v>
      </c>
      <c r="I174" s="39">
        <f>ncd!$J$5</f>
      </c>
      <c r="J174" s="16">
        <f>ncd!$B24</f>
        <v>0</v>
      </c>
      <c r="K174" s="107">
        <f>ncd!J24</f>
        <v>0</v>
      </c>
      <c r="L174" s="39">
        <f>oth!$Q$5</f>
      </c>
      <c r="M174" s="16">
        <f>oth!B25</f>
        <v>0</v>
      </c>
      <c r="N174" s="17">
        <f>oth!$Q25</f>
        <v>0</v>
      </c>
      <c r="O174" s="17">
        <f>oth!$R25</f>
        <v>0</v>
      </c>
      <c r="P174" s="18"/>
    </row>
    <row r="175" spans="1:16" ht="15.75">
      <c r="A175" s="61">
        <f>demand!$Q$5</f>
        <v>0</v>
      </c>
      <c r="B175" s="16">
        <f>demand!$B26</f>
        <v>0</v>
      </c>
      <c r="C175" s="17">
        <f>demand!$Q26</f>
        <v>0</v>
      </c>
      <c r="D175" s="17">
        <f>demand!$R26</f>
        <v>0</v>
      </c>
      <c r="E175" s="39">
        <f>time!$Q$5</f>
      </c>
      <c r="F175" s="16">
        <f>time!$B26</f>
        <v>0</v>
      </c>
      <c r="G175" s="17">
        <f>time!$Q26</f>
        <v>0</v>
      </c>
      <c r="H175" s="17">
        <f>time!$R26</f>
        <v>0</v>
      </c>
      <c r="I175" s="39">
        <f>ncd!$J$5</f>
      </c>
      <c r="J175" s="16">
        <f>ncd!$B25</f>
        <v>0</v>
      </c>
      <c r="K175" s="107">
        <f>ncd!J25</f>
        <v>0</v>
      </c>
      <c r="L175" s="39">
        <f>oth!$Q$5</f>
      </c>
      <c r="M175" s="16">
        <f>oth!B26</f>
        <v>0</v>
      </c>
      <c r="N175" s="17">
        <f>oth!$Q26</f>
        <v>0</v>
      </c>
      <c r="O175" s="17">
        <f>oth!$R26</f>
        <v>0</v>
      </c>
      <c r="P175" s="18"/>
    </row>
    <row r="176" spans="1:16" ht="15.75">
      <c r="A176" s="61">
        <f>demand!$Q$5</f>
        <v>0</v>
      </c>
      <c r="B176" s="16">
        <f>demand!$B27</f>
        <v>0</v>
      </c>
      <c r="C176" s="17">
        <f>demand!$Q27</f>
        <v>0</v>
      </c>
      <c r="D176" s="17">
        <f>demand!$R27</f>
        <v>0</v>
      </c>
      <c r="E176" s="39">
        <f>time!$Q$5</f>
      </c>
      <c r="F176" s="16"/>
      <c r="G176" s="17"/>
      <c r="H176" s="17"/>
      <c r="I176" s="39">
        <f>ncd!$J$5</f>
      </c>
      <c r="J176" s="16"/>
      <c r="K176" s="107"/>
      <c r="L176" s="39">
        <f>oth!$Q$5</f>
      </c>
      <c r="M176" s="16"/>
      <c r="N176" s="17"/>
      <c r="O176" s="17"/>
      <c r="P176" s="18"/>
    </row>
    <row r="177" spans="1:16" ht="15.75">
      <c r="A177" s="61">
        <f>demand!$Q$5</f>
        <v>0</v>
      </c>
      <c r="B177" s="16">
        <f>demand!$B28</f>
        <v>0</v>
      </c>
      <c r="C177" s="17">
        <f>demand!$Q28</f>
        <v>0</v>
      </c>
      <c r="D177" s="17">
        <f>demand!$R28</f>
        <v>0</v>
      </c>
      <c r="E177" s="39">
        <f>time!$Q$5</f>
      </c>
      <c r="F177" s="16"/>
      <c r="G177" s="17"/>
      <c r="H177" s="17"/>
      <c r="I177" s="39">
        <f>ncd!$J$5</f>
      </c>
      <c r="J177" s="16"/>
      <c r="K177" s="107"/>
      <c r="L177" s="39">
        <f>oth!$Q$5</f>
      </c>
      <c r="M177" s="16"/>
      <c r="N177" s="17"/>
      <c r="O177" s="17"/>
      <c r="P177" s="18"/>
    </row>
    <row r="178" spans="1:16" ht="15.75">
      <c r="A178" s="61">
        <f>demand!$S$5</f>
        <v>0</v>
      </c>
      <c r="B178" s="16" t="str">
        <f>demand!$B7</f>
        <v>USD</v>
      </c>
      <c r="C178" s="17">
        <f>demand!$S7</f>
        <v>0</v>
      </c>
      <c r="D178" s="17">
        <f>demand!$T7</f>
        <v>0</v>
      </c>
      <c r="E178" s="39">
        <f>time!$S$5</f>
      </c>
      <c r="F178" s="16" t="str">
        <f>time!$B7</f>
        <v>USD</v>
      </c>
      <c r="G178" s="17">
        <f>time!$S7</f>
        <v>0</v>
      </c>
      <c r="H178" s="17">
        <f>time!$T7</f>
        <v>0</v>
      </c>
      <c r="I178" s="39">
        <f>ncd!$K$5</f>
      </c>
      <c r="J178" s="16" t="str">
        <f>ncd!$B6</f>
        <v>USD</v>
      </c>
      <c r="K178" s="107">
        <f>ncd!K6</f>
        <v>0</v>
      </c>
      <c r="L178" s="39">
        <f>oth!$S$5</f>
      </c>
      <c r="M178" s="16" t="str">
        <f>oth!B7</f>
        <v>USD</v>
      </c>
      <c r="N178" s="17">
        <f>oth!$S7</f>
        <v>0</v>
      </c>
      <c r="O178" s="17">
        <f>oth!$T7</f>
        <v>0</v>
      </c>
      <c r="P178" s="18"/>
    </row>
    <row r="179" spans="1:16" ht="15.75">
      <c r="A179" s="61">
        <f>demand!$S$5</f>
        <v>0</v>
      </c>
      <c r="B179" s="16">
        <f>demand!$B8</f>
        <v>0</v>
      </c>
      <c r="C179" s="17">
        <f>demand!$S8</f>
        <v>0</v>
      </c>
      <c r="D179" s="17">
        <f>demand!$T8</f>
        <v>0</v>
      </c>
      <c r="E179" s="39">
        <f>time!$S$5</f>
      </c>
      <c r="F179" s="16">
        <f>time!$B8</f>
        <v>0</v>
      </c>
      <c r="G179" s="17">
        <f>time!$S8</f>
        <v>0</v>
      </c>
      <c r="H179" s="17">
        <f>time!$T8</f>
        <v>0</v>
      </c>
      <c r="I179" s="39">
        <f>ncd!$K$5</f>
      </c>
      <c r="J179" s="16">
        <f>ncd!$B7</f>
        <v>0</v>
      </c>
      <c r="K179" s="107">
        <f>ncd!K7</f>
        <v>0</v>
      </c>
      <c r="L179" s="39">
        <f>oth!$S$5</f>
      </c>
      <c r="M179" s="16">
        <f>oth!B8</f>
        <v>0</v>
      </c>
      <c r="N179" s="17">
        <f>oth!$S8</f>
        <v>0</v>
      </c>
      <c r="O179" s="17">
        <f>oth!$T8</f>
        <v>0</v>
      </c>
      <c r="P179" s="18"/>
    </row>
    <row r="180" spans="1:16" ht="15.75">
      <c r="A180" s="61">
        <f>demand!$S$5</f>
        <v>0</v>
      </c>
      <c r="B180" s="16">
        <f>demand!$B9</f>
        <v>0</v>
      </c>
      <c r="C180" s="17">
        <f>demand!$S9</f>
        <v>0</v>
      </c>
      <c r="D180" s="17">
        <f>demand!$T9</f>
        <v>0</v>
      </c>
      <c r="E180" s="39">
        <f>time!$S$5</f>
      </c>
      <c r="F180" s="16">
        <f>time!$B9</f>
        <v>0</v>
      </c>
      <c r="G180" s="17">
        <f>time!$S9</f>
        <v>0</v>
      </c>
      <c r="H180" s="17">
        <f>time!$T9</f>
        <v>0</v>
      </c>
      <c r="I180" s="39">
        <f>ncd!$K$5</f>
      </c>
      <c r="J180" s="16">
        <f>ncd!$B8</f>
        <v>0</v>
      </c>
      <c r="K180" s="107">
        <f>ncd!K8</f>
        <v>0</v>
      </c>
      <c r="L180" s="39">
        <f>oth!$S$5</f>
      </c>
      <c r="M180" s="16">
        <f>oth!B9</f>
        <v>0</v>
      </c>
      <c r="N180" s="17">
        <f>oth!$S9</f>
        <v>0</v>
      </c>
      <c r="O180" s="17">
        <f>oth!$T9</f>
        <v>0</v>
      </c>
      <c r="P180" s="18"/>
    </row>
    <row r="181" spans="1:16" ht="15.75">
      <c r="A181" s="61">
        <f>demand!$S$5</f>
        <v>0</v>
      </c>
      <c r="B181" s="16">
        <f>demand!$B10</f>
        <v>0</v>
      </c>
      <c r="C181" s="17">
        <f>demand!$S10</f>
        <v>0</v>
      </c>
      <c r="D181" s="17">
        <f>demand!$T10</f>
        <v>0</v>
      </c>
      <c r="E181" s="39">
        <f>time!$S$5</f>
      </c>
      <c r="F181" s="16">
        <f>time!$B10</f>
        <v>0</v>
      </c>
      <c r="G181" s="17">
        <f>time!$S10</f>
        <v>0</v>
      </c>
      <c r="H181" s="17">
        <f>time!$T10</f>
        <v>0</v>
      </c>
      <c r="I181" s="39">
        <f>ncd!$K$5</f>
      </c>
      <c r="J181" s="16">
        <f>ncd!$B9</f>
        <v>0</v>
      </c>
      <c r="K181" s="107">
        <f>ncd!K9</f>
        <v>0</v>
      </c>
      <c r="L181" s="39">
        <f>oth!$S$5</f>
      </c>
      <c r="M181" s="16">
        <f>oth!B10</f>
        <v>0</v>
      </c>
      <c r="N181" s="17">
        <f>oth!$S10</f>
        <v>0</v>
      </c>
      <c r="O181" s="17">
        <f>oth!$T10</f>
        <v>0</v>
      </c>
      <c r="P181" s="18"/>
    </row>
    <row r="182" spans="1:16" ht="15.75">
      <c r="A182" s="61">
        <f>demand!$S$5</f>
        <v>0</v>
      </c>
      <c r="B182" s="16">
        <f>demand!$B11</f>
        <v>0</v>
      </c>
      <c r="C182" s="17">
        <f>demand!$S11</f>
        <v>0</v>
      </c>
      <c r="D182" s="17">
        <f>demand!$T11</f>
        <v>0</v>
      </c>
      <c r="E182" s="39">
        <f>time!$S$5</f>
      </c>
      <c r="F182" s="16">
        <f>time!$B11</f>
        <v>0</v>
      </c>
      <c r="G182" s="17">
        <f>time!$S11</f>
        <v>0</v>
      </c>
      <c r="H182" s="17">
        <f>time!$T11</f>
        <v>0</v>
      </c>
      <c r="I182" s="39">
        <f>ncd!$K$5</f>
      </c>
      <c r="J182" s="16">
        <f>ncd!$B10</f>
        <v>0</v>
      </c>
      <c r="K182" s="107">
        <f>ncd!K10</f>
        <v>0</v>
      </c>
      <c r="L182" s="39">
        <f>oth!$S$5</f>
      </c>
      <c r="M182" s="16">
        <f>oth!B11</f>
        <v>0</v>
      </c>
      <c r="N182" s="17">
        <f>oth!$S11</f>
        <v>0</v>
      </c>
      <c r="O182" s="17">
        <f>oth!$T11</f>
        <v>0</v>
      </c>
      <c r="P182" s="18"/>
    </row>
    <row r="183" spans="1:16" ht="15.75">
      <c r="A183" s="61">
        <f>demand!$S$5</f>
        <v>0</v>
      </c>
      <c r="B183" s="16">
        <f>demand!$B12</f>
        <v>0</v>
      </c>
      <c r="C183" s="17">
        <f>demand!$S12</f>
        <v>0</v>
      </c>
      <c r="D183" s="17">
        <f>demand!$T12</f>
        <v>0</v>
      </c>
      <c r="E183" s="39">
        <f>time!$S$5</f>
      </c>
      <c r="F183" s="16">
        <f>time!$B12</f>
        <v>0</v>
      </c>
      <c r="G183" s="17">
        <f>time!$S12</f>
        <v>0</v>
      </c>
      <c r="H183" s="17">
        <f>time!$T12</f>
        <v>0</v>
      </c>
      <c r="I183" s="39">
        <f>ncd!$K$5</f>
      </c>
      <c r="J183" s="16">
        <f>ncd!$B11</f>
        <v>0</v>
      </c>
      <c r="K183" s="107">
        <f>ncd!K11</f>
        <v>0</v>
      </c>
      <c r="L183" s="39">
        <f>oth!$S$5</f>
      </c>
      <c r="M183" s="16">
        <f>oth!B12</f>
        <v>0</v>
      </c>
      <c r="N183" s="17">
        <f>oth!$S12</f>
        <v>0</v>
      </c>
      <c r="O183" s="17">
        <f>oth!$T12</f>
        <v>0</v>
      </c>
      <c r="P183" s="18"/>
    </row>
    <row r="184" spans="1:16" ht="15.75">
      <c r="A184" s="61">
        <f>demand!$S$5</f>
        <v>0</v>
      </c>
      <c r="B184" s="16">
        <f>demand!$B13</f>
        <v>0</v>
      </c>
      <c r="C184" s="17">
        <f>demand!$S13</f>
        <v>0</v>
      </c>
      <c r="D184" s="17">
        <f>demand!$T13</f>
        <v>0</v>
      </c>
      <c r="E184" s="39">
        <f>time!$S$5</f>
      </c>
      <c r="F184" s="16">
        <f>time!$B13</f>
        <v>0</v>
      </c>
      <c r="G184" s="17">
        <f>time!$S13</f>
        <v>0</v>
      </c>
      <c r="H184" s="17">
        <f>time!$T13</f>
        <v>0</v>
      </c>
      <c r="I184" s="39">
        <f>ncd!$K$5</f>
      </c>
      <c r="J184" s="16">
        <f>ncd!$B12</f>
        <v>0</v>
      </c>
      <c r="K184" s="107">
        <f>ncd!K12</f>
        <v>0</v>
      </c>
      <c r="L184" s="39">
        <f>oth!$S$5</f>
      </c>
      <c r="M184" s="16">
        <f>oth!B13</f>
        <v>0</v>
      </c>
      <c r="N184" s="17">
        <f>oth!$S13</f>
        <v>0</v>
      </c>
      <c r="O184" s="17">
        <f>oth!$T13</f>
        <v>0</v>
      </c>
      <c r="P184" s="18"/>
    </row>
    <row r="185" spans="1:16" ht="15.75">
      <c r="A185" s="61">
        <f>demand!$S$5</f>
        <v>0</v>
      </c>
      <c r="B185" s="16">
        <f>demand!$B14</f>
        <v>0</v>
      </c>
      <c r="C185" s="17">
        <f>demand!$S14</f>
        <v>0</v>
      </c>
      <c r="D185" s="17">
        <f>demand!$T14</f>
        <v>0</v>
      </c>
      <c r="E185" s="39">
        <f>time!$S$5</f>
      </c>
      <c r="F185" s="16">
        <f>time!$B14</f>
        <v>0</v>
      </c>
      <c r="G185" s="17">
        <f>time!$S14</f>
        <v>0</v>
      </c>
      <c r="H185" s="17">
        <f>time!$T14</f>
        <v>0</v>
      </c>
      <c r="I185" s="39">
        <f>ncd!$K$5</f>
      </c>
      <c r="J185" s="16">
        <f>ncd!$B13</f>
        <v>0</v>
      </c>
      <c r="K185" s="107">
        <f>ncd!K13</f>
        <v>0</v>
      </c>
      <c r="L185" s="39">
        <f>oth!$S$5</f>
      </c>
      <c r="M185" s="16">
        <f>oth!B14</f>
        <v>0</v>
      </c>
      <c r="N185" s="17">
        <f>oth!$S14</f>
        <v>0</v>
      </c>
      <c r="O185" s="17">
        <f>oth!$T14</f>
        <v>0</v>
      </c>
      <c r="P185" s="18"/>
    </row>
    <row r="186" spans="1:16" ht="15.75">
      <c r="A186" s="61">
        <f>demand!$S$5</f>
        <v>0</v>
      </c>
      <c r="B186" s="16">
        <f>demand!$B15</f>
        <v>0</v>
      </c>
      <c r="C186" s="17">
        <f>demand!$S15</f>
        <v>0</v>
      </c>
      <c r="D186" s="17">
        <f>demand!$T15</f>
        <v>0</v>
      </c>
      <c r="E186" s="39">
        <f>time!$S$5</f>
      </c>
      <c r="F186" s="16">
        <f>time!$B15</f>
        <v>0</v>
      </c>
      <c r="G186" s="17">
        <f>time!$S15</f>
        <v>0</v>
      </c>
      <c r="H186" s="17">
        <f>time!$T15</f>
        <v>0</v>
      </c>
      <c r="I186" s="39">
        <f>ncd!$K$5</f>
      </c>
      <c r="J186" s="16">
        <f>ncd!$B14</f>
        <v>0</v>
      </c>
      <c r="K186" s="107">
        <f>ncd!K14</f>
        <v>0</v>
      </c>
      <c r="L186" s="39">
        <f>oth!$S$5</f>
      </c>
      <c r="M186" s="16">
        <f>oth!B15</f>
        <v>0</v>
      </c>
      <c r="N186" s="17">
        <f>oth!$S15</f>
        <v>0</v>
      </c>
      <c r="O186" s="17">
        <f>oth!$T15</f>
        <v>0</v>
      </c>
      <c r="P186" s="18"/>
    </row>
    <row r="187" spans="1:16" ht="15.75">
      <c r="A187" s="61">
        <f>demand!$S$5</f>
        <v>0</v>
      </c>
      <c r="B187" s="16">
        <f>demand!$B16</f>
        <v>0</v>
      </c>
      <c r="C187" s="17">
        <f>demand!$S16</f>
        <v>0</v>
      </c>
      <c r="D187" s="17">
        <f>demand!$T16</f>
        <v>0</v>
      </c>
      <c r="E187" s="39">
        <f>time!$S$5</f>
      </c>
      <c r="F187" s="16">
        <f>time!$B16</f>
        <v>0</v>
      </c>
      <c r="G187" s="17">
        <f>time!$S16</f>
        <v>0</v>
      </c>
      <c r="H187" s="17">
        <f>time!$T16</f>
        <v>0</v>
      </c>
      <c r="I187" s="39">
        <f>ncd!$K$5</f>
      </c>
      <c r="J187" s="16">
        <f>ncd!$B15</f>
        <v>0</v>
      </c>
      <c r="K187" s="107">
        <f>ncd!K15</f>
        <v>0</v>
      </c>
      <c r="L187" s="39">
        <f>oth!$S$5</f>
      </c>
      <c r="M187" s="16">
        <f>oth!B16</f>
        <v>0</v>
      </c>
      <c r="N187" s="17">
        <f>oth!$S16</f>
        <v>0</v>
      </c>
      <c r="O187" s="17">
        <f>oth!$T16</f>
        <v>0</v>
      </c>
      <c r="P187" s="18"/>
    </row>
    <row r="188" spans="1:16" ht="15.75">
      <c r="A188" s="61">
        <f>demand!$S$5</f>
        <v>0</v>
      </c>
      <c r="B188" s="16">
        <f>demand!$B17</f>
        <v>0</v>
      </c>
      <c r="C188" s="17">
        <f>demand!$S17</f>
        <v>0</v>
      </c>
      <c r="D188" s="17">
        <f>demand!$T17</f>
        <v>0</v>
      </c>
      <c r="E188" s="39">
        <f>time!$S$5</f>
      </c>
      <c r="F188" s="16">
        <f>time!$B17</f>
        <v>0</v>
      </c>
      <c r="G188" s="17">
        <f>time!$S17</f>
        <v>0</v>
      </c>
      <c r="H188" s="17">
        <f>time!$T17</f>
        <v>0</v>
      </c>
      <c r="I188" s="39">
        <f>ncd!$K$5</f>
      </c>
      <c r="J188" s="16">
        <f>ncd!$B16</f>
        <v>0</v>
      </c>
      <c r="K188" s="107">
        <f>ncd!K16</f>
        <v>0</v>
      </c>
      <c r="L188" s="39">
        <f>oth!$S$5</f>
      </c>
      <c r="M188" s="16">
        <f>oth!B17</f>
        <v>0</v>
      </c>
      <c r="N188" s="17">
        <f>oth!$S17</f>
        <v>0</v>
      </c>
      <c r="O188" s="17">
        <f>oth!$T17</f>
        <v>0</v>
      </c>
      <c r="P188" s="18"/>
    </row>
    <row r="189" spans="1:16" ht="15.75">
      <c r="A189" s="61">
        <f>demand!$S$5</f>
        <v>0</v>
      </c>
      <c r="B189" s="16">
        <f>demand!$B18</f>
        <v>0</v>
      </c>
      <c r="C189" s="17">
        <f>demand!$S18</f>
        <v>0</v>
      </c>
      <c r="D189" s="17">
        <f>demand!$T18</f>
        <v>0</v>
      </c>
      <c r="E189" s="39">
        <f>time!$S$5</f>
      </c>
      <c r="F189" s="16">
        <f>time!$B18</f>
        <v>0</v>
      </c>
      <c r="G189" s="17">
        <f>time!$S18</f>
        <v>0</v>
      </c>
      <c r="H189" s="17">
        <f>time!$T18</f>
        <v>0</v>
      </c>
      <c r="I189" s="39">
        <f>ncd!$K$5</f>
      </c>
      <c r="J189" s="16">
        <f>ncd!$B17</f>
        <v>0</v>
      </c>
      <c r="K189" s="107">
        <f>ncd!K17</f>
        <v>0</v>
      </c>
      <c r="L189" s="39">
        <f>oth!$S$5</f>
      </c>
      <c r="M189" s="16">
        <f>oth!B18</f>
        <v>0</v>
      </c>
      <c r="N189" s="17">
        <f>oth!$S18</f>
        <v>0</v>
      </c>
      <c r="O189" s="17">
        <f>oth!$T18</f>
        <v>0</v>
      </c>
      <c r="P189" s="18"/>
    </row>
    <row r="190" spans="1:16" ht="15.75">
      <c r="A190" s="61">
        <f>demand!$S$5</f>
        <v>0</v>
      </c>
      <c r="B190" s="16">
        <f>demand!$B19</f>
        <v>0</v>
      </c>
      <c r="C190" s="17">
        <f>demand!$S19</f>
        <v>0</v>
      </c>
      <c r="D190" s="17">
        <f>demand!$T19</f>
        <v>0</v>
      </c>
      <c r="E190" s="39">
        <f>time!$S$5</f>
      </c>
      <c r="F190" s="16">
        <f>time!$B19</f>
        <v>0</v>
      </c>
      <c r="G190" s="17">
        <f>time!$S19</f>
        <v>0</v>
      </c>
      <c r="H190" s="17">
        <f>time!$T19</f>
        <v>0</v>
      </c>
      <c r="I190" s="39">
        <f>ncd!$K$5</f>
      </c>
      <c r="J190" s="16">
        <f>ncd!$B18</f>
        <v>0</v>
      </c>
      <c r="K190" s="107">
        <f>ncd!K18</f>
        <v>0</v>
      </c>
      <c r="L190" s="39">
        <f>oth!$S$5</f>
      </c>
      <c r="M190" s="16">
        <f>oth!B19</f>
        <v>0</v>
      </c>
      <c r="N190" s="17">
        <f>oth!$S19</f>
        <v>0</v>
      </c>
      <c r="O190" s="17">
        <f>oth!$T19</f>
        <v>0</v>
      </c>
      <c r="P190" s="18"/>
    </row>
    <row r="191" spans="1:16" ht="15.75">
      <c r="A191" s="61">
        <f>demand!$S$5</f>
        <v>0</v>
      </c>
      <c r="B191" s="16">
        <f>demand!$B20</f>
        <v>0</v>
      </c>
      <c r="C191" s="17">
        <f>demand!$S20</f>
        <v>0</v>
      </c>
      <c r="D191" s="17">
        <f>demand!$T20</f>
        <v>0</v>
      </c>
      <c r="E191" s="39">
        <f>time!$S$5</f>
      </c>
      <c r="F191" s="16">
        <f>time!$B20</f>
        <v>0</v>
      </c>
      <c r="G191" s="17">
        <f>time!$S20</f>
        <v>0</v>
      </c>
      <c r="H191" s="17">
        <f>time!$T20</f>
        <v>0</v>
      </c>
      <c r="I191" s="39">
        <f>ncd!$K$5</f>
      </c>
      <c r="J191" s="16">
        <f>ncd!$B19</f>
        <v>0</v>
      </c>
      <c r="K191" s="107">
        <f>ncd!K19</f>
        <v>0</v>
      </c>
      <c r="L191" s="39">
        <f>oth!$S$5</f>
      </c>
      <c r="M191" s="16">
        <f>oth!B20</f>
        <v>0</v>
      </c>
      <c r="N191" s="17">
        <f>oth!$S20</f>
        <v>0</v>
      </c>
      <c r="O191" s="17">
        <f>oth!$T20</f>
        <v>0</v>
      </c>
      <c r="P191" s="18"/>
    </row>
    <row r="192" spans="1:16" ht="15.75">
      <c r="A192" s="61">
        <f>demand!$S$5</f>
        <v>0</v>
      </c>
      <c r="B192" s="16">
        <f>demand!$B21</f>
        <v>0</v>
      </c>
      <c r="C192" s="17">
        <f>demand!$S21</f>
        <v>0</v>
      </c>
      <c r="D192" s="17">
        <f>demand!$T21</f>
        <v>0</v>
      </c>
      <c r="E192" s="39">
        <f>time!$S$5</f>
      </c>
      <c r="F192" s="16">
        <f>time!$B21</f>
        <v>0</v>
      </c>
      <c r="G192" s="17">
        <f>time!$S21</f>
        <v>0</v>
      </c>
      <c r="H192" s="17">
        <f>time!$T21</f>
        <v>0</v>
      </c>
      <c r="I192" s="39">
        <f>ncd!$K$5</f>
      </c>
      <c r="J192" s="16">
        <f>ncd!$B20</f>
        <v>0</v>
      </c>
      <c r="K192" s="107">
        <f>ncd!K20</f>
        <v>0</v>
      </c>
      <c r="L192" s="39">
        <f>oth!$S$5</f>
      </c>
      <c r="M192" s="16">
        <f>oth!B21</f>
        <v>0</v>
      </c>
      <c r="N192" s="17">
        <f>oth!$S21</f>
        <v>0</v>
      </c>
      <c r="O192" s="17">
        <f>oth!$T21</f>
        <v>0</v>
      </c>
      <c r="P192" s="18"/>
    </row>
    <row r="193" spans="1:16" ht="15.75">
      <c r="A193" s="61">
        <f>demand!$S$5</f>
        <v>0</v>
      </c>
      <c r="B193" s="16">
        <f>demand!$B22</f>
        <v>0</v>
      </c>
      <c r="C193" s="17">
        <f>demand!$S22</f>
        <v>0</v>
      </c>
      <c r="D193" s="17">
        <f>demand!$T22</f>
        <v>0</v>
      </c>
      <c r="E193" s="39">
        <f>time!$S$5</f>
      </c>
      <c r="F193" s="16">
        <f>time!$B22</f>
        <v>0</v>
      </c>
      <c r="G193" s="17">
        <f>time!$S22</f>
        <v>0</v>
      </c>
      <c r="H193" s="17">
        <f>time!$T22</f>
        <v>0</v>
      </c>
      <c r="I193" s="39">
        <f>ncd!$K$5</f>
      </c>
      <c r="J193" s="16">
        <f>ncd!$B21</f>
        <v>0</v>
      </c>
      <c r="K193" s="107">
        <f>ncd!K21</f>
        <v>0</v>
      </c>
      <c r="L193" s="39">
        <f>oth!$S$5</f>
      </c>
      <c r="M193" s="16">
        <f>oth!B22</f>
        <v>0</v>
      </c>
      <c r="N193" s="17">
        <f>oth!$S22</f>
        <v>0</v>
      </c>
      <c r="O193" s="17">
        <f>oth!$T22</f>
        <v>0</v>
      </c>
      <c r="P193" s="18"/>
    </row>
    <row r="194" spans="1:16" ht="15.75">
      <c r="A194" s="61">
        <f>demand!$S$5</f>
        <v>0</v>
      </c>
      <c r="B194" s="16">
        <f>demand!$B23</f>
        <v>0</v>
      </c>
      <c r="C194" s="17">
        <f>demand!$S23</f>
        <v>0</v>
      </c>
      <c r="D194" s="17">
        <f>demand!$T23</f>
        <v>0</v>
      </c>
      <c r="E194" s="39">
        <f>time!$S$5</f>
      </c>
      <c r="F194" s="16">
        <f>time!$B23</f>
        <v>0</v>
      </c>
      <c r="G194" s="17">
        <f>time!$S23</f>
        <v>0</v>
      </c>
      <c r="H194" s="17">
        <f>time!$T23</f>
        <v>0</v>
      </c>
      <c r="I194" s="39">
        <f>ncd!$K$5</f>
      </c>
      <c r="J194" s="16">
        <f>ncd!$B22</f>
        <v>0</v>
      </c>
      <c r="K194" s="107">
        <f>ncd!K22</f>
        <v>0</v>
      </c>
      <c r="L194" s="39">
        <f>oth!$S$5</f>
      </c>
      <c r="M194" s="16">
        <f>oth!B23</f>
        <v>0</v>
      </c>
      <c r="N194" s="17">
        <f>oth!$S23</f>
        <v>0</v>
      </c>
      <c r="O194" s="17">
        <f>oth!$T23</f>
        <v>0</v>
      </c>
      <c r="P194" s="18"/>
    </row>
    <row r="195" spans="1:16" ht="15.75">
      <c r="A195" s="61">
        <f>demand!$S$5</f>
        <v>0</v>
      </c>
      <c r="B195" s="16">
        <f>demand!$B24</f>
        <v>0</v>
      </c>
      <c r="C195" s="17">
        <f>demand!$S24</f>
        <v>0</v>
      </c>
      <c r="D195" s="17">
        <f>demand!$T24</f>
        <v>0</v>
      </c>
      <c r="E195" s="39">
        <f>time!$S$5</f>
      </c>
      <c r="F195" s="16">
        <f>time!$B24</f>
        <v>0</v>
      </c>
      <c r="G195" s="17">
        <f>time!$S24</f>
        <v>0</v>
      </c>
      <c r="H195" s="17">
        <f>time!$T24</f>
        <v>0</v>
      </c>
      <c r="I195" s="39">
        <f>ncd!$K$5</f>
      </c>
      <c r="J195" s="16">
        <f>ncd!$B23</f>
        <v>0</v>
      </c>
      <c r="K195" s="107">
        <f>ncd!K23</f>
        <v>0</v>
      </c>
      <c r="L195" s="39">
        <f>oth!$S$5</f>
      </c>
      <c r="M195" s="16">
        <f>oth!B24</f>
        <v>0</v>
      </c>
      <c r="N195" s="17">
        <f>oth!$S24</f>
        <v>0</v>
      </c>
      <c r="O195" s="17">
        <f>oth!$T24</f>
        <v>0</v>
      </c>
      <c r="P195" s="18"/>
    </row>
    <row r="196" spans="1:16" ht="15.75">
      <c r="A196" s="61">
        <f>demand!$S$5</f>
        <v>0</v>
      </c>
      <c r="B196" s="16">
        <f>demand!$B25</f>
        <v>0</v>
      </c>
      <c r="C196" s="17">
        <f>demand!$S25</f>
        <v>0</v>
      </c>
      <c r="D196" s="17">
        <f>demand!$T25</f>
        <v>0</v>
      </c>
      <c r="E196" s="39">
        <f>time!$S$5</f>
      </c>
      <c r="F196" s="16">
        <f>time!$B25</f>
        <v>0</v>
      </c>
      <c r="G196" s="17">
        <f>time!$S25</f>
        <v>0</v>
      </c>
      <c r="H196" s="17">
        <f>time!$T25</f>
        <v>0</v>
      </c>
      <c r="I196" s="39">
        <f>ncd!$K$5</f>
      </c>
      <c r="J196" s="16">
        <f>ncd!$B24</f>
        <v>0</v>
      </c>
      <c r="K196" s="107">
        <f>ncd!K24</f>
        <v>0</v>
      </c>
      <c r="L196" s="39">
        <f>oth!$S$5</f>
      </c>
      <c r="M196" s="16">
        <f>oth!B25</f>
        <v>0</v>
      </c>
      <c r="N196" s="17">
        <f>oth!$S25</f>
        <v>0</v>
      </c>
      <c r="O196" s="17">
        <f>oth!$T25</f>
        <v>0</v>
      </c>
      <c r="P196" s="18"/>
    </row>
    <row r="197" spans="1:16" ht="15.75">
      <c r="A197" s="61">
        <f>demand!$S$5</f>
        <v>0</v>
      </c>
      <c r="B197" s="16">
        <f>demand!$B26</f>
        <v>0</v>
      </c>
      <c r="C197" s="17">
        <f>demand!$S26</f>
        <v>0</v>
      </c>
      <c r="D197" s="17">
        <f>demand!$T26</f>
        <v>0</v>
      </c>
      <c r="E197" s="39">
        <f>time!$S$5</f>
      </c>
      <c r="F197" s="16">
        <f>time!$B26</f>
        <v>0</v>
      </c>
      <c r="G197" s="17">
        <f>time!$S26</f>
        <v>0</v>
      </c>
      <c r="H197" s="17">
        <f>time!$T26</f>
        <v>0</v>
      </c>
      <c r="I197" s="39">
        <f>ncd!$K$5</f>
      </c>
      <c r="J197" s="16">
        <f>ncd!$B25</f>
        <v>0</v>
      </c>
      <c r="K197" s="107">
        <f>ncd!K25</f>
        <v>0</v>
      </c>
      <c r="L197" s="39">
        <f>oth!$S$5</f>
      </c>
      <c r="M197" s="16">
        <f>oth!B26</f>
        <v>0</v>
      </c>
      <c r="N197" s="17">
        <f>oth!$S26</f>
        <v>0</v>
      </c>
      <c r="O197" s="17">
        <f>oth!$T26</f>
        <v>0</v>
      </c>
      <c r="P197" s="18"/>
    </row>
    <row r="198" spans="1:16" ht="15.75">
      <c r="A198" s="61">
        <f>demand!$S$5</f>
        <v>0</v>
      </c>
      <c r="B198" s="16">
        <f>demand!$B27</f>
        <v>0</v>
      </c>
      <c r="C198" s="17">
        <f>demand!$S27</f>
        <v>0</v>
      </c>
      <c r="D198" s="17">
        <f>demand!$T27</f>
        <v>0</v>
      </c>
      <c r="E198" s="39">
        <f>time!$S$5</f>
      </c>
      <c r="F198" s="16"/>
      <c r="G198" s="17"/>
      <c r="H198" s="17"/>
      <c r="I198" s="39">
        <f>ncd!$K$5</f>
      </c>
      <c r="J198" s="16"/>
      <c r="K198" s="107"/>
      <c r="L198" s="39">
        <f>oth!$S$5</f>
      </c>
      <c r="M198" s="16"/>
      <c r="N198" s="17"/>
      <c r="O198" s="17"/>
      <c r="P198" s="18"/>
    </row>
    <row r="199" spans="1:16" ht="15.75">
      <c r="A199" s="61">
        <f>demand!$S$5</f>
        <v>0</v>
      </c>
      <c r="B199" s="16">
        <f>demand!$B28</f>
        <v>0</v>
      </c>
      <c r="C199" s="17">
        <f>demand!$S28</f>
        <v>0</v>
      </c>
      <c r="D199" s="17">
        <f>demand!$T28</f>
        <v>0</v>
      </c>
      <c r="E199" s="39">
        <f>time!$S$5</f>
      </c>
      <c r="F199" s="16"/>
      <c r="G199" s="17"/>
      <c r="H199" s="17"/>
      <c r="I199" s="39">
        <f>ncd!$K$5</f>
      </c>
      <c r="J199" s="16"/>
      <c r="K199" s="107"/>
      <c r="L199" s="39">
        <f>oth!$S$5</f>
      </c>
      <c r="M199" s="16"/>
      <c r="N199" s="17"/>
      <c r="O199" s="17"/>
      <c r="P199" s="18"/>
    </row>
    <row r="200" spans="1:16" ht="15.75">
      <c r="A200" s="61">
        <f>demand!$U$5</f>
        <v>0</v>
      </c>
      <c r="B200" s="16" t="str">
        <f>demand!$B7</f>
        <v>USD</v>
      </c>
      <c r="C200" s="17">
        <f>demand!$U7</f>
        <v>0</v>
      </c>
      <c r="D200" s="17">
        <f>demand!$V7</f>
        <v>0</v>
      </c>
      <c r="E200" s="39">
        <f>time!$U$5</f>
      </c>
      <c r="F200" s="16" t="str">
        <f>time!$B7</f>
        <v>USD</v>
      </c>
      <c r="G200" s="17">
        <f>time!$U7</f>
        <v>0</v>
      </c>
      <c r="H200" s="17">
        <f>time!$V7</f>
        <v>0</v>
      </c>
      <c r="I200" s="39">
        <f>ncd!$L$5</f>
      </c>
      <c r="J200" s="16" t="str">
        <f>ncd!$B6</f>
        <v>USD</v>
      </c>
      <c r="K200" s="107">
        <f>ncd!L6</f>
        <v>0</v>
      </c>
      <c r="L200" s="39">
        <f>oth!$U$5</f>
      </c>
      <c r="M200" s="16" t="str">
        <f>oth!B7</f>
        <v>USD</v>
      </c>
      <c r="N200" s="17">
        <f>oth!$U7</f>
        <v>0</v>
      </c>
      <c r="O200" s="17">
        <f>oth!$V7</f>
        <v>0</v>
      </c>
      <c r="P200" s="18"/>
    </row>
    <row r="201" spans="1:16" ht="15.75">
      <c r="A201" s="61">
        <f>demand!$U$5</f>
        <v>0</v>
      </c>
      <c r="B201" s="16">
        <f>demand!$B8</f>
        <v>0</v>
      </c>
      <c r="C201" s="17">
        <f>demand!$U8</f>
        <v>0</v>
      </c>
      <c r="D201" s="17">
        <f>demand!$V8</f>
        <v>0</v>
      </c>
      <c r="E201" s="39">
        <f>time!$U$5</f>
      </c>
      <c r="F201" s="16">
        <f>time!$B8</f>
        <v>0</v>
      </c>
      <c r="G201" s="17">
        <f>time!$U8</f>
        <v>0</v>
      </c>
      <c r="H201" s="17">
        <f>time!$V8</f>
        <v>0</v>
      </c>
      <c r="I201" s="39">
        <f>ncd!$L$5</f>
      </c>
      <c r="J201" s="16">
        <f>ncd!$B7</f>
        <v>0</v>
      </c>
      <c r="K201" s="107">
        <f>ncd!L7</f>
        <v>0</v>
      </c>
      <c r="L201" s="39">
        <f>oth!$U$5</f>
      </c>
      <c r="M201" s="16">
        <f>oth!B8</f>
        <v>0</v>
      </c>
      <c r="N201" s="17">
        <f>oth!$U8</f>
        <v>0</v>
      </c>
      <c r="O201" s="17">
        <f>oth!$V8</f>
        <v>0</v>
      </c>
      <c r="P201" s="18"/>
    </row>
    <row r="202" spans="1:16" ht="15.75">
      <c r="A202" s="61">
        <f>demand!$U$5</f>
        <v>0</v>
      </c>
      <c r="B202" s="16">
        <f>demand!$B9</f>
        <v>0</v>
      </c>
      <c r="C202" s="17">
        <f>demand!$U9</f>
        <v>0</v>
      </c>
      <c r="D202" s="17">
        <f>demand!$V9</f>
        <v>0</v>
      </c>
      <c r="E202" s="39">
        <f>time!$U$5</f>
      </c>
      <c r="F202" s="16">
        <f>time!$B9</f>
        <v>0</v>
      </c>
      <c r="G202" s="17">
        <f>time!$U9</f>
        <v>0</v>
      </c>
      <c r="H202" s="17">
        <f>time!$V9</f>
        <v>0</v>
      </c>
      <c r="I202" s="39">
        <f>ncd!$L$5</f>
      </c>
      <c r="J202" s="16">
        <f>ncd!$B8</f>
        <v>0</v>
      </c>
      <c r="K202" s="107">
        <f>ncd!L8</f>
        <v>0</v>
      </c>
      <c r="L202" s="39">
        <f>oth!$U$5</f>
      </c>
      <c r="M202" s="16">
        <f>oth!B9</f>
        <v>0</v>
      </c>
      <c r="N202" s="17">
        <f>oth!$U9</f>
        <v>0</v>
      </c>
      <c r="O202" s="17">
        <f>oth!$V9</f>
        <v>0</v>
      </c>
      <c r="P202" s="18"/>
    </row>
    <row r="203" spans="1:16" ht="15.75">
      <c r="A203" s="61">
        <f>demand!$U$5</f>
        <v>0</v>
      </c>
      <c r="B203" s="16">
        <f>demand!$B10</f>
        <v>0</v>
      </c>
      <c r="C203" s="17">
        <f>demand!$U10</f>
        <v>0</v>
      </c>
      <c r="D203" s="17">
        <f>demand!$V10</f>
        <v>0</v>
      </c>
      <c r="E203" s="39">
        <f>time!$U$5</f>
      </c>
      <c r="F203" s="16">
        <f>time!$B10</f>
        <v>0</v>
      </c>
      <c r="G203" s="17">
        <f>time!$U10</f>
        <v>0</v>
      </c>
      <c r="H203" s="17">
        <f>time!$V10</f>
        <v>0</v>
      </c>
      <c r="I203" s="39">
        <f>ncd!$L$5</f>
      </c>
      <c r="J203" s="16">
        <f>ncd!$B9</f>
        <v>0</v>
      </c>
      <c r="K203" s="107">
        <f>ncd!L9</f>
        <v>0</v>
      </c>
      <c r="L203" s="39">
        <f>oth!$U$5</f>
      </c>
      <c r="M203" s="16">
        <f>oth!B10</f>
        <v>0</v>
      </c>
      <c r="N203" s="17">
        <f>oth!$U10</f>
        <v>0</v>
      </c>
      <c r="O203" s="17">
        <f>oth!$V10</f>
        <v>0</v>
      </c>
      <c r="P203" s="18"/>
    </row>
    <row r="204" spans="1:16" ht="15.75">
      <c r="A204" s="61">
        <f>demand!$U$5</f>
        <v>0</v>
      </c>
      <c r="B204" s="16">
        <f>demand!$B11</f>
        <v>0</v>
      </c>
      <c r="C204" s="17">
        <f>demand!$U11</f>
        <v>0</v>
      </c>
      <c r="D204" s="17">
        <f>demand!$V11</f>
        <v>0</v>
      </c>
      <c r="E204" s="39">
        <f>time!$U$5</f>
      </c>
      <c r="F204" s="16">
        <f>time!$B11</f>
        <v>0</v>
      </c>
      <c r="G204" s="17">
        <f>time!$U11</f>
        <v>0</v>
      </c>
      <c r="H204" s="17">
        <f>time!$V11</f>
        <v>0</v>
      </c>
      <c r="I204" s="39">
        <f>ncd!$L$5</f>
      </c>
      <c r="J204" s="16">
        <f>ncd!$B10</f>
        <v>0</v>
      </c>
      <c r="K204" s="107">
        <f>ncd!L10</f>
        <v>0</v>
      </c>
      <c r="L204" s="39">
        <f>oth!$U$5</f>
      </c>
      <c r="M204" s="16">
        <f>oth!B11</f>
        <v>0</v>
      </c>
      <c r="N204" s="17">
        <f>oth!$U11</f>
        <v>0</v>
      </c>
      <c r="O204" s="17">
        <f>oth!$V11</f>
        <v>0</v>
      </c>
      <c r="P204" s="18"/>
    </row>
    <row r="205" spans="1:16" ht="15.75">
      <c r="A205" s="61">
        <f>demand!$U$5</f>
        <v>0</v>
      </c>
      <c r="B205" s="16">
        <f>demand!$B12</f>
        <v>0</v>
      </c>
      <c r="C205" s="17">
        <f>demand!$U12</f>
        <v>0</v>
      </c>
      <c r="D205" s="17">
        <f>demand!$V12</f>
        <v>0</v>
      </c>
      <c r="E205" s="39">
        <f>time!$U$5</f>
      </c>
      <c r="F205" s="16">
        <f>time!$B12</f>
        <v>0</v>
      </c>
      <c r="G205" s="17">
        <f>time!$U12</f>
        <v>0</v>
      </c>
      <c r="H205" s="17">
        <f>time!$V12</f>
        <v>0</v>
      </c>
      <c r="I205" s="39">
        <f>ncd!$L$5</f>
      </c>
      <c r="J205" s="16">
        <f>ncd!$B11</f>
        <v>0</v>
      </c>
      <c r="K205" s="107">
        <f>ncd!L11</f>
        <v>0</v>
      </c>
      <c r="L205" s="39">
        <f>oth!$U$5</f>
      </c>
      <c r="M205" s="16">
        <f>oth!B12</f>
        <v>0</v>
      </c>
      <c r="N205" s="17">
        <f>oth!$U12</f>
        <v>0</v>
      </c>
      <c r="O205" s="17">
        <f>oth!$V12</f>
        <v>0</v>
      </c>
      <c r="P205" s="18"/>
    </row>
    <row r="206" spans="1:16" ht="15.75">
      <c r="A206" s="61">
        <f>demand!$U$5</f>
        <v>0</v>
      </c>
      <c r="B206" s="16">
        <f>demand!$B13</f>
        <v>0</v>
      </c>
      <c r="C206" s="17">
        <f>demand!$U13</f>
        <v>0</v>
      </c>
      <c r="D206" s="17">
        <f>demand!$V13</f>
        <v>0</v>
      </c>
      <c r="E206" s="39">
        <f>time!$U$5</f>
      </c>
      <c r="F206" s="16">
        <f>time!$B13</f>
        <v>0</v>
      </c>
      <c r="G206" s="17">
        <f>time!$U13</f>
        <v>0</v>
      </c>
      <c r="H206" s="17">
        <f>time!$V13</f>
        <v>0</v>
      </c>
      <c r="I206" s="39">
        <f>ncd!$L$5</f>
      </c>
      <c r="J206" s="16">
        <f>ncd!$B12</f>
        <v>0</v>
      </c>
      <c r="K206" s="107">
        <f>ncd!L12</f>
        <v>0</v>
      </c>
      <c r="L206" s="39">
        <f>oth!$U$5</f>
      </c>
      <c r="M206" s="16">
        <f>oth!B13</f>
        <v>0</v>
      </c>
      <c r="N206" s="17">
        <f>oth!$U13</f>
        <v>0</v>
      </c>
      <c r="O206" s="17">
        <f>oth!$V13</f>
        <v>0</v>
      </c>
      <c r="P206" s="18"/>
    </row>
    <row r="207" spans="1:16" ht="15.75">
      <c r="A207" s="61">
        <f>demand!$U$5</f>
        <v>0</v>
      </c>
      <c r="B207" s="16">
        <f>demand!$B14</f>
        <v>0</v>
      </c>
      <c r="C207" s="17">
        <f>demand!$U14</f>
        <v>0</v>
      </c>
      <c r="D207" s="17">
        <f>demand!$V14</f>
        <v>0</v>
      </c>
      <c r="E207" s="39">
        <f>time!$U$5</f>
      </c>
      <c r="F207" s="16">
        <f>time!$B14</f>
        <v>0</v>
      </c>
      <c r="G207" s="17">
        <f>time!$U14</f>
        <v>0</v>
      </c>
      <c r="H207" s="17">
        <f>time!$V14</f>
        <v>0</v>
      </c>
      <c r="I207" s="39">
        <f>ncd!$L$5</f>
      </c>
      <c r="J207" s="16">
        <f>ncd!$B13</f>
        <v>0</v>
      </c>
      <c r="K207" s="107">
        <f>ncd!L13</f>
        <v>0</v>
      </c>
      <c r="L207" s="39">
        <f>oth!$U$5</f>
      </c>
      <c r="M207" s="16">
        <f>oth!B14</f>
        <v>0</v>
      </c>
      <c r="N207" s="17">
        <f>oth!$U14</f>
        <v>0</v>
      </c>
      <c r="O207" s="17">
        <f>oth!$V14</f>
        <v>0</v>
      </c>
      <c r="P207" s="18"/>
    </row>
    <row r="208" spans="1:16" ht="15.75">
      <c r="A208" s="61">
        <f>demand!$U$5</f>
        <v>0</v>
      </c>
      <c r="B208" s="16">
        <f>demand!$B15</f>
        <v>0</v>
      </c>
      <c r="C208" s="17">
        <f>demand!$U15</f>
        <v>0</v>
      </c>
      <c r="D208" s="17">
        <f>demand!$V15</f>
        <v>0</v>
      </c>
      <c r="E208" s="39">
        <f>time!$U$5</f>
      </c>
      <c r="F208" s="16">
        <f>time!$B15</f>
        <v>0</v>
      </c>
      <c r="G208" s="17">
        <f>time!$U15</f>
        <v>0</v>
      </c>
      <c r="H208" s="17">
        <f>time!$V15</f>
        <v>0</v>
      </c>
      <c r="I208" s="39">
        <f>ncd!$L$5</f>
      </c>
      <c r="J208" s="16">
        <f>ncd!$B14</f>
        <v>0</v>
      </c>
      <c r="K208" s="107">
        <f>ncd!L14</f>
        <v>0</v>
      </c>
      <c r="L208" s="39">
        <f>oth!$U$5</f>
      </c>
      <c r="M208" s="16">
        <f>oth!B15</f>
        <v>0</v>
      </c>
      <c r="N208" s="17">
        <f>oth!$U15</f>
        <v>0</v>
      </c>
      <c r="O208" s="17">
        <f>oth!$V15</f>
        <v>0</v>
      </c>
      <c r="P208" s="18"/>
    </row>
    <row r="209" spans="1:16" ht="15.75">
      <c r="A209" s="61">
        <f>demand!$U$5</f>
        <v>0</v>
      </c>
      <c r="B209" s="16">
        <f>demand!$B16</f>
        <v>0</v>
      </c>
      <c r="C209" s="17">
        <f>demand!$U16</f>
        <v>0</v>
      </c>
      <c r="D209" s="17">
        <f>demand!$V16</f>
        <v>0</v>
      </c>
      <c r="E209" s="39">
        <f>time!$U$5</f>
      </c>
      <c r="F209" s="16">
        <f>time!$B16</f>
        <v>0</v>
      </c>
      <c r="G209" s="17">
        <f>time!$U16</f>
        <v>0</v>
      </c>
      <c r="H209" s="17">
        <f>time!$V16</f>
        <v>0</v>
      </c>
      <c r="I209" s="39">
        <f>ncd!$L$5</f>
      </c>
      <c r="J209" s="16">
        <f>ncd!$B15</f>
        <v>0</v>
      </c>
      <c r="K209" s="107">
        <f>ncd!L15</f>
        <v>0</v>
      </c>
      <c r="L209" s="39">
        <f>oth!$U$5</f>
      </c>
      <c r="M209" s="16">
        <f>oth!B16</f>
        <v>0</v>
      </c>
      <c r="N209" s="17">
        <f>oth!$U16</f>
        <v>0</v>
      </c>
      <c r="O209" s="17">
        <f>oth!$V16</f>
        <v>0</v>
      </c>
      <c r="P209" s="18"/>
    </row>
    <row r="210" spans="1:16" ht="15.75">
      <c r="A210" s="61">
        <f>demand!$U$5</f>
        <v>0</v>
      </c>
      <c r="B210" s="16">
        <f>demand!$B17</f>
        <v>0</v>
      </c>
      <c r="C210" s="17">
        <f>demand!$U17</f>
        <v>0</v>
      </c>
      <c r="D210" s="17">
        <f>demand!$V17</f>
        <v>0</v>
      </c>
      <c r="E210" s="39">
        <f>time!$U$5</f>
      </c>
      <c r="F210" s="16">
        <f>time!$B17</f>
        <v>0</v>
      </c>
      <c r="G210" s="17">
        <f>time!$U17</f>
        <v>0</v>
      </c>
      <c r="H210" s="17">
        <f>time!$V17</f>
        <v>0</v>
      </c>
      <c r="I210" s="39">
        <f>ncd!$L$5</f>
      </c>
      <c r="J210" s="16">
        <f>ncd!$B16</f>
        <v>0</v>
      </c>
      <c r="K210" s="107">
        <f>ncd!L16</f>
        <v>0</v>
      </c>
      <c r="L210" s="39">
        <f>oth!$U$5</f>
      </c>
      <c r="M210" s="16">
        <f>oth!B17</f>
        <v>0</v>
      </c>
      <c r="N210" s="17">
        <f>oth!$U17</f>
        <v>0</v>
      </c>
      <c r="O210" s="17">
        <f>oth!$V17</f>
        <v>0</v>
      </c>
      <c r="P210" s="18"/>
    </row>
    <row r="211" spans="1:16" ht="15.75">
      <c r="A211" s="61">
        <f>demand!$U$5</f>
        <v>0</v>
      </c>
      <c r="B211" s="16">
        <f>demand!$B18</f>
        <v>0</v>
      </c>
      <c r="C211" s="17">
        <f>demand!$U18</f>
        <v>0</v>
      </c>
      <c r="D211" s="17">
        <f>demand!$V18</f>
        <v>0</v>
      </c>
      <c r="E211" s="39">
        <f>time!$U$5</f>
      </c>
      <c r="F211" s="16">
        <f>time!$B18</f>
        <v>0</v>
      </c>
      <c r="G211" s="17">
        <f>time!$U18</f>
        <v>0</v>
      </c>
      <c r="H211" s="17">
        <f>time!$V18</f>
        <v>0</v>
      </c>
      <c r="I211" s="39">
        <f>ncd!$L$5</f>
      </c>
      <c r="J211" s="16">
        <f>ncd!$B17</f>
        <v>0</v>
      </c>
      <c r="K211" s="107">
        <f>ncd!L17</f>
        <v>0</v>
      </c>
      <c r="L211" s="39">
        <f>oth!$U$5</f>
      </c>
      <c r="M211" s="16">
        <f>oth!B18</f>
        <v>0</v>
      </c>
      <c r="N211" s="17">
        <f>oth!$U18</f>
        <v>0</v>
      </c>
      <c r="O211" s="17">
        <f>oth!$V18</f>
        <v>0</v>
      </c>
      <c r="P211" s="18"/>
    </row>
    <row r="212" spans="1:16" ht="15.75">
      <c r="A212" s="61">
        <f>demand!$U$5</f>
        <v>0</v>
      </c>
      <c r="B212" s="16">
        <f>demand!$B19</f>
        <v>0</v>
      </c>
      <c r="C212" s="17">
        <f>demand!$U19</f>
        <v>0</v>
      </c>
      <c r="D212" s="17">
        <f>demand!$V19</f>
        <v>0</v>
      </c>
      <c r="E212" s="39">
        <f>time!$U$5</f>
      </c>
      <c r="F212" s="16">
        <f>time!$B19</f>
        <v>0</v>
      </c>
      <c r="G212" s="17">
        <f>time!$U19</f>
        <v>0</v>
      </c>
      <c r="H212" s="17">
        <f>time!$V19</f>
        <v>0</v>
      </c>
      <c r="I212" s="39">
        <f>ncd!$L$5</f>
      </c>
      <c r="J212" s="16">
        <f>ncd!$B18</f>
        <v>0</v>
      </c>
      <c r="K212" s="107">
        <f>ncd!L18</f>
        <v>0</v>
      </c>
      <c r="L212" s="39">
        <f>oth!$U$5</f>
      </c>
      <c r="M212" s="16">
        <f>oth!B19</f>
        <v>0</v>
      </c>
      <c r="N212" s="17">
        <f>oth!$U19</f>
        <v>0</v>
      </c>
      <c r="O212" s="17">
        <f>oth!$V19</f>
        <v>0</v>
      </c>
      <c r="P212" s="18"/>
    </row>
    <row r="213" spans="1:16" ht="15.75">
      <c r="A213" s="61">
        <f>demand!$U$5</f>
        <v>0</v>
      </c>
      <c r="B213" s="16">
        <f>demand!$B20</f>
        <v>0</v>
      </c>
      <c r="C213" s="17">
        <f>demand!$U20</f>
        <v>0</v>
      </c>
      <c r="D213" s="17">
        <f>demand!$V20</f>
        <v>0</v>
      </c>
      <c r="E213" s="39">
        <f>time!$U$5</f>
      </c>
      <c r="F213" s="16">
        <f>time!$B20</f>
        <v>0</v>
      </c>
      <c r="G213" s="17">
        <f>time!$U20</f>
        <v>0</v>
      </c>
      <c r="H213" s="17">
        <f>time!$V20</f>
        <v>0</v>
      </c>
      <c r="I213" s="39">
        <f>ncd!$L$5</f>
      </c>
      <c r="J213" s="16">
        <f>ncd!$B19</f>
        <v>0</v>
      </c>
      <c r="K213" s="107">
        <f>ncd!L19</f>
        <v>0</v>
      </c>
      <c r="L213" s="39">
        <f>oth!$U$5</f>
      </c>
      <c r="M213" s="16">
        <f>oth!B20</f>
        <v>0</v>
      </c>
      <c r="N213" s="17">
        <f>oth!$U20</f>
        <v>0</v>
      </c>
      <c r="O213" s="17">
        <f>oth!$V20</f>
        <v>0</v>
      </c>
      <c r="P213" s="18"/>
    </row>
    <row r="214" spans="1:16" ht="15.75">
      <c r="A214" s="61">
        <f>demand!$U$5</f>
        <v>0</v>
      </c>
      <c r="B214" s="16">
        <f>demand!$B21</f>
        <v>0</v>
      </c>
      <c r="C214" s="17">
        <f>demand!$U21</f>
        <v>0</v>
      </c>
      <c r="D214" s="17">
        <f>demand!$V21</f>
        <v>0</v>
      </c>
      <c r="E214" s="39">
        <f>time!$U$5</f>
      </c>
      <c r="F214" s="16">
        <f>time!$B21</f>
        <v>0</v>
      </c>
      <c r="G214" s="17">
        <f>time!$U21</f>
        <v>0</v>
      </c>
      <c r="H214" s="17">
        <f>time!$V21</f>
        <v>0</v>
      </c>
      <c r="I214" s="39">
        <f>ncd!$L$5</f>
      </c>
      <c r="J214" s="16">
        <f>ncd!$B20</f>
        <v>0</v>
      </c>
      <c r="K214" s="107">
        <f>ncd!L20</f>
        <v>0</v>
      </c>
      <c r="L214" s="39">
        <f>oth!$U$5</f>
      </c>
      <c r="M214" s="16">
        <f>oth!B21</f>
        <v>0</v>
      </c>
      <c r="N214" s="17">
        <f>oth!$U21</f>
        <v>0</v>
      </c>
      <c r="O214" s="17">
        <f>oth!$V21</f>
        <v>0</v>
      </c>
      <c r="P214" s="18"/>
    </row>
    <row r="215" spans="1:16" ht="15.75">
      <c r="A215" s="61">
        <f>demand!$U$5</f>
        <v>0</v>
      </c>
      <c r="B215" s="16">
        <f>demand!$B22</f>
        <v>0</v>
      </c>
      <c r="C215" s="17">
        <f>demand!$U22</f>
        <v>0</v>
      </c>
      <c r="D215" s="17">
        <f>demand!$V22</f>
        <v>0</v>
      </c>
      <c r="E215" s="39">
        <f>time!$U$5</f>
      </c>
      <c r="F215" s="16">
        <f>time!$B22</f>
        <v>0</v>
      </c>
      <c r="G215" s="17">
        <f>time!$U22</f>
        <v>0</v>
      </c>
      <c r="H215" s="17">
        <f>time!$V22</f>
        <v>0</v>
      </c>
      <c r="I215" s="39">
        <f>ncd!$L$5</f>
      </c>
      <c r="J215" s="16">
        <f>ncd!$B21</f>
        <v>0</v>
      </c>
      <c r="K215" s="107">
        <f>ncd!L21</f>
        <v>0</v>
      </c>
      <c r="L215" s="39">
        <f>oth!$U$5</f>
      </c>
      <c r="M215" s="16">
        <f>oth!B22</f>
        <v>0</v>
      </c>
      <c r="N215" s="17">
        <f>oth!$U22</f>
        <v>0</v>
      </c>
      <c r="O215" s="17">
        <f>oth!$V22</f>
        <v>0</v>
      </c>
      <c r="P215" s="18"/>
    </row>
    <row r="216" spans="1:16" ht="15.75">
      <c r="A216" s="61">
        <f>demand!$U$5</f>
        <v>0</v>
      </c>
      <c r="B216" s="16">
        <f>demand!$B23</f>
        <v>0</v>
      </c>
      <c r="C216" s="17">
        <f>demand!$U23</f>
        <v>0</v>
      </c>
      <c r="D216" s="17">
        <f>demand!$V23</f>
        <v>0</v>
      </c>
      <c r="E216" s="39">
        <f>time!$U$5</f>
      </c>
      <c r="F216" s="16">
        <f>time!$B23</f>
        <v>0</v>
      </c>
      <c r="G216" s="17">
        <f>time!$U23</f>
        <v>0</v>
      </c>
      <c r="H216" s="17">
        <f>time!$V23</f>
        <v>0</v>
      </c>
      <c r="I216" s="39">
        <f>ncd!$L$5</f>
      </c>
      <c r="J216" s="16">
        <f>ncd!$B22</f>
        <v>0</v>
      </c>
      <c r="K216" s="107">
        <f>ncd!L22</f>
        <v>0</v>
      </c>
      <c r="L216" s="39">
        <f>oth!$U$5</f>
      </c>
      <c r="M216" s="16">
        <f>oth!B23</f>
        <v>0</v>
      </c>
      <c r="N216" s="17">
        <f>oth!$U23</f>
        <v>0</v>
      </c>
      <c r="O216" s="17">
        <f>oth!$V23</f>
        <v>0</v>
      </c>
      <c r="P216" s="18"/>
    </row>
    <row r="217" spans="1:16" ht="15.75">
      <c r="A217" s="61">
        <f>demand!$U$5</f>
        <v>0</v>
      </c>
      <c r="B217" s="16">
        <f>demand!$B24</f>
        <v>0</v>
      </c>
      <c r="C217" s="17">
        <f>demand!$U24</f>
        <v>0</v>
      </c>
      <c r="D217" s="17">
        <f>demand!$V24</f>
        <v>0</v>
      </c>
      <c r="E217" s="39">
        <f>time!$U$5</f>
      </c>
      <c r="F217" s="16">
        <f>time!$B24</f>
        <v>0</v>
      </c>
      <c r="G217" s="17">
        <f>time!$U24</f>
        <v>0</v>
      </c>
      <c r="H217" s="17">
        <f>time!$V24</f>
        <v>0</v>
      </c>
      <c r="I217" s="39">
        <f>ncd!$L$5</f>
      </c>
      <c r="J217" s="16">
        <f>ncd!$B23</f>
        <v>0</v>
      </c>
      <c r="K217" s="107">
        <f>ncd!L23</f>
        <v>0</v>
      </c>
      <c r="L217" s="39">
        <f>oth!$U$5</f>
      </c>
      <c r="M217" s="16">
        <f>oth!B24</f>
        <v>0</v>
      </c>
      <c r="N217" s="17">
        <f>oth!$U24</f>
        <v>0</v>
      </c>
      <c r="O217" s="17">
        <f>oth!$V24</f>
        <v>0</v>
      </c>
      <c r="P217" s="18"/>
    </row>
    <row r="218" spans="1:16" ht="15.75">
      <c r="A218" s="61">
        <f>demand!$U$5</f>
        <v>0</v>
      </c>
      <c r="B218" s="16">
        <f>demand!$B25</f>
        <v>0</v>
      </c>
      <c r="C218" s="17">
        <f>demand!$U25</f>
        <v>0</v>
      </c>
      <c r="D218" s="17">
        <f>demand!$V25</f>
        <v>0</v>
      </c>
      <c r="E218" s="39">
        <f>time!$U$5</f>
      </c>
      <c r="F218" s="16">
        <f>time!$B25</f>
        <v>0</v>
      </c>
      <c r="G218" s="17">
        <f>time!$U25</f>
        <v>0</v>
      </c>
      <c r="H218" s="17">
        <f>time!$V25</f>
        <v>0</v>
      </c>
      <c r="I218" s="39">
        <f>ncd!$L$5</f>
      </c>
      <c r="J218" s="16">
        <f>ncd!$B24</f>
        <v>0</v>
      </c>
      <c r="K218" s="107">
        <f>ncd!L24</f>
        <v>0</v>
      </c>
      <c r="L218" s="39">
        <f>oth!$U$5</f>
      </c>
      <c r="M218" s="16">
        <f>oth!B25</f>
        <v>0</v>
      </c>
      <c r="N218" s="17">
        <f>oth!$U25</f>
        <v>0</v>
      </c>
      <c r="O218" s="17">
        <f>oth!$V25</f>
        <v>0</v>
      </c>
      <c r="P218" s="18"/>
    </row>
    <row r="219" spans="1:16" ht="15.75">
      <c r="A219" s="61">
        <f>demand!$U$5</f>
        <v>0</v>
      </c>
      <c r="B219" s="16">
        <f>demand!$B26</f>
        <v>0</v>
      </c>
      <c r="C219" s="17">
        <f>demand!$U26</f>
        <v>0</v>
      </c>
      <c r="D219" s="17">
        <f>demand!$V26</f>
        <v>0</v>
      </c>
      <c r="E219" s="39">
        <f>time!$U$5</f>
      </c>
      <c r="F219" s="16">
        <f>time!$B26</f>
        <v>0</v>
      </c>
      <c r="G219" s="17">
        <f>time!$U26</f>
        <v>0</v>
      </c>
      <c r="H219" s="17">
        <f>time!$V26</f>
        <v>0</v>
      </c>
      <c r="I219" s="39">
        <f>ncd!$L$5</f>
      </c>
      <c r="J219" s="16">
        <f>ncd!$B25</f>
        <v>0</v>
      </c>
      <c r="K219" s="107">
        <f>ncd!L25</f>
        <v>0</v>
      </c>
      <c r="L219" s="39">
        <f>oth!$U$5</f>
      </c>
      <c r="M219" s="16">
        <f>oth!B26</f>
        <v>0</v>
      </c>
      <c r="N219" s="17">
        <f>oth!$U26</f>
        <v>0</v>
      </c>
      <c r="O219" s="17">
        <f>oth!$V26</f>
        <v>0</v>
      </c>
      <c r="P219" s="18"/>
    </row>
    <row r="220" spans="1:16" ht="15.75">
      <c r="A220" s="61">
        <f>demand!$U$5</f>
        <v>0</v>
      </c>
      <c r="B220" s="16">
        <f>demand!$B27</f>
        <v>0</v>
      </c>
      <c r="C220" s="17">
        <f>demand!$U27</f>
        <v>0</v>
      </c>
      <c r="D220" s="17">
        <f>demand!$V27</f>
        <v>0</v>
      </c>
      <c r="E220" s="39">
        <f>time!$U$5</f>
      </c>
      <c r="F220" s="16"/>
      <c r="G220" s="17"/>
      <c r="H220" s="17"/>
      <c r="I220" s="39">
        <f>ncd!$L$5</f>
      </c>
      <c r="J220" s="16"/>
      <c r="K220" s="107"/>
      <c r="L220" s="39">
        <f>oth!$U$5</f>
      </c>
      <c r="M220" s="16"/>
      <c r="N220" s="17"/>
      <c r="O220" s="17"/>
      <c r="P220" s="18"/>
    </row>
    <row r="221" spans="1:16" ht="15.75">
      <c r="A221" s="61">
        <f>demand!$U$5</f>
        <v>0</v>
      </c>
      <c r="B221" s="16">
        <f>demand!$B28</f>
        <v>0</v>
      </c>
      <c r="C221" s="17">
        <f>demand!$U28</f>
        <v>0</v>
      </c>
      <c r="D221" s="17">
        <f>demand!$V28</f>
        <v>0</v>
      </c>
      <c r="E221" s="39">
        <f>time!$U$5</f>
      </c>
      <c r="F221" s="16"/>
      <c r="G221" s="17"/>
      <c r="H221" s="17"/>
      <c r="I221" s="39">
        <f>ncd!$L$5</f>
      </c>
      <c r="J221" s="16"/>
      <c r="K221" s="107"/>
      <c r="L221" s="39">
        <f>oth!$U$5</f>
      </c>
      <c r="M221" s="16"/>
      <c r="N221" s="17"/>
      <c r="O221" s="17"/>
      <c r="P221" s="18"/>
    </row>
    <row r="222" spans="1:16" ht="15.75">
      <c r="A222" s="61">
        <f>demand!$W$5</f>
        <v>0</v>
      </c>
      <c r="B222" s="16" t="str">
        <f>demand!B7</f>
        <v>USD</v>
      </c>
      <c r="C222" s="17">
        <f>demand!$W7</f>
        <v>0</v>
      </c>
      <c r="D222" s="17">
        <f>demand!$X7</f>
        <v>0</v>
      </c>
      <c r="E222" s="39">
        <f>time!$W$5</f>
      </c>
      <c r="F222" s="16" t="str">
        <f>time!$B7</f>
        <v>USD</v>
      </c>
      <c r="G222" s="17">
        <f>time!$W7</f>
        <v>0</v>
      </c>
      <c r="H222" s="17">
        <f>time!$X7</f>
        <v>0</v>
      </c>
      <c r="I222" s="39">
        <f>ncd!$M$5</f>
      </c>
      <c r="J222" s="16" t="str">
        <f>ncd!$B6</f>
        <v>USD</v>
      </c>
      <c r="K222" s="107">
        <f>ncd!M6</f>
        <v>0</v>
      </c>
      <c r="L222" s="39">
        <f>oth!$W$5</f>
      </c>
      <c r="M222" s="16" t="str">
        <f>oth!B7</f>
        <v>USD</v>
      </c>
      <c r="N222" s="17">
        <f>oth!$W7</f>
        <v>0</v>
      </c>
      <c r="O222" s="17">
        <f>oth!$X7</f>
        <v>0</v>
      </c>
      <c r="P222" s="18"/>
    </row>
    <row r="223" spans="1:16" ht="15.75">
      <c r="A223" s="61">
        <f>demand!$W$5</f>
        <v>0</v>
      </c>
      <c r="B223" s="16">
        <f>demand!B8</f>
        <v>0</v>
      </c>
      <c r="C223" s="17">
        <f>demand!$W8</f>
        <v>0</v>
      </c>
      <c r="D223" s="17">
        <f>demand!$X8</f>
        <v>0</v>
      </c>
      <c r="E223" s="39">
        <f>time!$W$5</f>
      </c>
      <c r="F223" s="16">
        <f>time!$B8</f>
        <v>0</v>
      </c>
      <c r="G223" s="17">
        <f>time!$W8</f>
        <v>0</v>
      </c>
      <c r="H223" s="17">
        <f>time!$X8</f>
        <v>0</v>
      </c>
      <c r="I223" s="39">
        <f>ncd!$M$5</f>
      </c>
      <c r="J223" s="16">
        <f>ncd!$B7</f>
        <v>0</v>
      </c>
      <c r="K223" s="107">
        <f>ncd!M7</f>
        <v>0</v>
      </c>
      <c r="L223" s="39">
        <f>oth!$W$5</f>
      </c>
      <c r="M223" s="16">
        <f>oth!B8</f>
        <v>0</v>
      </c>
      <c r="N223" s="17">
        <f>oth!$W8</f>
        <v>0</v>
      </c>
      <c r="O223" s="17">
        <f>oth!$X8</f>
        <v>0</v>
      </c>
      <c r="P223" s="18"/>
    </row>
    <row r="224" spans="1:16" ht="15.75">
      <c r="A224" s="61">
        <f>demand!$W$5</f>
        <v>0</v>
      </c>
      <c r="B224" s="16">
        <f>demand!B9</f>
        <v>0</v>
      </c>
      <c r="C224" s="17">
        <f>demand!$W9</f>
        <v>0</v>
      </c>
      <c r="D224" s="17">
        <f>demand!$X9</f>
        <v>0</v>
      </c>
      <c r="E224" s="39">
        <f>time!$W$5</f>
      </c>
      <c r="F224" s="16">
        <f>time!$B9</f>
        <v>0</v>
      </c>
      <c r="G224" s="17">
        <f>time!$W9</f>
        <v>0</v>
      </c>
      <c r="H224" s="17">
        <f>time!$X9</f>
        <v>0</v>
      </c>
      <c r="I224" s="39">
        <f>ncd!$M$5</f>
      </c>
      <c r="J224" s="16">
        <f>ncd!$B8</f>
        <v>0</v>
      </c>
      <c r="K224" s="107">
        <f>ncd!M8</f>
        <v>0</v>
      </c>
      <c r="L224" s="39">
        <f>oth!$W$5</f>
      </c>
      <c r="M224" s="16">
        <f>oth!B9</f>
        <v>0</v>
      </c>
      <c r="N224" s="17">
        <f>oth!$W9</f>
        <v>0</v>
      </c>
      <c r="O224" s="17">
        <f>oth!$X9</f>
        <v>0</v>
      </c>
      <c r="P224" s="18"/>
    </row>
    <row r="225" spans="1:16" ht="15.75">
      <c r="A225" s="61">
        <f>demand!$W$5</f>
        <v>0</v>
      </c>
      <c r="B225" s="16">
        <f>demand!B10</f>
        <v>0</v>
      </c>
      <c r="C225" s="17">
        <f>demand!$W10</f>
        <v>0</v>
      </c>
      <c r="D225" s="17">
        <f>demand!$X10</f>
        <v>0</v>
      </c>
      <c r="E225" s="39">
        <f>time!$W$5</f>
      </c>
      <c r="F225" s="16">
        <f>time!$B10</f>
        <v>0</v>
      </c>
      <c r="G225" s="17">
        <f>time!$W10</f>
        <v>0</v>
      </c>
      <c r="H225" s="17">
        <f>time!$X10</f>
        <v>0</v>
      </c>
      <c r="I225" s="39">
        <f>ncd!$M$5</f>
      </c>
      <c r="J225" s="16">
        <f>ncd!$B9</f>
        <v>0</v>
      </c>
      <c r="K225" s="107">
        <f>ncd!M9</f>
        <v>0</v>
      </c>
      <c r="L225" s="39">
        <f>oth!$W$5</f>
      </c>
      <c r="M225" s="16">
        <f>oth!B10</f>
        <v>0</v>
      </c>
      <c r="N225" s="17">
        <f>oth!$W10</f>
        <v>0</v>
      </c>
      <c r="O225" s="17">
        <f>oth!$X10</f>
        <v>0</v>
      </c>
      <c r="P225" s="18"/>
    </row>
    <row r="226" spans="1:16" ht="15.75">
      <c r="A226" s="61">
        <f>demand!$W$5</f>
        <v>0</v>
      </c>
      <c r="B226" s="16">
        <f>demand!B11</f>
        <v>0</v>
      </c>
      <c r="C226" s="17">
        <f>demand!$W11</f>
        <v>0</v>
      </c>
      <c r="D226" s="17">
        <f>demand!$X11</f>
        <v>0</v>
      </c>
      <c r="E226" s="39">
        <f>time!$W$5</f>
      </c>
      <c r="F226" s="16">
        <f>time!$B11</f>
        <v>0</v>
      </c>
      <c r="G226" s="17">
        <f>time!$W11</f>
        <v>0</v>
      </c>
      <c r="H226" s="17">
        <f>time!$X11</f>
        <v>0</v>
      </c>
      <c r="I226" s="39">
        <f>ncd!$M$5</f>
      </c>
      <c r="J226" s="16">
        <f>ncd!$B10</f>
        <v>0</v>
      </c>
      <c r="K226" s="107">
        <f>ncd!M10</f>
        <v>0</v>
      </c>
      <c r="L226" s="39">
        <f>oth!$W$5</f>
      </c>
      <c r="M226" s="16">
        <f>oth!B11</f>
        <v>0</v>
      </c>
      <c r="N226" s="17">
        <f>oth!$W11</f>
        <v>0</v>
      </c>
      <c r="O226" s="17">
        <f>oth!$X11</f>
        <v>0</v>
      </c>
      <c r="P226" s="18"/>
    </row>
    <row r="227" spans="1:16" ht="15.75">
      <c r="A227" s="61">
        <f>demand!$W$5</f>
        <v>0</v>
      </c>
      <c r="B227" s="16">
        <f>demand!B12</f>
        <v>0</v>
      </c>
      <c r="C227" s="17">
        <f>demand!$W12</f>
        <v>0</v>
      </c>
      <c r="D227" s="17">
        <f>demand!$X12</f>
        <v>0</v>
      </c>
      <c r="E227" s="39">
        <f>time!$W$5</f>
      </c>
      <c r="F227" s="16">
        <f>time!$B12</f>
        <v>0</v>
      </c>
      <c r="G227" s="17">
        <f>time!$W12</f>
        <v>0</v>
      </c>
      <c r="H227" s="17">
        <f>time!$X12</f>
        <v>0</v>
      </c>
      <c r="I227" s="39">
        <f>ncd!$M$5</f>
      </c>
      <c r="J227" s="16">
        <f>ncd!$B11</f>
        <v>0</v>
      </c>
      <c r="K227" s="107">
        <f>ncd!M11</f>
        <v>0</v>
      </c>
      <c r="L227" s="39">
        <f>oth!$W$5</f>
      </c>
      <c r="M227" s="16">
        <f>oth!B12</f>
        <v>0</v>
      </c>
      <c r="N227" s="17">
        <f>oth!$W12</f>
        <v>0</v>
      </c>
      <c r="O227" s="17">
        <f>oth!$X12</f>
        <v>0</v>
      </c>
      <c r="P227" s="18"/>
    </row>
    <row r="228" spans="1:16" ht="15.75">
      <c r="A228" s="61">
        <f>demand!$W$5</f>
        <v>0</v>
      </c>
      <c r="B228" s="16">
        <f>demand!B13</f>
        <v>0</v>
      </c>
      <c r="C228" s="17">
        <f>demand!$W13</f>
        <v>0</v>
      </c>
      <c r="D228" s="17">
        <f>demand!$X13</f>
        <v>0</v>
      </c>
      <c r="E228" s="39">
        <f>time!$W$5</f>
      </c>
      <c r="F228" s="16">
        <f>time!$B13</f>
        <v>0</v>
      </c>
      <c r="G228" s="17">
        <f>time!$W13</f>
        <v>0</v>
      </c>
      <c r="H228" s="17">
        <f>time!$X13</f>
        <v>0</v>
      </c>
      <c r="I228" s="39">
        <f>ncd!$M$5</f>
      </c>
      <c r="J228" s="16">
        <f>ncd!$B12</f>
        <v>0</v>
      </c>
      <c r="K228" s="107">
        <f>ncd!M12</f>
        <v>0</v>
      </c>
      <c r="L228" s="39">
        <f>oth!$W$5</f>
      </c>
      <c r="M228" s="16">
        <f>oth!B13</f>
        <v>0</v>
      </c>
      <c r="N228" s="17">
        <f>oth!$W13</f>
        <v>0</v>
      </c>
      <c r="O228" s="17">
        <f>oth!$X13</f>
        <v>0</v>
      </c>
      <c r="P228" s="18"/>
    </row>
    <row r="229" spans="1:16" ht="15.75">
      <c r="A229" s="61">
        <f>demand!$W$5</f>
        <v>0</v>
      </c>
      <c r="B229" s="16">
        <f>demand!B14</f>
        <v>0</v>
      </c>
      <c r="C229" s="17">
        <f>demand!$W14</f>
        <v>0</v>
      </c>
      <c r="D229" s="17">
        <f>demand!$X14</f>
        <v>0</v>
      </c>
      <c r="E229" s="39">
        <f>time!$W$5</f>
      </c>
      <c r="F229" s="16">
        <f>time!$B14</f>
        <v>0</v>
      </c>
      <c r="G229" s="17">
        <f>time!$W14</f>
        <v>0</v>
      </c>
      <c r="H229" s="17">
        <f>time!$X14</f>
        <v>0</v>
      </c>
      <c r="I229" s="39">
        <f>ncd!$M$5</f>
      </c>
      <c r="J229" s="16">
        <f>ncd!$B13</f>
        <v>0</v>
      </c>
      <c r="K229" s="107">
        <f>ncd!M13</f>
        <v>0</v>
      </c>
      <c r="L229" s="39">
        <f>oth!$W$5</f>
      </c>
      <c r="M229" s="16">
        <f>oth!B14</f>
        <v>0</v>
      </c>
      <c r="N229" s="17">
        <f>oth!$W14</f>
        <v>0</v>
      </c>
      <c r="O229" s="17">
        <f>oth!$X14</f>
        <v>0</v>
      </c>
      <c r="P229" s="18"/>
    </row>
    <row r="230" spans="1:16" ht="15.75">
      <c r="A230" s="61">
        <f>demand!$W$5</f>
        <v>0</v>
      </c>
      <c r="B230" s="16">
        <f>demand!B15</f>
        <v>0</v>
      </c>
      <c r="C230" s="17">
        <f>demand!$W15</f>
        <v>0</v>
      </c>
      <c r="D230" s="17">
        <f>demand!$X15</f>
        <v>0</v>
      </c>
      <c r="E230" s="39">
        <f>time!$W$5</f>
      </c>
      <c r="F230" s="16">
        <f>time!$B15</f>
        <v>0</v>
      </c>
      <c r="G230" s="17">
        <f>time!$W15</f>
        <v>0</v>
      </c>
      <c r="H230" s="17">
        <f>time!$X15</f>
        <v>0</v>
      </c>
      <c r="I230" s="39">
        <f>ncd!$M$5</f>
      </c>
      <c r="J230" s="16">
        <f>ncd!$B14</f>
        <v>0</v>
      </c>
      <c r="K230" s="107">
        <f>ncd!M14</f>
        <v>0</v>
      </c>
      <c r="L230" s="39">
        <f>oth!$W$5</f>
      </c>
      <c r="M230" s="16">
        <f>oth!B15</f>
        <v>0</v>
      </c>
      <c r="N230" s="17">
        <f>oth!$W15</f>
        <v>0</v>
      </c>
      <c r="O230" s="17">
        <f>oth!$X15</f>
        <v>0</v>
      </c>
      <c r="P230" s="18"/>
    </row>
    <row r="231" spans="1:16" ht="15.75">
      <c r="A231" s="61">
        <f>demand!$W$5</f>
        <v>0</v>
      </c>
      <c r="B231" s="16">
        <f>demand!B16</f>
        <v>0</v>
      </c>
      <c r="C231" s="17">
        <f>demand!$W16</f>
        <v>0</v>
      </c>
      <c r="D231" s="17">
        <f>demand!$X16</f>
        <v>0</v>
      </c>
      <c r="E231" s="39">
        <f>time!$W$5</f>
      </c>
      <c r="F231" s="16">
        <f>time!$B16</f>
        <v>0</v>
      </c>
      <c r="G231" s="17">
        <f>time!$W16</f>
        <v>0</v>
      </c>
      <c r="H231" s="17">
        <f>time!$X16</f>
        <v>0</v>
      </c>
      <c r="I231" s="39">
        <f>ncd!$M$5</f>
      </c>
      <c r="J231" s="16">
        <f>ncd!$B15</f>
        <v>0</v>
      </c>
      <c r="K231" s="107">
        <f>ncd!M15</f>
        <v>0</v>
      </c>
      <c r="L231" s="39">
        <f>oth!$W$5</f>
      </c>
      <c r="M231" s="16">
        <f>oth!B16</f>
        <v>0</v>
      </c>
      <c r="N231" s="17">
        <f>oth!$W16</f>
        <v>0</v>
      </c>
      <c r="O231" s="17">
        <f>oth!$X16</f>
        <v>0</v>
      </c>
      <c r="P231" s="18"/>
    </row>
    <row r="232" spans="1:16" ht="15.75">
      <c r="A232" s="61">
        <f>demand!$W$5</f>
        <v>0</v>
      </c>
      <c r="B232" s="16">
        <f>demand!B17</f>
        <v>0</v>
      </c>
      <c r="C232" s="17">
        <f>demand!$W17</f>
        <v>0</v>
      </c>
      <c r="D232" s="17">
        <f>demand!$X17</f>
        <v>0</v>
      </c>
      <c r="E232" s="39">
        <f>time!$W$5</f>
      </c>
      <c r="F232" s="16">
        <f>time!$B17</f>
        <v>0</v>
      </c>
      <c r="G232" s="17">
        <f>time!$W17</f>
        <v>0</v>
      </c>
      <c r="H232" s="17">
        <f>time!$X17</f>
        <v>0</v>
      </c>
      <c r="I232" s="39">
        <f>ncd!$M$5</f>
      </c>
      <c r="J232" s="16">
        <f>ncd!$B16</f>
        <v>0</v>
      </c>
      <c r="K232" s="107">
        <f>ncd!M16</f>
        <v>0</v>
      </c>
      <c r="L232" s="39">
        <f>oth!$W$5</f>
      </c>
      <c r="M232" s="16">
        <f>oth!B17</f>
        <v>0</v>
      </c>
      <c r="N232" s="17">
        <f>oth!$W17</f>
        <v>0</v>
      </c>
      <c r="O232" s="17">
        <f>oth!$X17</f>
        <v>0</v>
      </c>
      <c r="P232" s="18"/>
    </row>
    <row r="233" spans="1:16" ht="15.75">
      <c r="A233" s="61">
        <f>demand!$W$5</f>
        <v>0</v>
      </c>
      <c r="B233" s="16">
        <f>demand!B18</f>
        <v>0</v>
      </c>
      <c r="C233" s="17">
        <f>demand!$W18</f>
        <v>0</v>
      </c>
      <c r="D233" s="17">
        <f>demand!$X18</f>
        <v>0</v>
      </c>
      <c r="E233" s="39">
        <f>time!$W$5</f>
      </c>
      <c r="F233" s="16">
        <f>time!$B18</f>
        <v>0</v>
      </c>
      <c r="G233" s="17">
        <f>time!$W18</f>
        <v>0</v>
      </c>
      <c r="H233" s="17">
        <f>time!$X18</f>
        <v>0</v>
      </c>
      <c r="I233" s="39">
        <f>ncd!$M$5</f>
      </c>
      <c r="J233" s="16">
        <f>ncd!$B17</f>
        <v>0</v>
      </c>
      <c r="K233" s="107">
        <f>ncd!M17</f>
        <v>0</v>
      </c>
      <c r="L233" s="39">
        <f>oth!$W$5</f>
      </c>
      <c r="M233" s="16">
        <f>oth!B18</f>
        <v>0</v>
      </c>
      <c r="N233" s="17">
        <f>oth!$W18</f>
        <v>0</v>
      </c>
      <c r="O233" s="17">
        <f>oth!$X18</f>
        <v>0</v>
      </c>
      <c r="P233" s="18"/>
    </row>
    <row r="234" spans="1:16" ht="15.75">
      <c r="A234" s="61">
        <f>demand!$W$5</f>
        <v>0</v>
      </c>
      <c r="B234" s="16">
        <f>demand!B19</f>
        <v>0</v>
      </c>
      <c r="C234" s="17">
        <f>demand!$W19</f>
        <v>0</v>
      </c>
      <c r="D234" s="17">
        <f>demand!$X19</f>
        <v>0</v>
      </c>
      <c r="E234" s="39">
        <f>time!$W$5</f>
      </c>
      <c r="F234" s="16">
        <f>time!$B19</f>
        <v>0</v>
      </c>
      <c r="G234" s="17">
        <f>time!$W19</f>
        <v>0</v>
      </c>
      <c r="H234" s="17">
        <f>time!$X19</f>
        <v>0</v>
      </c>
      <c r="I234" s="39">
        <f>ncd!$M$5</f>
      </c>
      <c r="J234" s="16">
        <f>ncd!$B18</f>
        <v>0</v>
      </c>
      <c r="K234" s="107">
        <f>ncd!M18</f>
        <v>0</v>
      </c>
      <c r="L234" s="39">
        <f>oth!$W$5</f>
      </c>
      <c r="M234" s="16">
        <f>oth!B19</f>
        <v>0</v>
      </c>
      <c r="N234" s="17">
        <f>oth!$W19</f>
        <v>0</v>
      </c>
      <c r="O234" s="17">
        <f>oth!$X19</f>
        <v>0</v>
      </c>
      <c r="P234" s="18"/>
    </row>
    <row r="235" spans="1:16" ht="15.75">
      <c r="A235" s="61">
        <f>demand!$W$5</f>
        <v>0</v>
      </c>
      <c r="B235" s="16">
        <f>demand!B20</f>
        <v>0</v>
      </c>
      <c r="C235" s="17">
        <f>demand!$W20</f>
        <v>0</v>
      </c>
      <c r="D235" s="17">
        <f>demand!$X20</f>
        <v>0</v>
      </c>
      <c r="E235" s="39">
        <f>time!$W$5</f>
      </c>
      <c r="F235" s="16">
        <f>time!$B20</f>
        <v>0</v>
      </c>
      <c r="G235" s="17">
        <f>time!$W20</f>
        <v>0</v>
      </c>
      <c r="H235" s="17">
        <f>time!$X20</f>
        <v>0</v>
      </c>
      <c r="I235" s="39">
        <f>ncd!$M$5</f>
      </c>
      <c r="J235" s="16">
        <f>ncd!$B19</f>
        <v>0</v>
      </c>
      <c r="K235" s="107">
        <f>ncd!M19</f>
        <v>0</v>
      </c>
      <c r="L235" s="39">
        <f>oth!$W$5</f>
      </c>
      <c r="M235" s="16">
        <f>oth!B20</f>
        <v>0</v>
      </c>
      <c r="N235" s="17">
        <f>oth!$W20</f>
        <v>0</v>
      </c>
      <c r="O235" s="17">
        <f>oth!$X20</f>
        <v>0</v>
      </c>
      <c r="P235" s="18"/>
    </row>
    <row r="236" spans="1:16" ht="15.75">
      <c r="A236" s="61">
        <f>demand!$W$5</f>
        <v>0</v>
      </c>
      <c r="B236" s="16">
        <f>demand!B21</f>
        <v>0</v>
      </c>
      <c r="C236" s="17">
        <f>demand!$W21</f>
        <v>0</v>
      </c>
      <c r="D236" s="17">
        <f>demand!$X21</f>
        <v>0</v>
      </c>
      <c r="E236" s="39">
        <f>time!$W$5</f>
      </c>
      <c r="F236" s="16">
        <f>time!$B21</f>
        <v>0</v>
      </c>
      <c r="G236" s="17">
        <f>time!$W21</f>
        <v>0</v>
      </c>
      <c r="H236" s="17">
        <f>time!$X21</f>
        <v>0</v>
      </c>
      <c r="I236" s="39">
        <f>ncd!$M$5</f>
      </c>
      <c r="J236" s="16">
        <f>ncd!$B20</f>
        <v>0</v>
      </c>
      <c r="K236" s="107">
        <f>ncd!M20</f>
        <v>0</v>
      </c>
      <c r="L236" s="39">
        <f>oth!$W$5</f>
      </c>
      <c r="M236" s="16">
        <f>oth!B21</f>
        <v>0</v>
      </c>
      <c r="N236" s="17">
        <f>oth!$W21</f>
        <v>0</v>
      </c>
      <c r="O236" s="17">
        <f>oth!$X21</f>
        <v>0</v>
      </c>
      <c r="P236" s="18"/>
    </row>
    <row r="237" spans="1:16" ht="15.75">
      <c r="A237" s="61">
        <f>demand!$W$5</f>
        <v>0</v>
      </c>
      <c r="B237" s="16">
        <f>demand!B22</f>
        <v>0</v>
      </c>
      <c r="C237" s="17">
        <f>demand!$W22</f>
        <v>0</v>
      </c>
      <c r="D237" s="17">
        <f>demand!$X22</f>
        <v>0</v>
      </c>
      <c r="E237" s="39">
        <f>time!$W$5</f>
      </c>
      <c r="F237" s="16">
        <f>time!$B22</f>
        <v>0</v>
      </c>
      <c r="G237" s="17">
        <f>time!$W22</f>
        <v>0</v>
      </c>
      <c r="H237" s="17">
        <f>time!$X22</f>
        <v>0</v>
      </c>
      <c r="I237" s="39">
        <f>ncd!$M$5</f>
      </c>
      <c r="J237" s="16">
        <f>ncd!$B21</f>
        <v>0</v>
      </c>
      <c r="K237" s="107">
        <f>ncd!M21</f>
        <v>0</v>
      </c>
      <c r="L237" s="39">
        <f>oth!$W$5</f>
      </c>
      <c r="M237" s="16">
        <f>oth!B22</f>
        <v>0</v>
      </c>
      <c r="N237" s="17">
        <f>oth!$W22</f>
        <v>0</v>
      </c>
      <c r="O237" s="17">
        <f>oth!$X22</f>
        <v>0</v>
      </c>
      <c r="P237" s="18"/>
    </row>
    <row r="238" spans="1:16" ht="15.75">
      <c r="A238" s="61">
        <f>demand!$W$5</f>
        <v>0</v>
      </c>
      <c r="B238" s="16">
        <f>demand!B23</f>
        <v>0</v>
      </c>
      <c r="C238" s="17">
        <f>demand!$W23</f>
        <v>0</v>
      </c>
      <c r="D238" s="17">
        <f>demand!$X23</f>
        <v>0</v>
      </c>
      <c r="E238" s="39">
        <f>time!$W$5</f>
      </c>
      <c r="F238" s="16">
        <f>time!$B23</f>
        <v>0</v>
      </c>
      <c r="G238" s="17">
        <f>time!$W23</f>
        <v>0</v>
      </c>
      <c r="H238" s="17">
        <f>time!$X23</f>
        <v>0</v>
      </c>
      <c r="I238" s="39">
        <f>ncd!$M$5</f>
      </c>
      <c r="J238" s="16">
        <f>ncd!$B22</f>
        <v>0</v>
      </c>
      <c r="K238" s="107">
        <f>ncd!M22</f>
        <v>0</v>
      </c>
      <c r="L238" s="39">
        <f>oth!$W$5</f>
      </c>
      <c r="M238" s="16">
        <f>oth!B23</f>
        <v>0</v>
      </c>
      <c r="N238" s="17">
        <f>oth!$W23</f>
        <v>0</v>
      </c>
      <c r="O238" s="17">
        <f>oth!$X23</f>
        <v>0</v>
      </c>
      <c r="P238" s="18"/>
    </row>
    <row r="239" spans="1:16" ht="15.75">
      <c r="A239" s="61">
        <f>demand!$W$5</f>
        <v>0</v>
      </c>
      <c r="B239" s="16">
        <f>demand!B24</f>
        <v>0</v>
      </c>
      <c r="C239" s="17">
        <f>demand!$W24</f>
        <v>0</v>
      </c>
      <c r="D239" s="17">
        <f>demand!$X24</f>
        <v>0</v>
      </c>
      <c r="E239" s="39">
        <f>time!$W$5</f>
      </c>
      <c r="F239" s="16">
        <f>time!$B24</f>
        <v>0</v>
      </c>
      <c r="G239" s="17">
        <f>time!$W24</f>
        <v>0</v>
      </c>
      <c r="H239" s="17">
        <f>time!$X24</f>
        <v>0</v>
      </c>
      <c r="I239" s="39">
        <f>ncd!$M$5</f>
      </c>
      <c r="J239" s="16">
        <f>ncd!$B23</f>
        <v>0</v>
      </c>
      <c r="K239" s="107">
        <f>ncd!M23</f>
        <v>0</v>
      </c>
      <c r="L239" s="39">
        <f>oth!$W$5</f>
      </c>
      <c r="M239" s="16">
        <f>oth!B24</f>
        <v>0</v>
      </c>
      <c r="N239" s="17">
        <f>oth!$W24</f>
        <v>0</v>
      </c>
      <c r="O239" s="17">
        <f>oth!$X24</f>
        <v>0</v>
      </c>
      <c r="P239" s="18"/>
    </row>
    <row r="240" spans="1:16" ht="15.75">
      <c r="A240" s="61">
        <f>demand!$W$5</f>
        <v>0</v>
      </c>
      <c r="B240" s="16">
        <f>demand!B25</f>
        <v>0</v>
      </c>
      <c r="C240" s="17">
        <f>demand!$W25</f>
        <v>0</v>
      </c>
      <c r="D240" s="17">
        <f>demand!$X25</f>
        <v>0</v>
      </c>
      <c r="E240" s="39">
        <f>time!$W$5</f>
      </c>
      <c r="F240" s="16">
        <f>time!$B25</f>
        <v>0</v>
      </c>
      <c r="G240" s="17">
        <f>time!$W25</f>
        <v>0</v>
      </c>
      <c r="H240" s="17">
        <f>time!$X25</f>
        <v>0</v>
      </c>
      <c r="I240" s="39">
        <f>ncd!$M$5</f>
      </c>
      <c r="J240" s="16">
        <f>ncd!$B24</f>
        <v>0</v>
      </c>
      <c r="K240" s="107">
        <f>ncd!M24</f>
        <v>0</v>
      </c>
      <c r="L240" s="39">
        <f>oth!$W$5</f>
      </c>
      <c r="M240" s="16">
        <f>oth!B25</f>
        <v>0</v>
      </c>
      <c r="N240" s="17">
        <f>oth!$W25</f>
        <v>0</v>
      </c>
      <c r="O240" s="17">
        <f>oth!$X25</f>
        <v>0</v>
      </c>
      <c r="P240" s="18"/>
    </row>
    <row r="241" spans="1:16" ht="15.75">
      <c r="A241" s="61">
        <f>demand!$W$5</f>
        <v>0</v>
      </c>
      <c r="B241" s="16">
        <f>demand!B26</f>
        <v>0</v>
      </c>
      <c r="C241" s="17">
        <f>demand!$W26</f>
        <v>0</v>
      </c>
      <c r="D241" s="17">
        <f>demand!$X26</f>
        <v>0</v>
      </c>
      <c r="E241" s="39">
        <f>time!$W$5</f>
      </c>
      <c r="F241" s="16">
        <f>time!$B26</f>
        <v>0</v>
      </c>
      <c r="G241" s="17">
        <f>time!$W26</f>
        <v>0</v>
      </c>
      <c r="H241" s="17">
        <f>time!$X26</f>
        <v>0</v>
      </c>
      <c r="I241" s="39">
        <f>ncd!$M$5</f>
      </c>
      <c r="J241" s="16">
        <f>ncd!$B25</f>
        <v>0</v>
      </c>
      <c r="K241" s="107">
        <f>ncd!M25</f>
        <v>0</v>
      </c>
      <c r="L241" s="39">
        <f>oth!$W$5</f>
      </c>
      <c r="M241" s="16">
        <f>oth!B26</f>
        <v>0</v>
      </c>
      <c r="N241" s="17">
        <f>oth!$W26</f>
        <v>0</v>
      </c>
      <c r="O241" s="17">
        <f>oth!$X26</f>
        <v>0</v>
      </c>
      <c r="P241" s="18"/>
    </row>
    <row r="242" spans="1:16" ht="15.75">
      <c r="A242" s="61">
        <f>demand!$W$5</f>
        <v>0</v>
      </c>
      <c r="B242" s="16">
        <f>demand!B27</f>
        <v>0</v>
      </c>
      <c r="C242" s="17">
        <f>demand!$W27</f>
        <v>0</v>
      </c>
      <c r="D242" s="17">
        <f>demand!$X27</f>
        <v>0</v>
      </c>
      <c r="E242" s="39">
        <f>time!$W$5</f>
      </c>
      <c r="F242" s="16"/>
      <c r="G242" s="17"/>
      <c r="H242" s="17"/>
      <c r="I242" s="39">
        <f>ncd!$M$5</f>
      </c>
      <c r="J242" s="16"/>
      <c r="K242" s="107"/>
      <c r="L242" s="39">
        <f>oth!$W$5</f>
      </c>
      <c r="M242" s="16"/>
      <c r="N242" s="17"/>
      <c r="O242" s="17"/>
      <c r="P242" s="18"/>
    </row>
    <row r="243" spans="1:16" ht="15.75">
      <c r="A243" s="61">
        <f>demand!$W$5</f>
        <v>0</v>
      </c>
      <c r="B243" s="16">
        <f>demand!B28</f>
        <v>0</v>
      </c>
      <c r="C243" s="17">
        <f>demand!$W28</f>
        <v>0</v>
      </c>
      <c r="D243" s="17">
        <f>demand!$X28</f>
        <v>0</v>
      </c>
      <c r="E243" s="39">
        <f>time!$W$5</f>
      </c>
      <c r="F243" s="16"/>
      <c r="G243" s="17"/>
      <c r="H243" s="17"/>
      <c r="I243" s="39">
        <f>ncd!$M$5</f>
      </c>
      <c r="J243" s="16"/>
      <c r="K243" s="107"/>
      <c r="L243" s="39">
        <f>oth!$W$5</f>
      </c>
      <c r="M243" s="16"/>
      <c r="N243" s="17"/>
      <c r="O243" s="17"/>
      <c r="P243" s="18"/>
    </row>
    <row r="244" spans="1:15" ht="15.75">
      <c r="A244" s="29"/>
      <c r="B244" s="13"/>
      <c r="C244" s="14"/>
      <c r="D244" s="14"/>
      <c r="F244" s="13"/>
      <c r="G244" s="14"/>
      <c r="H244" s="14"/>
      <c r="I244" s="14"/>
      <c r="J244" s="14"/>
      <c r="K244" s="14"/>
      <c r="M244" s="13"/>
      <c r="N244" s="14"/>
      <c r="O244" s="14"/>
    </row>
    <row r="245" spans="1:15" ht="15.75">
      <c r="A245" s="29"/>
      <c r="B245" s="13"/>
      <c r="C245" s="14"/>
      <c r="D245" s="14"/>
      <c r="F245" s="13"/>
      <c r="G245" s="14"/>
      <c r="H245" s="14"/>
      <c r="I245" s="14"/>
      <c r="J245" s="14"/>
      <c r="K245" s="14"/>
      <c r="M245" s="13"/>
      <c r="N245" s="14"/>
      <c r="O245" s="14"/>
    </row>
    <row r="246" spans="1:15" ht="15.75">
      <c r="A246" s="29"/>
      <c r="B246" s="13"/>
      <c r="C246" s="14"/>
      <c r="D246" s="14"/>
      <c r="F246" s="13"/>
      <c r="G246" s="14"/>
      <c r="H246" s="14"/>
      <c r="I246" s="14"/>
      <c r="J246" s="14"/>
      <c r="K246" s="14"/>
      <c r="M246" s="13"/>
      <c r="N246" s="14"/>
      <c r="O246" s="14"/>
    </row>
    <row r="247" spans="1:15" ht="15.75">
      <c r="A247" s="29"/>
      <c r="B247" s="13"/>
      <c r="C247" s="14"/>
      <c r="D247" s="14"/>
      <c r="F247" s="13"/>
      <c r="G247" s="14"/>
      <c r="H247" s="14"/>
      <c r="I247" s="14"/>
      <c r="J247" s="14"/>
      <c r="K247" s="14"/>
      <c r="M247" s="13"/>
      <c r="N247" s="14"/>
      <c r="O247" s="14"/>
    </row>
    <row r="248" spans="1:15" ht="15.75">
      <c r="A248" s="29"/>
      <c r="C248" s="14"/>
      <c r="D248" s="14"/>
      <c r="G248" s="14"/>
      <c r="H248" s="14"/>
      <c r="I248" s="14"/>
      <c r="J248" s="14"/>
      <c r="K248" s="14"/>
      <c r="N248" s="14"/>
      <c r="O248" s="14"/>
    </row>
    <row r="249" spans="1:15" ht="15.75">
      <c r="A249" s="29"/>
      <c r="C249" s="14"/>
      <c r="D249" s="14"/>
      <c r="G249" s="14"/>
      <c r="H249" s="14"/>
      <c r="I249" s="14"/>
      <c r="J249" s="14"/>
      <c r="K249" s="14"/>
      <c r="N249" s="14"/>
      <c r="O249" s="14"/>
    </row>
    <row r="250" spans="1:15" ht="15.75">
      <c r="A250" s="29"/>
      <c r="C250" s="14"/>
      <c r="D250" s="14"/>
      <c r="G250" s="14"/>
      <c r="H250" s="14"/>
      <c r="I250" s="14"/>
      <c r="J250" s="14"/>
      <c r="K250" s="14"/>
      <c r="N250" s="14"/>
      <c r="O250" s="14"/>
    </row>
    <row r="251" spans="3:15" ht="15.75">
      <c r="C251" s="14"/>
      <c r="D251" s="14"/>
      <c r="G251" s="14"/>
      <c r="H251" s="14"/>
      <c r="I251" s="14"/>
      <c r="J251" s="14"/>
      <c r="K251" s="14"/>
      <c r="N251" s="14"/>
      <c r="O251" s="14"/>
    </row>
    <row r="252" spans="3:15" ht="15.75">
      <c r="C252" s="14"/>
      <c r="D252" s="14"/>
      <c r="G252" s="14"/>
      <c r="H252" s="14"/>
      <c r="I252" s="14"/>
      <c r="J252" s="14"/>
      <c r="K252" s="14"/>
      <c r="N252" s="14"/>
      <c r="O252" s="14"/>
    </row>
  </sheetData>
  <sheetProtection password="CDA3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fx12</dc:creator>
  <cp:keywords/>
  <dc:description/>
  <cp:lastModifiedBy>u4</cp:lastModifiedBy>
  <cp:lastPrinted>2015-06-22T01:18:57Z</cp:lastPrinted>
  <dcterms:created xsi:type="dcterms:W3CDTF">2001-01-12T02:22:58Z</dcterms:created>
  <dcterms:modified xsi:type="dcterms:W3CDTF">2015-07-14T04:00:59Z</dcterms:modified>
  <cp:category/>
  <cp:version/>
  <cp:contentType/>
  <cp:contentStatus/>
</cp:coreProperties>
</file>