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sheetId="7" r:id="rId7"/>
    <sheet name="圖二 " sheetId="8" r:id="rId8"/>
  </sheets>
  <definedNames>
    <definedName name="_xlnm.Print_Area" localSheetId="0">'概況 '!$A$1:$N$24</definedName>
    <definedName name="_xlnm.Print_Area" localSheetId="6">'圖一'!$E$1:$O$21</definedName>
    <definedName name="_xlnm.Print_Area" localSheetId="7">'圖二 '!$G$1:$Q$17</definedName>
  </definedNames>
  <calcPr fullCalcOnLoad="1"/>
</workbook>
</file>

<file path=xl/sharedStrings.xml><?xml version="1.0" encoding="utf-8"?>
<sst xmlns="http://schemas.openxmlformats.org/spreadsheetml/2006/main" count="289" uniqueCount="177">
  <si>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</si>
  <si>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</si>
  <si>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</si>
  <si>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</si>
  <si>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</si>
  <si>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</si>
  <si>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</si>
  <si>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</si>
  <si>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</si>
  <si>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</si>
  <si>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</si>
  <si>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</si>
  <si>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</si>
  <si>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</si>
  <si>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</si>
  <si>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</si>
  <si>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</si>
  <si>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</si>
  <si>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</si>
  <si>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</si>
  <si>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</si>
  <si>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</si>
  <si>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</si>
  <si>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Sold for</t>
  </si>
  <si>
    <t>N.T. Dollars</t>
  </si>
  <si>
    <t>Retained</t>
  </si>
  <si>
    <t>with Exporters</t>
  </si>
  <si>
    <t>Foreign Exchange Export Proceeds</t>
  </si>
  <si>
    <t>Table  3</t>
  </si>
  <si>
    <t>Purchased with</t>
  </si>
  <si>
    <t>Non-Purchased</t>
  </si>
  <si>
    <t>from Banks</t>
  </si>
  <si>
    <t>Table  4</t>
  </si>
  <si>
    <t>Comparison with</t>
  </si>
  <si>
    <t>Type   of</t>
  </si>
  <si>
    <t>Payment</t>
  </si>
  <si>
    <t>項 目</t>
  </si>
  <si>
    <t>Item</t>
  </si>
  <si>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</si>
  <si>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</si>
  <si>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</si>
  <si>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</si>
  <si>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</si>
  <si>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</si>
  <si>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</si>
  <si>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</si>
  <si>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</si>
  <si>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</si>
  <si>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</si>
  <si>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</si>
  <si>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</si>
  <si>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</si>
  <si>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</si>
  <si>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</si>
  <si>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</si>
  <si>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</si>
  <si>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</si>
  <si>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</si>
  <si>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</si>
  <si>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</si>
  <si>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</si>
  <si>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</si>
  <si>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</si>
  <si>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</si>
  <si>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</si>
  <si>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</si>
  <si>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</si>
  <si>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</si>
  <si>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</si>
  <si>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</si>
  <si>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</si>
  <si>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</si>
  <si>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</si>
  <si>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</si>
  <si>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</si>
  <si>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</si>
  <si>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</si>
  <si>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</si>
  <si>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</si>
  <si>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</si>
  <si>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</si>
  <si>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出口外匯收入進口外匯支出金額比較</t>
  </si>
  <si>
    <t xml:space="preserve">表  一 </t>
  </si>
  <si>
    <t>項目</t>
  </si>
  <si>
    <t>月 份</t>
  </si>
  <si>
    <t>出進口外匯</t>
  </si>
  <si>
    <t>差額</t>
  </si>
  <si>
    <t>出口外匯收入</t>
  </si>
  <si>
    <t>差額</t>
  </si>
  <si>
    <t>出口外匯收入</t>
  </si>
  <si>
    <t>進口外匯支出</t>
  </si>
  <si>
    <t>單位:百萬美元</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</si>
  <si>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</si>
  <si>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</si>
  <si>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</si>
  <si>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</si>
  <si>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t>金 額</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</si>
  <si>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</si>
  <si>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</si>
  <si>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</si>
  <si>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</si>
  <si>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結售新台幣</t>
  </si>
  <si>
    <t>未立即結售新台幣</t>
  </si>
  <si>
    <t>項 目</t>
  </si>
  <si>
    <t xml:space="preserve">表  二 </t>
  </si>
  <si>
    <t>出 口 外 匯 收 入</t>
  </si>
  <si>
    <t>與上年同期增減比較</t>
  </si>
  <si>
    <t>結售新台幣</t>
  </si>
  <si>
    <t>未立即結售新台幣</t>
  </si>
  <si>
    <t>金 額</t>
  </si>
  <si>
    <t xml:space="preserve">      單位:百萬美元</t>
  </si>
  <si>
    <t>出 口 外 匯 收 入 統 計</t>
  </si>
  <si>
    <r>
      <t>合計</t>
    </r>
    <r>
      <rPr>
        <b/>
        <sz val="10"/>
        <rFont val="華康隸書體"/>
        <family val="3"/>
      </rPr>
      <t xml:space="preserve"> </t>
    </r>
    <r>
      <rPr>
        <b/>
        <sz val="10"/>
        <rFont val="Times New Roman"/>
        <family val="1"/>
      </rPr>
      <t>Total</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</si>
  <si>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</si>
  <si>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</si>
  <si>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t>月 份</t>
  </si>
  <si>
    <t>以新台幣結購</t>
  </si>
  <si>
    <r>
      <t xml:space="preserve">       3 </t>
    </r>
    <r>
      <rPr>
        <b/>
        <sz val="11"/>
        <rFont val="新細明體"/>
        <family val="1"/>
      </rPr>
      <t>月</t>
    </r>
    <r>
      <rPr>
        <b/>
        <sz val="11"/>
        <rFont val="Times New Roman"/>
        <family val="1"/>
      </rPr>
      <t xml:space="preserve"> Mar.</t>
    </r>
  </si>
  <si>
    <t>項 目</t>
  </si>
  <si>
    <t>進 口 外 匯 支 出</t>
  </si>
  <si>
    <r>
      <t>未以新台幣結購</t>
    </r>
    <r>
      <rPr>
        <b/>
        <sz val="10"/>
        <rFont val="Times New Roman"/>
        <family val="1"/>
      </rPr>
      <t xml:space="preserve"> *</t>
    </r>
  </si>
  <si>
    <t>未以新台幣結購</t>
  </si>
  <si>
    <t>與上年同期增減比較</t>
  </si>
  <si>
    <t xml:space="preserve">      單位:百萬美元</t>
  </si>
  <si>
    <t>進 口 外 匯 支 出 統 計</t>
  </si>
  <si>
    <t xml:space="preserve">表  三 </t>
  </si>
  <si>
    <t>金 額</t>
  </si>
  <si>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</si>
  <si>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</si>
  <si>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</si>
  <si>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</si>
  <si>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進 口 外 匯 支 出</t>
  </si>
  <si>
    <t xml:space="preserve">              單位:百萬美元</t>
  </si>
  <si>
    <t>與上年同期增減比較</t>
  </si>
  <si>
    <t>出 口 外 匯 收 入</t>
  </si>
  <si>
    <t>項 目</t>
  </si>
  <si>
    <t>表  四</t>
  </si>
  <si>
    <r>
      <t xml:space="preserve">合　　　計 </t>
    </r>
    <r>
      <rPr>
        <b/>
        <sz val="12"/>
        <rFont val="Times New Roman"/>
        <family val="1"/>
      </rPr>
      <t xml:space="preserve">              Total</t>
    </r>
  </si>
  <si>
    <r>
      <t xml:space="preserve">遠期信用狀 </t>
    </r>
    <r>
      <rPr>
        <b/>
        <sz val="12"/>
        <rFont val="Times New Roman"/>
        <family val="1"/>
      </rPr>
      <t xml:space="preserve">              Usance L/C</t>
    </r>
  </si>
  <si>
    <t>付款方式</t>
  </si>
  <si>
    <r>
      <t>Jan.-</t>
    </r>
    <r>
      <rPr>
        <b/>
        <sz val="12"/>
        <color indexed="10"/>
        <rFont val="Times New Roman"/>
        <family val="1"/>
      </rPr>
      <t>Mar.</t>
    </r>
    <r>
      <rPr>
        <b/>
        <sz val="12"/>
        <rFont val="Times New Roman"/>
        <family val="1"/>
      </rPr>
      <t xml:space="preserve">      </t>
    </r>
    <r>
      <rPr>
        <b/>
        <sz val="12"/>
        <color indexed="10"/>
        <rFont val="Times New Roman"/>
        <family val="1"/>
      </rPr>
      <t>2002</t>
    </r>
  </si>
  <si>
    <r>
      <t>Jan.-</t>
    </r>
    <r>
      <rPr>
        <b/>
        <sz val="12"/>
        <color indexed="10"/>
        <rFont val="Times New Roman"/>
        <family val="1"/>
      </rPr>
      <t>Mar.</t>
    </r>
    <r>
      <rPr>
        <b/>
        <sz val="12"/>
        <rFont val="Times New Roman"/>
        <family val="1"/>
      </rPr>
      <t xml:space="preserve">     </t>
    </r>
    <r>
      <rPr>
        <b/>
        <sz val="12"/>
        <color indexed="10"/>
        <rFont val="Times New Roman"/>
        <family val="1"/>
      </rPr>
      <t>2002</t>
    </r>
  </si>
  <si>
    <t>出 進 口 外 匯 付 款 方 式 統 計（累 月）</t>
  </si>
  <si>
    <t>表  五</t>
  </si>
  <si>
    <t>出 進 口 外 匯 付 款 方 式 統 計（當 月）</t>
  </si>
  <si>
    <t xml:space="preserve">                                     單位:百萬美元</t>
  </si>
  <si>
    <t>91</t>
  </si>
  <si>
    <r>
      <t xml:space="preserve">       1 </t>
    </r>
    <r>
      <rPr>
        <b/>
        <sz val="11"/>
        <rFont val="新細明體"/>
        <family val="1"/>
      </rPr>
      <t>月</t>
    </r>
    <r>
      <rPr>
        <b/>
        <sz val="11"/>
        <rFont val="Times New Roman"/>
        <family val="1"/>
      </rPr>
      <t xml:space="preserve"> Jan.</t>
    </r>
  </si>
  <si>
    <r>
      <t>上</t>
    </r>
    <r>
      <rPr>
        <b/>
        <sz val="11"/>
        <rFont val="Times New Roman"/>
        <family val="1"/>
      </rPr>
      <t xml:space="preserve">        (</t>
    </r>
    <r>
      <rPr>
        <b/>
        <sz val="11"/>
        <color indexed="10"/>
        <rFont val="Times New Roman"/>
        <family val="1"/>
      </rPr>
      <t>91</t>
    </r>
    <r>
      <rPr>
        <b/>
        <sz val="11"/>
        <rFont val="Times New Roman"/>
        <family val="1"/>
      </rPr>
      <t xml:space="preserve">)        </t>
    </r>
    <r>
      <rPr>
        <b/>
        <sz val="11"/>
        <rFont val="新細明體"/>
        <family val="1"/>
      </rPr>
      <t>年</t>
    </r>
  </si>
  <si>
    <r>
      <t>合計</t>
    </r>
    <r>
      <rPr>
        <b/>
        <sz val="10"/>
        <rFont val="華康隸書體"/>
        <family val="3"/>
      </rPr>
      <t xml:space="preserve"> </t>
    </r>
    <r>
      <rPr>
        <b/>
        <sz val="10"/>
        <rFont val="Times New Roman"/>
        <family val="1"/>
      </rPr>
      <t>Total</t>
    </r>
  </si>
  <si>
    <r>
      <t xml:space="preserve"> 92</t>
    </r>
    <r>
      <rPr>
        <b/>
        <sz val="10"/>
        <rFont val="新細明體"/>
        <family val="1"/>
      </rPr>
      <t>年</t>
    </r>
    <r>
      <rPr>
        <b/>
        <sz val="10"/>
        <rFont val="Times New Roman"/>
        <family val="1"/>
      </rPr>
      <t xml:space="preserve"> 1 -</t>
    </r>
    <r>
      <rPr>
        <b/>
        <sz val="10"/>
        <color indexed="10"/>
        <rFont val="Times New Roman"/>
        <family val="1"/>
      </rPr>
      <t>3</t>
    </r>
    <r>
      <rPr>
        <b/>
        <sz val="10"/>
        <rFont val="新細明體"/>
        <family val="1"/>
      </rPr>
      <t>月</t>
    </r>
    <r>
      <rPr>
        <b/>
        <sz val="10"/>
        <rFont val="華康隸書體"/>
        <family val="3"/>
      </rPr>
      <t xml:space="preserve">
</t>
    </r>
    <r>
      <rPr>
        <b/>
        <sz val="10"/>
        <rFont val="Times New Roman"/>
        <family val="1"/>
      </rPr>
      <t>Jan.-</t>
    </r>
    <r>
      <rPr>
        <b/>
        <sz val="10"/>
        <color indexed="10"/>
        <rFont val="Times New Roman"/>
        <family val="1"/>
      </rPr>
      <t>Mar</t>
    </r>
    <r>
      <rPr>
        <b/>
        <sz val="10"/>
        <color indexed="10"/>
        <rFont val="華康隸書體"/>
        <family val="3"/>
      </rPr>
      <t xml:space="preserve">. </t>
    </r>
    <r>
      <rPr>
        <b/>
        <sz val="10"/>
        <color indexed="10"/>
        <rFont val="Times New Roman"/>
        <family val="1"/>
      </rPr>
      <t>2003</t>
    </r>
  </si>
  <si>
    <t>Mar.  2002</t>
  </si>
  <si>
    <r>
      <t>92</t>
    </r>
    <r>
      <rPr>
        <b/>
        <sz val="12"/>
        <rFont val="新細明體"/>
        <family val="1"/>
      </rPr>
      <t xml:space="preserve">年    </t>
    </r>
    <r>
      <rPr>
        <b/>
        <sz val="12"/>
        <rFont val="Times New Roman"/>
        <family val="1"/>
      </rPr>
      <t xml:space="preserve">   </t>
    </r>
    <r>
      <rPr>
        <b/>
        <sz val="12"/>
        <color indexed="10"/>
        <rFont val="Times New Roman"/>
        <family val="1"/>
      </rPr>
      <t xml:space="preserve"> 3</t>
    </r>
    <r>
      <rPr>
        <b/>
        <sz val="12"/>
        <rFont val="新細明體"/>
        <family val="1"/>
      </rPr>
      <t>月</t>
    </r>
  </si>
  <si>
    <r>
      <t xml:space="preserve">Mar. </t>
    </r>
    <r>
      <rPr>
        <b/>
        <sz val="12"/>
        <rFont val="Times New Roman"/>
        <family val="1"/>
      </rPr>
      <t xml:space="preserve">           </t>
    </r>
    <r>
      <rPr>
        <b/>
        <sz val="12"/>
        <color indexed="10"/>
        <rFont val="Times New Roman"/>
        <family val="1"/>
      </rPr>
      <t>2003</t>
    </r>
  </si>
  <si>
    <r>
      <t>Jan.-</t>
    </r>
    <r>
      <rPr>
        <b/>
        <sz val="12"/>
        <color indexed="10"/>
        <rFont val="Times New Roman"/>
        <family val="1"/>
      </rPr>
      <t>Mar.</t>
    </r>
    <r>
      <rPr>
        <b/>
        <sz val="12"/>
        <rFont val="Times New Roman"/>
        <family val="1"/>
      </rPr>
      <t xml:space="preserve">     </t>
    </r>
    <r>
      <rPr>
        <b/>
        <sz val="12"/>
        <color indexed="10"/>
        <rFont val="Times New Roman"/>
        <family val="1"/>
      </rPr>
      <t>2003</t>
    </r>
  </si>
  <si>
    <r>
      <t>92</t>
    </r>
    <r>
      <rPr>
        <b/>
        <sz val="12"/>
        <rFont val="新細明體"/>
        <family val="1"/>
      </rPr>
      <t xml:space="preserve">年 </t>
    </r>
    <r>
      <rPr>
        <b/>
        <sz val="12"/>
        <rFont val="Times New Roman"/>
        <family val="1"/>
      </rPr>
      <t xml:space="preserve">             1-</t>
    </r>
    <r>
      <rPr>
        <b/>
        <sz val="12"/>
        <color indexed="10"/>
        <rFont val="Times New Roman"/>
        <family val="1"/>
      </rPr>
      <t>3</t>
    </r>
    <r>
      <rPr>
        <b/>
        <sz val="12"/>
        <rFont val="新細明體"/>
        <family val="1"/>
      </rPr>
      <t>月</t>
    </r>
  </si>
  <si>
    <r>
      <t>Jan.-</t>
    </r>
    <r>
      <rPr>
        <b/>
        <sz val="12"/>
        <color indexed="10"/>
        <rFont val="Times New Roman"/>
        <family val="1"/>
      </rPr>
      <t>Mar.</t>
    </r>
    <r>
      <rPr>
        <b/>
        <sz val="12"/>
        <rFont val="Times New Roman"/>
        <family val="1"/>
      </rPr>
      <t xml:space="preserve">      </t>
    </r>
    <r>
      <rPr>
        <b/>
        <sz val="12"/>
        <color indexed="10"/>
        <rFont val="Times New Roman"/>
        <family val="1"/>
      </rPr>
      <t>2003</t>
    </r>
  </si>
  <si>
    <t>[圖  一]  我 國 近 年 出 進 口 外 匯 收 支 之 變 動 趨 勢 (90年-92年)</t>
  </si>
  <si>
    <t>CHART 1  COMPARISON OF FOREIGN EXCHANGE EXPORT PROCEEDS AND IMPORT PAYMENTS (2001-2003)</t>
  </si>
  <si>
    <t>九十年</t>
  </si>
  <si>
    <t xml:space="preserve">     九十一年</t>
  </si>
  <si>
    <t xml:space="preserve">  九十二年</t>
  </si>
  <si>
    <r>
      <t xml:space="preserve">1- </t>
    </r>
    <r>
      <rPr>
        <b/>
        <sz val="11"/>
        <color indexed="10"/>
        <rFont val="Times New Roman"/>
        <family val="1"/>
      </rPr>
      <t>3</t>
    </r>
    <r>
      <rPr>
        <b/>
        <sz val="11"/>
        <rFont val="新細明體"/>
        <family val="1"/>
      </rPr>
      <t>月</t>
    </r>
    <r>
      <rPr>
        <b/>
        <sz val="11"/>
        <rFont val="Times New Roman"/>
        <family val="1"/>
      </rPr>
      <t xml:space="preserve">              Jan.-</t>
    </r>
    <r>
      <rPr>
        <b/>
        <sz val="11"/>
        <color indexed="10"/>
        <rFont val="Times New Roman"/>
        <family val="1"/>
      </rPr>
      <t>Mar.</t>
    </r>
  </si>
  <si>
    <r>
      <t xml:space="preserve"> </t>
    </r>
    <r>
      <rPr>
        <b/>
        <sz val="10"/>
        <color indexed="10"/>
        <rFont val="Times New Roman"/>
        <family val="1"/>
      </rPr>
      <t>92</t>
    </r>
    <r>
      <rPr>
        <b/>
        <sz val="10"/>
        <rFont val="新細明體"/>
        <family val="1"/>
      </rPr>
      <t>年</t>
    </r>
    <r>
      <rPr>
        <b/>
        <sz val="10"/>
        <rFont val="Times New Roman"/>
        <family val="1"/>
      </rPr>
      <t xml:space="preserve"> 1</t>
    </r>
    <r>
      <rPr>
        <b/>
        <sz val="10"/>
        <rFont val="華康隸書體"/>
        <family val="3"/>
      </rPr>
      <t xml:space="preserve"> -</t>
    </r>
    <r>
      <rPr>
        <b/>
        <sz val="10"/>
        <color indexed="10"/>
        <rFont val="Times New Roman"/>
        <family val="1"/>
      </rPr>
      <t>3</t>
    </r>
    <r>
      <rPr>
        <b/>
        <sz val="10"/>
        <rFont val="新細明體"/>
        <family val="1"/>
      </rPr>
      <t>月</t>
    </r>
    <r>
      <rPr>
        <b/>
        <sz val="10"/>
        <rFont val="華康隸書體"/>
        <family val="3"/>
      </rPr>
      <t xml:space="preserve">
</t>
    </r>
    <r>
      <rPr>
        <b/>
        <sz val="10"/>
        <rFont val="Times New Roman"/>
        <family val="1"/>
      </rPr>
      <t>Jan.-</t>
    </r>
    <r>
      <rPr>
        <b/>
        <sz val="10"/>
        <color indexed="10"/>
        <rFont val="Times New Roman"/>
        <family val="1"/>
      </rPr>
      <t>Mar</t>
    </r>
    <r>
      <rPr>
        <b/>
        <sz val="10"/>
        <color indexed="10"/>
        <rFont val="華康隸書體"/>
        <family val="3"/>
      </rPr>
      <t xml:space="preserve">. </t>
    </r>
    <r>
      <rPr>
        <b/>
        <sz val="10"/>
        <color indexed="10"/>
        <rFont val="Times New Roman"/>
        <family val="1"/>
      </rPr>
      <t>2003</t>
    </r>
  </si>
  <si>
    <r>
      <t>Mar.</t>
    </r>
    <r>
      <rPr>
        <b/>
        <sz val="12"/>
        <rFont val="Times New Roman"/>
        <family val="1"/>
      </rPr>
      <t xml:space="preserve">         </t>
    </r>
    <r>
      <rPr>
        <b/>
        <sz val="12"/>
        <color indexed="10"/>
        <rFont val="Times New Roman"/>
        <family val="1"/>
      </rPr>
      <t xml:space="preserve"> 2003</t>
    </r>
  </si>
  <si>
    <r>
      <t>92</t>
    </r>
    <r>
      <rPr>
        <b/>
        <sz val="12"/>
        <rFont val="新細明體"/>
        <family val="1"/>
      </rPr>
      <t xml:space="preserve">年 </t>
    </r>
    <r>
      <rPr>
        <b/>
        <sz val="12"/>
        <rFont val="Times New Roman"/>
        <family val="1"/>
      </rPr>
      <t xml:space="preserve">         </t>
    </r>
    <r>
      <rPr>
        <b/>
        <sz val="12"/>
        <color indexed="10"/>
        <rFont val="Times New Roman"/>
        <family val="1"/>
      </rPr>
      <t>3</t>
    </r>
    <r>
      <rPr>
        <b/>
        <sz val="12"/>
        <rFont val="新細明體"/>
        <family val="1"/>
      </rPr>
      <t>月</t>
    </r>
  </si>
  <si>
    <r>
      <t>即期信用狀</t>
    </r>
    <r>
      <rPr>
        <b/>
        <sz val="12"/>
        <rFont val="Times New Roman"/>
        <family val="1"/>
      </rPr>
      <t xml:space="preserve">       Sight L/C</t>
    </r>
  </si>
  <si>
    <r>
      <t xml:space="preserve">即期信用狀         </t>
    </r>
    <r>
      <rPr>
        <b/>
        <sz val="12"/>
        <rFont val="Times New Roman"/>
        <family val="1"/>
      </rPr>
      <t xml:space="preserve">      Sight L/C</t>
    </r>
  </si>
  <si>
    <r>
      <t>92</t>
    </r>
    <r>
      <rPr>
        <b/>
        <sz val="12"/>
        <rFont val="新細明體"/>
        <family val="1"/>
      </rPr>
      <t>年</t>
    </r>
    <r>
      <rPr>
        <b/>
        <sz val="12"/>
        <rFont val="Times New Roman"/>
        <family val="1"/>
      </rPr>
      <t xml:space="preserve">              1-</t>
    </r>
    <r>
      <rPr>
        <b/>
        <sz val="12"/>
        <color indexed="10"/>
        <rFont val="Times New Roman"/>
        <family val="1"/>
      </rPr>
      <t>3</t>
    </r>
    <r>
      <rPr>
        <b/>
        <sz val="12"/>
        <rFont val="新細明體"/>
        <family val="1"/>
      </rPr>
      <t>月</t>
    </r>
  </si>
  <si>
    <r>
      <t>九十</t>
    </r>
    <r>
      <rPr>
        <b/>
        <sz val="18"/>
        <color indexed="10"/>
        <rFont val="新細明體"/>
        <family val="1"/>
      </rPr>
      <t>二</t>
    </r>
    <r>
      <rPr>
        <b/>
        <sz val="18"/>
        <rFont val="新細明體"/>
        <family val="1"/>
      </rPr>
      <t>年三月份出進口外匯收支概況</t>
    </r>
  </si>
  <si>
    <r>
      <t>進口外匯支出計</t>
    </r>
    <r>
      <rPr>
        <b/>
        <sz val="12"/>
        <color indexed="8"/>
        <rFont val="Times New Roman"/>
        <family val="1"/>
      </rPr>
      <t>12,095.5</t>
    </r>
    <r>
      <rPr>
        <b/>
        <sz val="12"/>
        <color indexed="8"/>
        <rFont val="新細明體"/>
        <family val="1"/>
      </rPr>
      <t>百萬美元，較上年同期增加</t>
    </r>
    <r>
      <rPr>
        <b/>
        <sz val="12"/>
        <color indexed="8"/>
        <rFont val="Times New Roman"/>
        <family val="1"/>
      </rPr>
      <t>1,790.5</t>
    </r>
    <r>
      <rPr>
        <b/>
        <sz val="12"/>
        <color indexed="8"/>
        <rFont val="新細明體"/>
        <family val="1"/>
      </rPr>
      <t>百萬美元或</t>
    </r>
    <r>
      <rPr>
        <b/>
        <sz val="12"/>
        <color indexed="8"/>
        <rFont val="Times New Roman"/>
        <family val="1"/>
      </rPr>
      <t>17.4%</t>
    </r>
    <r>
      <rPr>
        <b/>
        <sz val="12"/>
        <color indexed="8"/>
        <rFont val="新細明體"/>
        <family val="1"/>
      </rPr>
      <t>（詳表一）。</t>
    </r>
  </si>
  <si>
    <r>
      <t>結售新台幣部份計</t>
    </r>
    <r>
      <rPr>
        <b/>
        <sz val="12"/>
        <color indexed="8"/>
        <rFont val="Times New Roman"/>
        <family val="1"/>
      </rPr>
      <t>2,032.7</t>
    </r>
    <r>
      <rPr>
        <b/>
        <sz val="12"/>
        <color indexed="8"/>
        <rFont val="新細明體"/>
        <family val="1"/>
      </rPr>
      <t>百萬美元，較上年同期增加</t>
    </r>
    <r>
      <rPr>
        <b/>
        <sz val="12"/>
        <color indexed="8"/>
        <rFont val="Times New Roman"/>
        <family val="1"/>
      </rPr>
      <t>141.7</t>
    </r>
    <r>
      <rPr>
        <b/>
        <sz val="12"/>
        <color indexed="8"/>
        <rFont val="新細明體"/>
        <family val="1"/>
      </rPr>
      <t>百萬美元或</t>
    </r>
    <r>
      <rPr>
        <b/>
        <sz val="12"/>
        <color indexed="8"/>
        <rFont val="Times New Roman"/>
        <family val="1"/>
      </rPr>
      <t>7.5</t>
    </r>
    <r>
      <rPr>
        <b/>
        <sz val="12"/>
        <color indexed="8"/>
        <rFont val="新細明體"/>
        <family val="1"/>
      </rPr>
      <t>%（詳表二）。</t>
    </r>
  </si>
  <si>
    <r>
      <t>未立即結售新台幣部份計</t>
    </r>
    <r>
      <rPr>
        <b/>
        <sz val="12"/>
        <color indexed="8"/>
        <rFont val="Times New Roman"/>
        <family val="1"/>
      </rPr>
      <t>11,371.7</t>
    </r>
    <r>
      <rPr>
        <b/>
        <sz val="12"/>
        <color indexed="8"/>
        <rFont val="新細明體"/>
        <family val="1"/>
      </rPr>
      <t>百萬美元，較上年同期增加</t>
    </r>
    <r>
      <rPr>
        <b/>
        <sz val="12"/>
        <color indexed="8"/>
        <rFont val="Times New Roman"/>
        <family val="1"/>
      </rPr>
      <t>1897.0</t>
    </r>
    <r>
      <rPr>
        <b/>
        <sz val="12"/>
        <color indexed="8"/>
        <rFont val="新細明體"/>
        <family val="1"/>
      </rPr>
      <t>百萬美元或</t>
    </r>
    <r>
      <rPr>
        <b/>
        <sz val="12"/>
        <color indexed="8"/>
        <rFont val="Times New Roman"/>
        <family val="1"/>
      </rPr>
      <t>20.0%</t>
    </r>
    <r>
      <rPr>
        <b/>
        <sz val="12"/>
        <color indexed="8"/>
        <rFont val="新細明體"/>
        <family val="1"/>
      </rPr>
      <t>（詳表二）。</t>
    </r>
  </si>
  <si>
    <r>
      <t>以新台幣結購計</t>
    </r>
    <r>
      <rPr>
        <b/>
        <sz val="12"/>
        <color indexed="8"/>
        <rFont val="Times New Roman"/>
        <family val="1"/>
      </rPr>
      <t>3,524.8</t>
    </r>
    <r>
      <rPr>
        <b/>
        <sz val="12"/>
        <color indexed="8"/>
        <rFont val="新細明體"/>
        <family val="1"/>
      </rPr>
      <t>百萬美元，較上年同期增加</t>
    </r>
    <r>
      <rPr>
        <b/>
        <sz val="12"/>
        <color indexed="8"/>
        <rFont val="Times New Roman"/>
        <family val="1"/>
      </rPr>
      <t>345.0</t>
    </r>
    <r>
      <rPr>
        <b/>
        <sz val="12"/>
        <color indexed="8"/>
        <rFont val="新細明體"/>
        <family val="1"/>
      </rPr>
      <t>百萬美元或</t>
    </r>
    <r>
      <rPr>
        <b/>
        <sz val="12"/>
        <color indexed="8"/>
        <rFont val="Times New Roman"/>
        <family val="1"/>
      </rPr>
      <t>10.8%</t>
    </r>
    <r>
      <rPr>
        <b/>
        <sz val="12"/>
        <color indexed="8"/>
        <rFont val="新細明體"/>
        <family val="1"/>
      </rPr>
      <t>（詳表三）。</t>
    </r>
  </si>
  <si>
    <r>
      <t>未以新台幣結購計</t>
    </r>
    <r>
      <rPr>
        <b/>
        <sz val="12"/>
        <color indexed="8"/>
        <rFont val="Times New Roman"/>
        <family val="1"/>
      </rPr>
      <t>8,570.7</t>
    </r>
    <r>
      <rPr>
        <b/>
        <sz val="12"/>
        <color indexed="8"/>
        <rFont val="新細明體"/>
        <family val="1"/>
      </rPr>
      <t>百萬美元，較上年同期增加</t>
    </r>
    <r>
      <rPr>
        <b/>
        <sz val="12"/>
        <color indexed="8"/>
        <rFont val="Times New Roman"/>
        <family val="1"/>
      </rPr>
      <t>1445.5</t>
    </r>
    <r>
      <rPr>
        <b/>
        <sz val="12"/>
        <color indexed="8"/>
        <rFont val="新細明體"/>
        <family val="1"/>
      </rPr>
      <t>百萬美元或</t>
    </r>
    <r>
      <rPr>
        <b/>
        <sz val="12"/>
        <color indexed="8"/>
        <rFont val="Times New Roman"/>
        <family val="1"/>
      </rPr>
      <t>20.3%</t>
    </r>
    <r>
      <rPr>
        <b/>
        <sz val="12"/>
        <color indexed="8"/>
        <rFont val="新細明體"/>
        <family val="1"/>
      </rPr>
      <t>（詳表三）。</t>
    </r>
  </si>
  <si>
    <r>
      <t>出口外匯收入計</t>
    </r>
    <r>
      <rPr>
        <b/>
        <sz val="12"/>
        <color indexed="8"/>
        <rFont val="Times New Roman"/>
        <family val="1"/>
      </rPr>
      <t>13,404.0</t>
    </r>
    <r>
      <rPr>
        <b/>
        <sz val="12"/>
        <color indexed="8"/>
        <rFont val="新細明體"/>
        <family val="1"/>
      </rPr>
      <t>百萬美元，較上年同期增加</t>
    </r>
    <r>
      <rPr>
        <b/>
        <sz val="12"/>
        <color indexed="8"/>
        <rFont val="Times New Roman"/>
        <family val="1"/>
      </rPr>
      <t>2,038.7</t>
    </r>
    <r>
      <rPr>
        <b/>
        <sz val="12"/>
        <color indexed="8"/>
        <rFont val="新細明體"/>
        <family val="1"/>
      </rPr>
      <t>百萬美元或</t>
    </r>
    <r>
      <rPr>
        <b/>
        <sz val="12"/>
        <color indexed="8"/>
        <rFont val="Times New Roman"/>
        <family val="1"/>
      </rPr>
      <t>17.9%</t>
    </r>
    <r>
      <rPr>
        <b/>
        <sz val="12"/>
        <color indexed="8"/>
        <rFont val="新細明體"/>
        <family val="1"/>
      </rPr>
      <t>（詳表一）。</t>
    </r>
  </si>
  <si>
    <r>
      <t xml:space="preserve">本 </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 xml:space="preserve"> 年</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</si>
</sst>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9">
    <font>
      <sz val="12"/>
      <name val="新細明體"/>
      <family val="1"/>
    </font>
    <font>
      <sz val="9"/>
      <name val="新細明體"/>
      <family val="1"/>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0"/>
      <color indexed="10"/>
      <name val="華康隸書體"/>
      <family val="3"/>
    </font>
    <font>
      <b/>
      <sz val="16"/>
      <name val="新細明體"/>
      <family val="1"/>
    </font>
    <font>
      <sz val="10"/>
      <name val="新細明體"/>
      <family val="1"/>
    </font>
    <font>
      <b/>
      <sz val="12"/>
      <color indexed="8"/>
      <name val="新細明體"/>
      <family val="1"/>
    </font>
    <font>
      <b/>
      <sz val="12"/>
      <color indexed="8"/>
      <name val="華康隸書體"/>
      <family val="3"/>
    </font>
    <font>
      <b/>
      <sz val="12"/>
      <color indexed="8"/>
      <name val="Times New Roman"/>
      <family val="1"/>
    </font>
    <font>
      <b/>
      <sz val="18"/>
      <name val="新細明體"/>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6" fillId="0" borderId="0">
      <alignment/>
      <protection/>
    </xf>
    <xf numFmtId="0" fontId="16"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6" fillId="0" borderId="0" applyFont="0" applyFill="0" applyBorder="0" applyAlignment="0" applyProtection="0"/>
    <xf numFmtId="0" fontId="14" fillId="0" borderId="0" applyNumberFormat="0" applyFill="0" applyBorder="0" applyAlignment="0" applyProtection="0"/>
  </cellStyleXfs>
  <cellXfs count="170">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horizontal="center"/>
    </xf>
    <xf numFmtId="0" fontId="6" fillId="0" borderId="0" xfId="0" applyFont="1" applyAlignment="1">
      <alignment/>
    </xf>
    <xf numFmtId="0" fontId="3" fillId="0" borderId="0" xfId="0" applyFont="1" applyAlignment="1">
      <alignment/>
    </xf>
    <xf numFmtId="0" fontId="4" fillId="0" borderId="0" xfId="0" applyFont="1" applyAlignment="1">
      <alignment horizontal="left"/>
    </xf>
    <xf numFmtId="0" fontId="5" fillId="0" borderId="0" xfId="0" applyFont="1" applyAlignment="1">
      <alignment horizontal="center"/>
    </xf>
    <xf numFmtId="184" fontId="7" fillId="0" borderId="1" xfId="0" applyNumberFormat="1" applyFont="1" applyBorder="1" applyAlignment="1">
      <alignment horizontal="right"/>
    </xf>
    <xf numFmtId="184" fontId="7" fillId="0" borderId="1" xfId="0" applyNumberFormat="1" applyFont="1" applyBorder="1" applyAlignment="1">
      <alignment/>
    </xf>
    <xf numFmtId="184" fontId="4" fillId="0" borderId="2" xfId="0" applyNumberFormat="1" applyFont="1" applyBorder="1" applyAlignment="1">
      <alignment horizontal="right"/>
    </xf>
    <xf numFmtId="184" fontId="7" fillId="0" borderId="2" xfId="0" applyNumberFormat="1" applyFont="1" applyBorder="1" applyAlignment="1">
      <alignment horizontal="right"/>
    </xf>
    <xf numFmtId="184" fontId="7" fillId="0" borderId="2" xfId="0" applyNumberFormat="1" applyFont="1" applyBorder="1" applyAlignment="1">
      <alignment/>
    </xf>
    <xf numFmtId="0" fontId="4" fillId="0" borderId="0" xfId="0" applyFont="1" applyAlignment="1">
      <alignment/>
    </xf>
    <xf numFmtId="0" fontId="5" fillId="0" borderId="0" xfId="0" applyFont="1" applyAlignment="1">
      <alignment/>
    </xf>
    <xf numFmtId="0" fontId="11" fillId="0" borderId="0" xfId="0" applyFont="1" applyAlignment="1">
      <alignment/>
    </xf>
    <xf numFmtId="0" fontId="0" fillId="0" borderId="0" xfId="0" applyAlignment="1">
      <alignment horizontal="centerContinuous"/>
    </xf>
    <xf numFmtId="0" fontId="4" fillId="0" borderId="2" xfId="0" applyFont="1" applyBorder="1" applyAlignment="1">
      <alignment/>
    </xf>
    <xf numFmtId="184" fontId="4" fillId="0" borderId="2" xfId="0" applyNumberFormat="1" applyFont="1" applyBorder="1" applyAlignment="1">
      <alignment/>
    </xf>
    <xf numFmtId="0" fontId="6" fillId="0" borderId="3" xfId="0" applyFont="1" applyBorder="1" applyAlignment="1">
      <alignment horizontal="centerContinuous" vertical="center"/>
    </xf>
    <xf numFmtId="0" fontId="9" fillId="0" borderId="0" xfId="0" applyFont="1" applyBorder="1" applyAlignment="1">
      <alignment vertical="center"/>
    </xf>
    <xf numFmtId="0" fontId="9" fillId="0" borderId="4" xfId="0" applyFont="1" applyBorder="1" applyAlignment="1">
      <alignment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4" fillId="0" borderId="0" xfId="0" applyFont="1" applyBorder="1" applyAlignment="1">
      <alignment/>
    </xf>
    <xf numFmtId="184" fontId="4" fillId="0" borderId="0" xfId="0" applyNumberFormat="1" applyFont="1" applyBorder="1" applyAlignment="1">
      <alignment horizontal="right"/>
    </xf>
    <xf numFmtId="184" fontId="7" fillId="0" borderId="0" xfId="0" applyNumberFormat="1" applyFont="1" applyBorder="1" applyAlignment="1">
      <alignment horizontal="right"/>
    </xf>
    <xf numFmtId="184" fontId="7" fillId="0" borderId="0" xfId="0" applyNumberFormat="1" applyFont="1" applyBorder="1" applyAlignment="1">
      <alignment/>
    </xf>
    <xf numFmtId="184" fontId="4" fillId="0" borderId="0" xfId="0" applyNumberFormat="1" applyFont="1" applyBorder="1" applyAlignment="1">
      <alignment/>
    </xf>
    <xf numFmtId="0" fontId="4" fillId="0" borderId="0" xfId="0" applyFont="1" applyAlignment="1">
      <alignment/>
    </xf>
    <xf numFmtId="0" fontId="0" fillId="0" borderId="0" xfId="0" applyAlignment="1">
      <alignment/>
    </xf>
    <xf numFmtId="184" fontId="4" fillId="0" borderId="7" xfId="0" applyNumberFormat="1" applyFont="1" applyBorder="1" applyAlignment="1">
      <alignment horizontal="right"/>
    </xf>
    <xf numFmtId="0" fontId="4" fillId="0" borderId="8" xfId="0" applyFont="1" applyBorder="1" applyAlignment="1">
      <alignment horizontal="right" wrapText="1"/>
    </xf>
    <xf numFmtId="184" fontId="4" fillId="0" borderId="8" xfId="0" applyNumberFormat="1" applyFont="1" applyBorder="1" applyAlignment="1">
      <alignment horizontal="right"/>
    </xf>
    <xf numFmtId="184" fontId="4" fillId="0" borderId="6" xfId="0" applyNumberFormat="1" applyFont="1" applyBorder="1" applyAlignment="1">
      <alignment horizontal="right"/>
    </xf>
    <xf numFmtId="0" fontId="4" fillId="0" borderId="9" xfId="0" applyFont="1" applyBorder="1" applyAlignment="1">
      <alignment horizontal="right" wrapText="1"/>
    </xf>
    <xf numFmtId="184" fontId="4" fillId="0" borderId="9" xfId="0" applyNumberFormat="1" applyFont="1" applyBorder="1" applyAlignment="1">
      <alignment horizontal="right"/>
    </xf>
    <xf numFmtId="0" fontId="4" fillId="0" borderId="10" xfId="0" applyFont="1" applyBorder="1" applyAlignment="1">
      <alignment horizontal="right" vertical="center"/>
    </xf>
    <xf numFmtId="0" fontId="3" fillId="0" borderId="11" xfId="0" applyFont="1" applyBorder="1" applyAlignment="1">
      <alignment vertical="center"/>
    </xf>
    <xf numFmtId="0" fontId="6" fillId="0" borderId="0" xfId="0" applyFont="1" applyAlignment="1">
      <alignment vertical="center"/>
    </xf>
    <xf numFmtId="0" fontId="3" fillId="0" borderId="10" xfId="0" applyFont="1" applyBorder="1" applyAlignment="1">
      <alignment vertical="center"/>
    </xf>
    <xf numFmtId="0" fontId="4" fillId="0" borderId="1"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2" fillId="0" borderId="11" xfId="0" applyFont="1" applyBorder="1" applyAlignment="1">
      <alignment vertical="center"/>
    </xf>
    <xf numFmtId="0" fontId="7" fillId="0" borderId="10" xfId="0" applyFont="1" applyBorder="1" applyAlignment="1">
      <alignment horizontal="right" vertical="center"/>
    </xf>
    <xf numFmtId="0" fontId="2" fillId="0" borderId="13" xfId="0" applyFont="1" applyBorder="1" applyAlignment="1">
      <alignment horizontal="centerContinuous" vertical="center"/>
    </xf>
    <xf numFmtId="0" fontId="2" fillId="0" borderId="12" xfId="0" applyFont="1" applyBorder="1" applyAlignment="1">
      <alignment vertical="center"/>
    </xf>
    <xf numFmtId="0" fontId="4" fillId="0" borderId="10" xfId="0" applyFont="1" applyBorder="1" applyAlignment="1">
      <alignment vertical="center"/>
    </xf>
    <xf numFmtId="0" fontId="6" fillId="0" borderId="4" xfId="0" applyFont="1" applyBorder="1" applyAlignment="1">
      <alignment vertical="center"/>
    </xf>
    <xf numFmtId="0" fontId="17" fillId="0" borderId="0" xfId="16" applyFont="1">
      <alignment/>
      <protection/>
    </xf>
    <xf numFmtId="0" fontId="18" fillId="0" borderId="0" xfId="16" applyFont="1">
      <alignment/>
      <protection/>
    </xf>
    <xf numFmtId="0" fontId="18" fillId="0" borderId="0" xfId="16" applyFont="1" applyAlignment="1">
      <alignment horizontal="centerContinuous"/>
      <protection/>
    </xf>
    <xf numFmtId="0" fontId="17" fillId="0" borderId="0" xfId="17" applyFont="1">
      <alignment/>
      <protection/>
    </xf>
    <xf numFmtId="188" fontId="17" fillId="0" borderId="0" xfId="17" applyNumberFormat="1" applyFont="1">
      <alignment/>
      <protection/>
    </xf>
    <xf numFmtId="194" fontId="17" fillId="0" borderId="0" xfId="17" applyNumberFormat="1" applyFont="1">
      <alignment/>
      <protection/>
    </xf>
    <xf numFmtId="0" fontId="17" fillId="0" borderId="0" xfId="17" applyFont="1" applyAlignment="1">
      <alignment horizontal="center"/>
      <protection/>
    </xf>
    <xf numFmtId="0" fontId="19" fillId="0" borderId="1" xfId="0" applyFont="1" applyBorder="1" applyAlignment="1">
      <alignment horizontal="center" vertical="center" wrapText="1"/>
    </xf>
    <xf numFmtId="0" fontId="4" fillId="0" borderId="2" xfId="0" applyFont="1" applyBorder="1" applyAlignment="1">
      <alignment horizontal="left" vertical="center" wrapText="1"/>
    </xf>
    <xf numFmtId="0" fontId="10" fillId="0" borderId="1" xfId="0" applyFont="1" applyBorder="1" applyAlignment="1">
      <alignment horizontal="center" vertical="center" wrapText="1"/>
    </xf>
    <xf numFmtId="0" fontId="0" fillId="0" borderId="0" xfId="16" applyFont="1" applyAlignment="1">
      <alignment horizontal="center"/>
      <protection/>
    </xf>
    <xf numFmtId="0" fontId="0" fillId="0" borderId="0" xfId="16" applyFont="1" applyAlignment="1" quotePrefix="1">
      <alignment horizontal="center"/>
      <protection/>
    </xf>
    <xf numFmtId="0" fontId="6" fillId="0" borderId="0" xfId="16" applyFont="1" applyAlignment="1">
      <alignment horizontal="centerContinuous"/>
      <protection/>
    </xf>
    <xf numFmtId="0" fontId="23" fillId="0" borderId="0" xfId="0" applyFont="1" applyAlignment="1">
      <alignment/>
    </xf>
    <xf numFmtId="0" fontId="24" fillId="0" borderId="0" xfId="0" applyFont="1" applyAlignment="1">
      <alignment/>
    </xf>
    <xf numFmtId="43" fontId="24" fillId="0" borderId="0" xfId="18" applyFont="1" applyAlignment="1">
      <alignment/>
    </xf>
    <xf numFmtId="187" fontId="23" fillId="0" borderId="0" xfId="0" applyNumberFormat="1" applyFont="1" applyAlignment="1">
      <alignment/>
    </xf>
    <xf numFmtId="184" fontId="23" fillId="0" borderId="0" xfId="0" applyNumberFormat="1" applyFont="1" applyAlignment="1">
      <alignment horizontal="right"/>
    </xf>
    <xf numFmtId="188" fontId="23" fillId="0" borderId="0" xfId="0" applyNumberFormat="1" applyFont="1" applyAlignment="1">
      <alignment/>
    </xf>
    <xf numFmtId="185" fontId="23" fillId="0" borderId="0" xfId="0" applyNumberFormat="1" applyFont="1" applyAlignment="1">
      <alignment/>
    </xf>
    <xf numFmtId="0" fontId="23" fillId="0" borderId="0" xfId="0" applyFont="1" applyAlignment="1">
      <alignment horizontal="right"/>
    </xf>
    <xf numFmtId="184" fontId="23" fillId="0" borderId="0" xfId="0" applyNumberFormat="1" applyFont="1" applyAlignment="1">
      <alignment/>
    </xf>
    <xf numFmtId="185" fontId="23" fillId="0" borderId="0" xfId="0" applyNumberFormat="1" applyFont="1" applyAlignment="1">
      <alignment horizontal="right"/>
    </xf>
    <xf numFmtId="0" fontId="25" fillId="0" borderId="0" xfId="0" applyFont="1" applyAlignment="1">
      <alignment/>
    </xf>
    <xf numFmtId="0" fontId="5" fillId="0" borderId="10" xfId="0" applyFont="1" applyBorder="1" applyAlignment="1">
      <alignment horizontal="right" vertical="center"/>
    </xf>
    <xf numFmtId="0" fontId="5" fillId="0" borderId="10" xfId="0" applyFont="1" applyBorder="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centerContinuous"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6" fillId="0" borderId="13" xfId="0" applyFont="1" applyBorder="1" applyAlignment="1">
      <alignment horizontal="centerContinuous" vertical="center"/>
    </xf>
    <xf numFmtId="0" fontId="6" fillId="0" borderId="10" xfId="0" applyFont="1" applyBorder="1" applyAlignment="1">
      <alignment horizontal="right" vertical="center"/>
    </xf>
    <xf numFmtId="49" fontId="17" fillId="0" borderId="0" xfId="17" applyNumberFormat="1" applyFont="1" applyAlignment="1">
      <alignment horizontal="center"/>
      <protection/>
    </xf>
    <xf numFmtId="0" fontId="0" fillId="0" borderId="0" xfId="16" applyFont="1" applyAlignment="1" quotePrefix="1">
      <alignment horizontal="right"/>
      <protection/>
    </xf>
    <xf numFmtId="0" fontId="18" fillId="0" borderId="0" xfId="16" applyFont="1" applyAlignment="1">
      <alignment horizontal="center"/>
      <protection/>
    </xf>
    <xf numFmtId="0" fontId="18" fillId="0" borderId="0" xfId="17" applyFont="1">
      <alignment/>
      <protection/>
    </xf>
    <xf numFmtId="0" fontId="21" fillId="0" borderId="0" xfId="17" applyFont="1" applyAlignment="1" quotePrefix="1">
      <alignment horizontal="centerContinuous"/>
      <protection/>
    </xf>
    <xf numFmtId="0" fontId="27" fillId="0" borderId="0" xfId="17" applyFont="1" applyAlignment="1">
      <alignment horizontal="centerContinuous"/>
      <protection/>
    </xf>
    <xf numFmtId="0" fontId="18" fillId="0" borderId="0" xfId="17" applyFont="1" applyAlignment="1">
      <alignment horizontal="centerContinuous"/>
      <protection/>
    </xf>
    <xf numFmtId="3" fontId="17" fillId="0" borderId="0" xfId="17" applyNumberFormat="1" applyFont="1">
      <alignment/>
      <protection/>
    </xf>
    <xf numFmtId="0" fontId="6" fillId="0" borderId="0" xfId="17" applyFont="1" applyAlignment="1" quotePrefix="1">
      <alignment horizontal="centerContinuous"/>
      <protection/>
    </xf>
    <xf numFmtId="0" fontId="6" fillId="0" borderId="0" xfId="17" applyFont="1" applyAlignment="1" quotePrefix="1">
      <alignment horizontal="center"/>
      <protection/>
    </xf>
    <xf numFmtId="0" fontId="18" fillId="0" borderId="0" xfId="17" applyFont="1" applyAlignment="1">
      <alignment horizontal="center"/>
      <protection/>
    </xf>
    <xf numFmtId="0" fontId="6" fillId="0" borderId="0" xfId="17" applyFont="1" applyAlignment="1">
      <alignment horizontal="center"/>
      <protection/>
    </xf>
    <xf numFmtId="0" fontId="18" fillId="0" borderId="0" xfId="15" applyFont="1">
      <alignment/>
      <protection/>
    </xf>
    <xf numFmtId="184" fontId="12" fillId="0" borderId="0" xfId="0" applyNumberFormat="1" applyFont="1" applyAlignment="1">
      <alignment horizontal="right"/>
    </xf>
    <xf numFmtId="185" fontId="12" fillId="0" borderId="0" xfId="0" applyNumberFormat="1" applyFont="1" applyAlignment="1">
      <alignment horizontal="right"/>
    </xf>
    <xf numFmtId="0" fontId="12" fillId="0" borderId="0" xfId="0" applyFont="1" applyAlignment="1">
      <alignment/>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26" fillId="0" borderId="0" xfId="0" applyFont="1" applyAlignment="1">
      <alignment horizontal="center"/>
    </xf>
    <xf numFmtId="0" fontId="6" fillId="0" borderId="0" xfId="0" applyFont="1" applyAlignment="1">
      <alignment horizontal="center"/>
    </xf>
    <xf numFmtId="0" fontId="23" fillId="0" borderId="0" xfId="0" applyFont="1" applyAlignment="1">
      <alignment wrapText="1"/>
    </xf>
    <xf numFmtId="0" fontId="23" fillId="0" borderId="0" xfId="0" applyFont="1" applyAlignment="1">
      <alignment/>
    </xf>
    <xf numFmtId="0" fontId="4" fillId="0" borderId="0" xfId="0" applyFont="1" applyAlignment="1">
      <alignment horizont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9" fillId="0" borderId="0" xfId="0" applyFont="1" applyBorder="1" applyAlignment="1">
      <alignment horizontal="center" vertical="center"/>
    </xf>
    <xf numFmtId="0" fontId="10" fillId="0" borderId="5" xfId="0" applyFont="1" applyBorder="1" applyAlignment="1">
      <alignment horizontal="center" vertical="center"/>
    </xf>
    <xf numFmtId="0" fontId="9" fillId="0" borderId="6" xfId="0" applyFont="1" applyBorder="1" applyAlignment="1">
      <alignment horizontal="center" vertical="center"/>
    </xf>
    <xf numFmtId="0" fontId="5"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49" fontId="4" fillId="0" borderId="9" xfId="0" applyNumberFormat="1" applyFont="1" applyBorder="1" applyAlignment="1">
      <alignment horizontal="center" vertical="center"/>
    </xf>
    <xf numFmtId="49" fontId="4" fillId="0" borderId="6" xfId="0" applyNumberFormat="1" applyFont="1" applyBorder="1" applyAlignment="1">
      <alignment horizontal="center" vertical="center"/>
    </xf>
    <xf numFmtId="0" fontId="9" fillId="0" borderId="13" xfId="0" applyFont="1" applyBorder="1" applyAlignment="1">
      <alignment horizontal="center" vertical="center"/>
    </xf>
    <xf numFmtId="0" fontId="9" fillId="0" borderId="3" xfId="0" applyFont="1" applyBorder="1" applyAlignment="1">
      <alignment horizontal="center" vertical="center"/>
    </xf>
    <xf numFmtId="0" fontId="10" fillId="0" borderId="9"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4" fillId="0" borderId="6" xfId="0" applyFont="1" applyBorder="1" applyAlignment="1">
      <alignment horizontal="center" vertical="center"/>
    </xf>
    <xf numFmtId="0" fontId="3"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6" fillId="0" borderId="13"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7" fillId="0" borderId="0" xfId="0" applyFont="1" applyBorder="1" applyAlignment="1">
      <alignment horizontal="center" vertical="center"/>
    </xf>
    <xf numFmtId="0" fontId="6" fillId="0" borderId="4" xfId="0" applyFont="1" applyBorder="1" applyAlignment="1">
      <alignment horizontal="center" vertical="center"/>
    </xf>
    <xf numFmtId="49" fontId="12" fillId="0" borderId="9"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12" fillId="0" borderId="5" xfId="0" applyNumberFormat="1" applyFont="1" applyBorder="1" applyAlignment="1">
      <alignment horizontal="center" vertical="center"/>
    </xf>
    <xf numFmtId="0" fontId="4" fillId="0" borderId="5" xfId="0" applyFont="1" applyBorder="1" applyAlignment="1">
      <alignment horizontal="center"/>
    </xf>
    <xf numFmtId="0" fontId="0" fillId="0" borderId="5" xfId="0" applyBorder="1" applyAlignment="1">
      <alignment horizontal="center"/>
    </xf>
    <xf numFmtId="0" fontId="5" fillId="0" borderId="0" xfId="0" applyFont="1" applyAlignment="1">
      <alignment horizontal="center"/>
    </xf>
    <xf numFmtId="0" fontId="0" fillId="0" borderId="0" xfId="0" applyFont="1" applyAlignment="1">
      <alignment horizontal="center"/>
    </xf>
    <xf numFmtId="0" fontId="12" fillId="0" borderId="12" xfId="0" applyFont="1" applyBorder="1" applyAlignment="1">
      <alignment horizontal="center" vertical="center"/>
    </xf>
    <xf numFmtId="0" fontId="7" fillId="0" borderId="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3" xfId="0" applyFont="1" applyBorder="1" applyAlignment="1">
      <alignment horizontal="center" vertical="center"/>
    </xf>
    <xf numFmtId="0" fontId="7" fillId="0" borderId="9" xfId="0" applyFont="1" applyBorder="1" applyAlignment="1">
      <alignment horizontal="center" vertical="center"/>
    </xf>
    <xf numFmtId="0" fontId="6" fillId="0" borderId="6" xfId="0" applyFont="1" applyBorder="1" applyAlignment="1">
      <alignment horizontal="center" vertical="center"/>
    </xf>
    <xf numFmtId="0" fontId="21" fillId="0" borderId="0" xfId="16" applyFont="1" applyAlignment="1">
      <alignment horizontal="center"/>
      <protection/>
    </xf>
    <xf numFmtId="0" fontId="6"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905"/>
          <c:w val="0.98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4466312"/>
        <c:axId val="6308794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0920594"/>
        <c:axId val="9849891"/>
      </c:lineChart>
      <c:catAx>
        <c:axId val="1446631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3087945"/>
        <c:crossesAt val="5000"/>
        <c:auto val="0"/>
        <c:lblOffset val="100"/>
        <c:noMultiLvlLbl val="0"/>
      </c:catAx>
      <c:valAx>
        <c:axId val="63087945"/>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4466312"/>
        <c:crossesAt val="1"/>
        <c:crossBetween val="between"/>
        <c:dispUnits/>
        <c:majorUnit val="1000"/>
      </c:valAx>
      <c:catAx>
        <c:axId val="30920594"/>
        <c:scaling>
          <c:orientation val="minMax"/>
        </c:scaling>
        <c:axPos val="b"/>
        <c:delete val="1"/>
        <c:majorTickMark val="in"/>
        <c:minorTickMark val="none"/>
        <c:tickLblPos val="nextTo"/>
        <c:crossAx val="9849891"/>
        <c:crossesAt val="5000"/>
        <c:auto val="0"/>
        <c:lblOffset val="100"/>
        <c:noMultiLvlLbl val="0"/>
      </c:catAx>
      <c:valAx>
        <c:axId val="9849891"/>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0920594"/>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575"/>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1540156"/>
        <c:axId val="59643677"/>
      </c:barChart>
      <c:catAx>
        <c:axId val="2154015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9643677"/>
        <c:crosses val="autoZero"/>
        <c:auto val="0"/>
        <c:lblOffset val="100"/>
        <c:noMultiLvlLbl val="0"/>
      </c:catAx>
      <c:valAx>
        <c:axId val="59643677"/>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1540156"/>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6"/>
        </c:manualLayout>
      </c:layout>
      <c:barChart>
        <c:barDir val="col"/>
        <c:grouping val="clustered"/>
        <c:varyColors val="0"/>
        <c:ser>
          <c:idx val="0"/>
          <c:order val="0"/>
          <c:tx>
            <c:v>91年(2002)</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92年(2003)</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7031046"/>
        <c:axId val="66408503"/>
      </c:barChart>
      <c:catAx>
        <c:axId val="6703104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6408503"/>
        <c:crossesAt val="0"/>
        <c:auto val="0"/>
        <c:lblOffset val="100"/>
        <c:noMultiLvlLbl val="0"/>
      </c:catAx>
      <c:valAx>
        <c:axId val="66408503"/>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7031046"/>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811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335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0.0525</cdr:y>
    </cdr:from>
    <cdr:to>
      <cdr:x>0.0655</cdr:x>
      <cdr:y>0.09125</cdr:y>
    </cdr:to>
    <cdr:sp>
      <cdr:nvSpPr>
        <cdr:cNvPr id="1" name="文字 1"/>
        <cdr:cNvSpPr txBox="1">
          <a:spLocks noChangeArrowheads="1"/>
        </cdr:cNvSpPr>
      </cdr:nvSpPr>
      <cdr:spPr>
        <a:xfrm>
          <a:off x="66675" y="238125"/>
          <a:ext cx="609600" cy="1809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0.033</cdr:y>
    </cdr:from>
    <cdr:to>
      <cdr:x>1</cdr:x>
      <cdr:y>0.09225</cdr:y>
    </cdr:to>
    <cdr:sp>
      <cdr:nvSpPr>
        <cdr:cNvPr id="2" name="文字 4"/>
        <cdr:cNvSpPr txBox="1">
          <a:spLocks noChangeArrowheads="1"/>
        </cdr:cNvSpPr>
      </cdr:nvSpPr>
      <cdr:spPr>
        <a:xfrm>
          <a:off x="9582150" y="152400"/>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0.97575</cdr:y>
    </cdr:to>
    <cdr:sp>
      <cdr:nvSpPr>
        <cdr:cNvPr id="4" name="文字 6"/>
        <cdr:cNvSpPr txBox="1">
          <a:spLocks noChangeArrowheads="1"/>
        </cdr:cNvSpPr>
      </cdr:nvSpPr>
      <cdr:spPr>
        <a:xfrm>
          <a:off x="9734550" y="4362450"/>
          <a:ext cx="542925" cy="1809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0.06875</cdr:y>
    </cdr:from>
    <cdr:to>
      <cdr:x>0.18725</cdr:x>
      <cdr:y>0.118</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0.036</cdr:y>
    </cdr:from>
    <cdr:to>
      <cdr:x>0.15625</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0.921</cdr:y>
    </cdr:from>
    <cdr:to>
      <cdr:x>0.13775</cdr:x>
      <cdr:y>0.97025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0.067</cdr:y>
    </cdr:from>
    <cdr:to>
      <cdr:x>0.1865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cdr:y>
    </cdr:from>
    <cdr:to>
      <cdr:x>0.1555</cdr:x>
      <cdr:y>0.08225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0.9215</cdr:y>
    </cdr:from>
    <cdr:to>
      <cdr:x>0.13575</cdr:x>
      <cdr:y>0.97075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4.625" style="2" customWidth="1"/>
    <col min="4" max="4" width="8.75390625" style="2" customWidth="1"/>
    <col min="5" max="5" width="13.375" style="2" customWidth="1"/>
    <col min="6" max="6" width="8.875" style="2" customWidth="1"/>
    <col min="7" max="8" width="6.5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s="69" customFormat="1" ht="24" customHeight="1">
      <c r="A1" s="106" t="s">
        <v>169</v>
      </c>
      <c r="B1" s="107"/>
      <c r="C1" s="107"/>
      <c r="D1" s="107"/>
      <c r="E1" s="107"/>
      <c r="F1" s="107"/>
      <c r="G1" s="107"/>
      <c r="H1" s="107"/>
      <c r="I1" s="107"/>
      <c r="J1" s="107"/>
      <c r="K1" s="107"/>
      <c r="L1" s="107"/>
      <c r="M1" s="107"/>
      <c r="N1" s="107"/>
    </row>
    <row r="2" s="70" customFormat="1" ht="17.25" customHeight="1">
      <c r="F2" s="71"/>
    </row>
    <row r="3" spans="1:14" s="69" customFormat="1" ht="17.25" customHeight="1">
      <c r="A3" s="108" t="s">
        <v>66</v>
      </c>
      <c r="B3" s="108"/>
      <c r="C3" s="108"/>
      <c r="D3" s="108"/>
      <c r="E3" s="108"/>
      <c r="F3" s="108"/>
      <c r="G3" s="108"/>
      <c r="H3" s="108"/>
      <c r="I3" s="108"/>
      <c r="J3" s="108"/>
      <c r="K3" s="108"/>
      <c r="L3" s="108"/>
      <c r="M3" s="108"/>
      <c r="N3" s="109"/>
    </row>
    <row r="4" s="69" customFormat="1" ht="17.25" customHeight="1">
      <c r="A4" s="69" t="s">
        <v>67</v>
      </c>
    </row>
    <row r="5" s="69" customFormat="1" ht="17.25" customHeight="1">
      <c r="A5" s="69" t="s">
        <v>68</v>
      </c>
    </row>
    <row r="6" spans="2:11" s="69" customFormat="1" ht="17.25" customHeight="1">
      <c r="B6" s="72" t="s">
        <v>175</v>
      </c>
      <c r="D6" s="73"/>
      <c r="H6" s="74"/>
      <c r="K6" s="75"/>
    </row>
    <row r="7" spans="2:11" s="69" customFormat="1" ht="17.25" customHeight="1">
      <c r="B7" s="69" t="s">
        <v>170</v>
      </c>
      <c r="D7" s="73"/>
      <c r="H7" s="74"/>
      <c r="K7" s="75"/>
    </row>
    <row r="8" s="69" customFormat="1" ht="17.25" customHeight="1">
      <c r="A8" s="69" t="s">
        <v>69</v>
      </c>
    </row>
    <row r="9" spans="2:13" s="69" customFormat="1" ht="17.25" customHeight="1">
      <c r="B9" s="69" t="s">
        <v>171</v>
      </c>
      <c r="E9" s="73"/>
      <c r="I9" s="73"/>
      <c r="J9" s="76"/>
      <c r="M9" s="75"/>
    </row>
    <row r="10" spans="2:13" s="69" customFormat="1" ht="17.25" customHeight="1">
      <c r="B10" s="69" t="s">
        <v>172</v>
      </c>
      <c r="E10" s="77"/>
      <c r="I10" s="73"/>
      <c r="J10" s="76"/>
      <c r="M10" s="75"/>
    </row>
    <row r="11" s="69" customFormat="1" ht="17.25" customHeight="1">
      <c r="A11" s="69" t="s">
        <v>70</v>
      </c>
    </row>
    <row r="12" spans="2:11" s="69" customFormat="1" ht="17.25" customHeight="1">
      <c r="B12" s="69" t="s">
        <v>173</v>
      </c>
      <c r="D12" s="73"/>
      <c r="H12" s="73"/>
      <c r="K12" s="78"/>
    </row>
    <row r="13" spans="2:11" s="69" customFormat="1" ht="17.25" customHeight="1">
      <c r="B13" s="69" t="s">
        <v>174</v>
      </c>
      <c r="D13" s="73"/>
      <c r="H13" s="73"/>
      <c r="K13" s="78"/>
    </row>
    <row r="14" s="69" customFormat="1" ht="17.25" customHeight="1">
      <c r="A14" s="69" t="s">
        <v>71</v>
      </c>
    </row>
    <row r="15" spans="1:4" s="69" customFormat="1" ht="17.25" customHeight="1">
      <c r="A15" s="76"/>
      <c r="B15" s="69" t="s">
        <v>72</v>
      </c>
      <c r="D15" s="79"/>
    </row>
    <row r="16" spans="3:9" s="69" customFormat="1" ht="17.25" customHeight="1">
      <c r="C16" s="69" t="s">
        <v>73</v>
      </c>
      <c r="D16" s="101">
        <v>1508.4</v>
      </c>
      <c r="E16" s="69" t="s">
        <v>74</v>
      </c>
      <c r="H16" s="102">
        <v>0.113</v>
      </c>
      <c r="I16" s="69" t="s">
        <v>75</v>
      </c>
    </row>
    <row r="17" spans="3:9" s="69" customFormat="1" ht="17.25" customHeight="1">
      <c r="C17" s="69" t="s">
        <v>76</v>
      </c>
      <c r="D17" s="101">
        <v>534</v>
      </c>
      <c r="E17" s="69" t="s">
        <v>74</v>
      </c>
      <c r="H17" s="102">
        <v>0.04</v>
      </c>
      <c r="I17" s="69" t="s">
        <v>75</v>
      </c>
    </row>
    <row r="18" spans="3:9" s="69" customFormat="1" ht="17.25" customHeight="1">
      <c r="C18" s="69" t="s">
        <v>77</v>
      </c>
      <c r="D18" s="101">
        <v>365.2</v>
      </c>
      <c r="E18" s="69" t="s">
        <v>74</v>
      </c>
      <c r="H18" s="102">
        <v>0.027</v>
      </c>
      <c r="I18" s="69" t="s">
        <v>75</v>
      </c>
    </row>
    <row r="19" spans="3:9" s="69" customFormat="1" ht="17.25" customHeight="1">
      <c r="C19" s="69" t="s">
        <v>78</v>
      </c>
      <c r="D19" s="101">
        <v>10996.4</v>
      </c>
      <c r="E19" s="69" t="s">
        <v>74</v>
      </c>
      <c r="H19" s="102">
        <v>0.82</v>
      </c>
      <c r="I19" s="69" t="s">
        <v>75</v>
      </c>
    </row>
    <row r="20" spans="1:8" s="69" customFormat="1" ht="17.25" customHeight="1">
      <c r="A20" s="76"/>
      <c r="B20" s="69" t="s">
        <v>79</v>
      </c>
      <c r="D20" s="103"/>
      <c r="H20" s="103"/>
    </row>
    <row r="21" spans="3:9" s="69" customFormat="1" ht="17.25" customHeight="1">
      <c r="C21" s="69" t="s">
        <v>73</v>
      </c>
      <c r="D21" s="101">
        <v>440.8</v>
      </c>
      <c r="E21" s="69" t="s">
        <v>80</v>
      </c>
      <c r="H21" s="102">
        <v>0.036</v>
      </c>
      <c r="I21" s="69" t="s">
        <v>75</v>
      </c>
    </row>
    <row r="22" spans="3:9" s="69" customFormat="1" ht="17.25" customHeight="1">
      <c r="C22" s="69" t="s">
        <v>76</v>
      </c>
      <c r="D22" s="101">
        <v>2807.7</v>
      </c>
      <c r="E22" s="69" t="s">
        <v>80</v>
      </c>
      <c r="H22" s="102">
        <v>0.232</v>
      </c>
      <c r="I22" s="69" t="s">
        <v>75</v>
      </c>
    </row>
    <row r="23" spans="3:9" s="69" customFormat="1" ht="17.25" customHeight="1">
      <c r="C23" s="69" t="s">
        <v>77</v>
      </c>
      <c r="D23" s="101">
        <v>278.1</v>
      </c>
      <c r="E23" s="69" t="s">
        <v>80</v>
      </c>
      <c r="H23" s="102">
        <v>0.023</v>
      </c>
      <c r="I23" s="69" t="s">
        <v>75</v>
      </c>
    </row>
    <row r="24" spans="3:9" s="69" customFormat="1" ht="17.25" customHeight="1">
      <c r="C24" s="69" t="s">
        <v>78</v>
      </c>
      <c r="D24" s="101">
        <v>8568.9</v>
      </c>
      <c r="E24" s="69" t="s">
        <v>80</v>
      </c>
      <c r="H24" s="102">
        <v>0.709</v>
      </c>
      <c r="I24" s="69" t="s">
        <v>75</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18" customWidth="1"/>
    <col min="2" max="2" width="2.75390625" style="18" customWidth="1"/>
    <col min="3" max="3" width="10.625" style="11" customWidth="1"/>
    <col min="4" max="4" width="2.75390625" style="11" customWidth="1"/>
    <col min="5" max="5" width="10.625" style="11" customWidth="1"/>
    <col min="6" max="6" width="2.75390625" style="11" customWidth="1"/>
    <col min="7" max="7" width="10.625" style="11" customWidth="1"/>
    <col min="8" max="8" width="2.75390625" style="11" customWidth="1"/>
    <col min="9" max="9" width="10.625" style="11" customWidth="1"/>
    <col min="10" max="10" width="2.75390625" style="11" customWidth="1"/>
    <col min="11" max="11" width="10.625" style="11" customWidth="1"/>
    <col min="12" max="12" width="2.75390625" style="11" customWidth="1"/>
    <col min="13" max="13" width="10.625" style="11" customWidth="1"/>
    <col min="14" max="14" width="11.75390625" style="8" customWidth="1"/>
    <col min="15" max="15" width="7.125" style="8" customWidth="1"/>
    <col min="16" max="16" width="11.50390625" style="8" customWidth="1"/>
    <col min="17" max="17" width="6.875" style="8" customWidth="1"/>
    <col min="18" max="20" width="14.50390625" style="8" customWidth="1"/>
    <col min="21" max="16384" width="8.875" style="8" customWidth="1"/>
  </cols>
  <sheetData>
    <row r="1" spans="1:20" s="2" customFormat="1" ht="24.75" customHeight="1">
      <c r="A1" s="106" t="s">
        <v>81</v>
      </c>
      <c r="B1" s="106"/>
      <c r="C1" s="106"/>
      <c r="D1" s="106"/>
      <c r="E1" s="106"/>
      <c r="F1" s="106"/>
      <c r="G1" s="106"/>
      <c r="H1" s="106"/>
      <c r="I1" s="106"/>
      <c r="J1" s="106"/>
      <c r="K1" s="106"/>
      <c r="L1" s="106"/>
      <c r="M1" s="106"/>
      <c r="N1" s="106"/>
      <c r="O1" s="106"/>
      <c r="P1" s="106"/>
      <c r="Q1" s="106"/>
      <c r="R1" s="1"/>
      <c r="S1" s="1"/>
      <c r="T1" s="1"/>
    </row>
    <row r="2" spans="1:20" ht="15" customHeight="1">
      <c r="A2" s="110" t="s">
        <v>0</v>
      </c>
      <c r="B2" s="110"/>
      <c r="C2" s="110"/>
      <c r="D2" s="110"/>
      <c r="E2" s="110"/>
      <c r="F2" s="110"/>
      <c r="G2" s="110"/>
      <c r="H2" s="110"/>
      <c r="I2" s="110"/>
      <c r="J2" s="110"/>
      <c r="K2" s="110"/>
      <c r="L2" s="110"/>
      <c r="M2" s="110"/>
      <c r="N2" s="110"/>
      <c r="O2" s="110"/>
      <c r="P2" s="110"/>
      <c r="Q2" s="110"/>
      <c r="R2" s="7"/>
      <c r="S2" s="7"/>
      <c r="T2" s="7"/>
    </row>
    <row r="3" spans="1:20" ht="15" customHeight="1">
      <c r="A3" s="4"/>
      <c r="B3" s="4"/>
      <c r="C3" s="5"/>
      <c r="D3" s="5"/>
      <c r="E3" s="5"/>
      <c r="F3" s="5"/>
      <c r="G3" s="5"/>
      <c r="H3" s="5"/>
      <c r="I3" s="5"/>
      <c r="J3" s="5"/>
      <c r="K3" s="5"/>
      <c r="L3" s="5"/>
      <c r="M3" s="5"/>
      <c r="N3" s="6"/>
      <c r="O3" s="6"/>
      <c r="P3" s="5" t="s">
        <v>91</v>
      </c>
      <c r="Q3" s="6"/>
      <c r="R3" s="7"/>
      <c r="S3" s="7"/>
      <c r="T3" s="7"/>
    </row>
    <row r="4" spans="1:20" ht="15" customHeight="1" hidden="1">
      <c r="A4" s="4"/>
      <c r="B4" s="4"/>
      <c r="C4" s="5"/>
      <c r="D4" s="5"/>
      <c r="E4" s="5"/>
      <c r="F4" s="5"/>
      <c r="G4" s="5"/>
      <c r="H4" s="5"/>
      <c r="I4" s="5"/>
      <c r="J4" s="5"/>
      <c r="K4" s="5"/>
      <c r="L4" s="5"/>
      <c r="M4" s="5"/>
      <c r="N4" s="6"/>
      <c r="O4" s="6"/>
      <c r="P4" s="3"/>
      <c r="Q4" s="6"/>
      <c r="R4" s="7"/>
      <c r="S4" s="7"/>
      <c r="T4" s="7"/>
    </row>
    <row r="5" spans="1:20" ht="15" customHeight="1" hidden="1">
      <c r="A5" s="4"/>
      <c r="B5" s="4"/>
      <c r="C5" s="5"/>
      <c r="D5" s="5"/>
      <c r="E5" s="5"/>
      <c r="F5" s="5"/>
      <c r="G5" s="5"/>
      <c r="H5" s="5"/>
      <c r="I5" s="5"/>
      <c r="J5" s="5"/>
      <c r="K5" s="5"/>
      <c r="L5" s="5"/>
      <c r="M5" s="5"/>
      <c r="N5" s="6"/>
      <c r="O5" s="6"/>
      <c r="P5" s="3"/>
      <c r="Q5" s="6"/>
      <c r="R5" s="7"/>
      <c r="S5" s="7"/>
      <c r="T5" s="7"/>
    </row>
    <row r="6" spans="1:17" ht="15" customHeight="1">
      <c r="A6" s="18" t="s">
        <v>82</v>
      </c>
      <c r="B6" s="9"/>
      <c r="C6" s="10" t="s">
        <v>9</v>
      </c>
      <c r="D6" s="10"/>
      <c r="P6" s="4" t="s">
        <v>54</v>
      </c>
      <c r="Q6" s="6"/>
    </row>
    <row r="7" spans="1:17" s="44" customFormat="1" ht="16.5">
      <c r="A7" s="43"/>
      <c r="B7" s="118" t="s">
        <v>176</v>
      </c>
      <c r="C7" s="119"/>
      <c r="D7" s="119"/>
      <c r="E7" s="119"/>
      <c r="F7" s="119"/>
      <c r="G7" s="120"/>
      <c r="H7" s="118" t="s">
        <v>148</v>
      </c>
      <c r="I7" s="119"/>
      <c r="J7" s="119"/>
      <c r="K7" s="119"/>
      <c r="L7" s="119"/>
      <c r="M7" s="120"/>
      <c r="N7" s="129" t="s">
        <v>7</v>
      </c>
      <c r="O7" s="129"/>
      <c r="P7" s="129"/>
      <c r="Q7" s="130"/>
    </row>
    <row r="8" spans="1:17" s="44" customFormat="1" ht="16.5">
      <c r="A8" s="80" t="s">
        <v>83</v>
      </c>
      <c r="B8" s="121">
        <v>2003</v>
      </c>
      <c r="C8" s="122"/>
      <c r="D8" s="122"/>
      <c r="E8" s="122"/>
      <c r="F8" s="122"/>
      <c r="G8" s="123"/>
      <c r="H8" s="121">
        <v>2002</v>
      </c>
      <c r="I8" s="122"/>
      <c r="J8" s="122"/>
      <c r="K8" s="122"/>
      <c r="L8" s="122"/>
      <c r="M8" s="123"/>
      <c r="N8" s="116" t="s">
        <v>8</v>
      </c>
      <c r="O8" s="116"/>
      <c r="P8" s="116"/>
      <c r="Q8" s="131"/>
    </row>
    <row r="9" spans="1:17" s="44" customFormat="1" ht="16.5">
      <c r="A9" s="42" t="s">
        <v>6</v>
      </c>
      <c r="B9" s="111" t="s">
        <v>2</v>
      </c>
      <c r="C9" s="112"/>
      <c r="D9" s="111" t="s">
        <v>4</v>
      </c>
      <c r="E9" s="112"/>
      <c r="F9" s="111" t="s">
        <v>85</v>
      </c>
      <c r="G9" s="112"/>
      <c r="H9" s="111" t="s">
        <v>87</v>
      </c>
      <c r="I9" s="112"/>
      <c r="J9" s="111" t="s">
        <v>4</v>
      </c>
      <c r="K9" s="112"/>
      <c r="L9" s="111" t="s">
        <v>5</v>
      </c>
      <c r="M9" s="112"/>
      <c r="N9" s="126" t="s">
        <v>89</v>
      </c>
      <c r="O9" s="127"/>
      <c r="P9" s="115" t="s">
        <v>90</v>
      </c>
      <c r="Q9" s="112"/>
    </row>
    <row r="10" spans="1:17" s="44" customFormat="1" ht="16.5">
      <c r="A10" s="45"/>
      <c r="B10" s="113" t="s">
        <v>3</v>
      </c>
      <c r="C10" s="114"/>
      <c r="D10" s="113" t="s">
        <v>10</v>
      </c>
      <c r="E10" s="114"/>
      <c r="F10" s="111" t="s">
        <v>86</v>
      </c>
      <c r="G10" s="112"/>
      <c r="H10" s="113" t="s">
        <v>3</v>
      </c>
      <c r="I10" s="114"/>
      <c r="J10" s="113" t="s">
        <v>10</v>
      </c>
      <c r="K10" s="114"/>
      <c r="L10" s="111" t="s">
        <v>88</v>
      </c>
      <c r="M10" s="112"/>
      <c r="N10" s="128" t="s">
        <v>11</v>
      </c>
      <c r="O10" s="117"/>
      <c r="P10" s="116" t="s">
        <v>41</v>
      </c>
      <c r="Q10" s="117"/>
    </row>
    <row r="11" spans="1:17" s="44" customFormat="1" ht="16.5">
      <c r="A11" s="81" t="s">
        <v>84</v>
      </c>
      <c r="B11" s="113" t="s">
        <v>12</v>
      </c>
      <c r="C11" s="114"/>
      <c r="D11" s="113" t="s">
        <v>13</v>
      </c>
      <c r="E11" s="114"/>
      <c r="F11" s="113" t="s">
        <v>14</v>
      </c>
      <c r="G11" s="114"/>
      <c r="H11" s="113" t="s">
        <v>12</v>
      </c>
      <c r="I11" s="114"/>
      <c r="J11" s="113" t="s">
        <v>13</v>
      </c>
      <c r="K11" s="114"/>
      <c r="L11" s="113" t="s">
        <v>14</v>
      </c>
      <c r="M11" s="114"/>
      <c r="N11" s="82" t="s">
        <v>96</v>
      </c>
      <c r="O11" s="24"/>
      <c r="P11" s="82" t="s">
        <v>96</v>
      </c>
      <c r="Q11" s="25"/>
    </row>
    <row r="12" spans="1:17" s="44" customFormat="1" ht="16.5">
      <c r="A12" s="46" t="s">
        <v>1</v>
      </c>
      <c r="B12" s="124" t="s">
        <v>15</v>
      </c>
      <c r="C12" s="125"/>
      <c r="D12" s="124" t="s">
        <v>16</v>
      </c>
      <c r="E12" s="125"/>
      <c r="F12" s="124" t="s">
        <v>17</v>
      </c>
      <c r="G12" s="125"/>
      <c r="H12" s="124" t="s">
        <v>62</v>
      </c>
      <c r="I12" s="125"/>
      <c r="J12" s="124" t="s">
        <v>63</v>
      </c>
      <c r="K12" s="125"/>
      <c r="L12" s="124" t="s">
        <v>64</v>
      </c>
      <c r="M12" s="125"/>
      <c r="N12" s="26" t="s">
        <v>19</v>
      </c>
      <c r="O12" s="27" t="s">
        <v>20</v>
      </c>
      <c r="P12" s="26" t="s">
        <v>19</v>
      </c>
      <c r="Q12" s="28" t="s">
        <v>20</v>
      </c>
    </row>
    <row r="13" spans="1:17" ht="39.75" customHeight="1">
      <c r="A13" s="64" t="s">
        <v>162</v>
      </c>
      <c r="B13" s="37"/>
      <c r="C13" s="36">
        <v>37276</v>
      </c>
      <c r="D13" s="38"/>
      <c r="E13" s="36">
        <v>33332.4</v>
      </c>
      <c r="F13" s="38"/>
      <c r="G13" s="36">
        <v>3943.6</v>
      </c>
      <c r="H13" s="37"/>
      <c r="I13" s="36">
        <v>31645.5</v>
      </c>
      <c r="J13" s="38"/>
      <c r="K13" s="36">
        <v>26319.6</v>
      </c>
      <c r="L13" s="38"/>
      <c r="M13" s="36">
        <v>5325.9</v>
      </c>
      <c r="N13" s="14">
        <v>5630.5</v>
      </c>
      <c r="O13" s="14">
        <v>17.792419143322125</v>
      </c>
      <c r="P13" s="14">
        <v>7012.8</v>
      </c>
      <c r="Q13" s="22">
        <v>26.644781835590205</v>
      </c>
    </row>
    <row r="14" spans="1:17" ht="39.75" customHeight="1">
      <c r="A14" s="21" t="s">
        <v>95</v>
      </c>
      <c r="B14" s="37" t="s">
        <v>65</v>
      </c>
      <c r="C14" s="36">
        <v>13292.1</v>
      </c>
      <c r="D14" s="38" t="s">
        <v>65</v>
      </c>
      <c r="E14" s="36">
        <v>11613.3</v>
      </c>
      <c r="F14" s="38" t="s">
        <v>65</v>
      </c>
      <c r="G14" s="36">
        <v>1678.8</v>
      </c>
      <c r="H14" s="37"/>
      <c r="I14" s="36">
        <v>11347.3</v>
      </c>
      <c r="J14" s="38"/>
      <c r="K14" s="36">
        <v>9085.5</v>
      </c>
      <c r="L14" s="38"/>
      <c r="M14" s="36">
        <v>2261.8</v>
      </c>
      <c r="N14" s="14">
        <v>1944.8</v>
      </c>
      <c r="O14" s="14">
        <v>17.138878852237987</v>
      </c>
      <c r="P14" s="14">
        <v>2527.8</v>
      </c>
      <c r="Q14" s="22">
        <v>27.822354300808975</v>
      </c>
    </row>
    <row r="15" spans="1:17" ht="39.75" customHeight="1">
      <c r="A15" s="21" t="s">
        <v>92</v>
      </c>
      <c r="B15" s="37" t="s">
        <v>65</v>
      </c>
      <c r="C15" s="36">
        <v>10579.9</v>
      </c>
      <c r="D15" s="38" t="s">
        <v>65</v>
      </c>
      <c r="E15" s="36">
        <v>9623.6</v>
      </c>
      <c r="F15" s="38" t="s">
        <v>65</v>
      </c>
      <c r="G15" s="36">
        <v>956.2999999999993</v>
      </c>
      <c r="H15" s="37"/>
      <c r="I15" s="36">
        <v>8932.9</v>
      </c>
      <c r="J15" s="38"/>
      <c r="K15" s="36">
        <v>6929.1</v>
      </c>
      <c r="L15" s="38"/>
      <c r="M15" s="36">
        <v>2003.8</v>
      </c>
      <c r="N15" s="14">
        <v>1647</v>
      </c>
      <c r="O15" s="14">
        <v>18.437461518655756</v>
      </c>
      <c r="P15" s="14">
        <v>2694.5</v>
      </c>
      <c r="Q15" s="22">
        <v>38.886724105583696</v>
      </c>
    </row>
    <row r="16" spans="1:17" ht="39.75" customHeight="1">
      <c r="A16" s="21" t="s">
        <v>93</v>
      </c>
      <c r="B16" s="37"/>
      <c r="C16" s="36">
        <v>13404</v>
      </c>
      <c r="D16" s="38"/>
      <c r="E16" s="36">
        <v>12095.5</v>
      </c>
      <c r="F16" s="38"/>
      <c r="G16" s="36">
        <v>1308.5</v>
      </c>
      <c r="H16" s="37"/>
      <c r="I16" s="36">
        <v>11365.3</v>
      </c>
      <c r="J16" s="38"/>
      <c r="K16" s="36">
        <v>10305</v>
      </c>
      <c r="L16" s="38"/>
      <c r="M16" s="36">
        <v>1060.3</v>
      </c>
      <c r="N16" s="14">
        <v>2038.7</v>
      </c>
      <c r="O16" s="14">
        <v>17.937933886479026</v>
      </c>
      <c r="P16" s="14">
        <v>1790.5</v>
      </c>
      <c r="Q16" s="22">
        <v>17.37506065016982</v>
      </c>
    </row>
    <row r="17" spans="1:17" ht="9.75" customHeight="1">
      <c r="A17" s="29"/>
      <c r="B17" s="29"/>
      <c r="C17" s="30"/>
      <c r="D17" s="30"/>
      <c r="E17" s="30"/>
      <c r="F17" s="30"/>
      <c r="G17" s="30"/>
      <c r="H17" s="30"/>
      <c r="I17" s="30"/>
      <c r="J17" s="30"/>
      <c r="K17" s="30"/>
      <c r="L17" s="30"/>
      <c r="M17" s="30"/>
      <c r="N17" s="30"/>
      <c r="O17" s="30"/>
      <c r="P17" s="30"/>
      <c r="Q17" s="33"/>
    </row>
    <row r="18" spans="1:2" ht="15" customHeight="1">
      <c r="A18" s="18" t="s">
        <v>94</v>
      </c>
      <c r="B18" s="9"/>
    </row>
    <row r="19" spans="1:2" ht="15" customHeight="1">
      <c r="A19" s="17" t="s">
        <v>53</v>
      </c>
      <c r="B19" s="17"/>
    </row>
  </sheetData>
  <mergeCells count="36">
    <mergeCell ref="J11:K11"/>
    <mergeCell ref="J12:K12"/>
    <mergeCell ref="L9:M9"/>
    <mergeCell ref="L10:M10"/>
    <mergeCell ref="L11:M11"/>
    <mergeCell ref="L12:M12"/>
    <mergeCell ref="N7:Q7"/>
    <mergeCell ref="N8:Q8"/>
    <mergeCell ref="H7:M7"/>
    <mergeCell ref="H8:M8"/>
    <mergeCell ref="B11:C11"/>
    <mergeCell ref="B12:C12"/>
    <mergeCell ref="N9:O9"/>
    <mergeCell ref="N10:O10"/>
    <mergeCell ref="H9:I9"/>
    <mergeCell ref="H10:I10"/>
    <mergeCell ref="H11:I11"/>
    <mergeCell ref="H12:I12"/>
    <mergeCell ref="J9:K9"/>
    <mergeCell ref="J10:K10"/>
    <mergeCell ref="F11:G11"/>
    <mergeCell ref="F12:G12"/>
    <mergeCell ref="D9:E9"/>
    <mergeCell ref="D10:E10"/>
    <mergeCell ref="D11:E11"/>
    <mergeCell ref="D12:E12"/>
    <mergeCell ref="A1:Q1"/>
    <mergeCell ref="A2:Q2"/>
    <mergeCell ref="F9:G9"/>
    <mergeCell ref="F10:G10"/>
    <mergeCell ref="B9:C9"/>
    <mergeCell ref="B10:C10"/>
    <mergeCell ref="P9:Q9"/>
    <mergeCell ref="P10:Q10"/>
    <mergeCell ref="B7:G7"/>
    <mergeCell ref="B8:G8"/>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8.125" style="18" customWidth="1"/>
    <col min="2" max="2" width="4.75390625" style="18" customWidth="1"/>
    <col min="3" max="3" width="16.625" style="11" customWidth="1"/>
    <col min="4" max="4" width="4.75390625" style="11" customWidth="1"/>
    <col min="5" max="5" width="16.625" style="11" customWidth="1"/>
    <col min="6" max="6" width="4.75390625" style="11" customWidth="1"/>
    <col min="7" max="7" width="16.625" style="11" customWidth="1"/>
    <col min="8" max="8" width="10.50390625" style="11" customWidth="1"/>
    <col min="9" max="9" width="10.625" style="11" customWidth="1"/>
    <col min="10" max="10" width="12.50390625" style="11" customWidth="1"/>
    <col min="11" max="12" width="10.625" style="8" customWidth="1"/>
    <col min="13" max="13" width="13.50390625" style="8" customWidth="1"/>
    <col min="14" max="14" width="10.50390625" style="8" customWidth="1"/>
    <col min="15" max="17" width="14.50390625" style="8" customWidth="1"/>
    <col min="18" max="16384" width="8.875" style="8" customWidth="1"/>
  </cols>
  <sheetData>
    <row r="1" spans="1:14" s="2" customFormat="1" ht="24.75" customHeight="1">
      <c r="A1" s="106" t="s">
        <v>111</v>
      </c>
      <c r="B1" s="106"/>
      <c r="C1" s="106"/>
      <c r="D1" s="106"/>
      <c r="E1" s="106"/>
      <c r="F1" s="106"/>
      <c r="G1" s="106"/>
      <c r="H1" s="106"/>
      <c r="I1" s="106"/>
      <c r="J1" s="106"/>
      <c r="K1" s="106"/>
      <c r="L1" s="1"/>
      <c r="M1" s="1"/>
      <c r="N1" s="1"/>
    </row>
    <row r="2" spans="1:14" ht="15" customHeight="1">
      <c r="A2" s="110" t="s">
        <v>42</v>
      </c>
      <c r="B2" s="110"/>
      <c r="C2" s="110"/>
      <c r="D2" s="110"/>
      <c r="E2" s="110"/>
      <c r="F2" s="110"/>
      <c r="G2" s="110"/>
      <c r="H2" s="110"/>
      <c r="I2" s="110"/>
      <c r="J2" s="110"/>
      <c r="K2" s="110"/>
      <c r="L2" s="7"/>
      <c r="M2" s="7"/>
      <c r="N2" s="7"/>
    </row>
    <row r="3" spans="1:14" ht="7.5" customHeight="1" hidden="1">
      <c r="A3" s="4"/>
      <c r="B3" s="4"/>
      <c r="C3" s="5"/>
      <c r="D3" s="5"/>
      <c r="E3" s="5"/>
      <c r="F3" s="5"/>
      <c r="G3" s="5"/>
      <c r="H3" s="6"/>
      <c r="I3" s="6"/>
      <c r="J3" s="3"/>
      <c r="K3" s="6"/>
      <c r="L3" s="7"/>
      <c r="M3" s="7"/>
      <c r="N3" s="7"/>
    </row>
    <row r="4" spans="1:14" ht="15" customHeight="1">
      <c r="A4" s="4"/>
      <c r="B4" s="4"/>
      <c r="C4" s="5"/>
      <c r="D4" s="5"/>
      <c r="E4" s="5"/>
      <c r="F4" s="5"/>
      <c r="G4" s="5"/>
      <c r="H4" s="6"/>
      <c r="I4" s="6"/>
      <c r="J4" s="5" t="s">
        <v>110</v>
      </c>
      <c r="K4" s="6"/>
      <c r="L4" s="7"/>
      <c r="M4" s="7"/>
      <c r="N4" s="7"/>
    </row>
    <row r="5" spans="1:11" ht="15" customHeight="1">
      <c r="A5" s="18" t="s">
        <v>104</v>
      </c>
      <c r="B5" s="9"/>
      <c r="C5" s="10" t="s">
        <v>21</v>
      </c>
      <c r="D5" s="10"/>
      <c r="H5" s="8"/>
      <c r="I5" s="8"/>
      <c r="J5" s="4" t="s">
        <v>56</v>
      </c>
      <c r="K5" s="6"/>
    </row>
    <row r="6" spans="1:11" s="44" customFormat="1" ht="16.5">
      <c r="A6" s="43"/>
      <c r="B6" s="137"/>
      <c r="C6" s="119"/>
      <c r="D6" s="119"/>
      <c r="E6" s="119"/>
      <c r="F6" s="119"/>
      <c r="G6" s="120"/>
      <c r="H6" s="118" t="s">
        <v>106</v>
      </c>
      <c r="I6" s="138"/>
      <c r="J6" s="138"/>
      <c r="K6" s="139"/>
    </row>
    <row r="7" spans="1:11" s="44" customFormat="1" ht="16.5">
      <c r="A7" s="80" t="s">
        <v>103</v>
      </c>
      <c r="B7" s="133" t="s">
        <v>105</v>
      </c>
      <c r="C7" s="134"/>
      <c r="D7" s="134"/>
      <c r="E7" s="134"/>
      <c r="F7" s="134"/>
      <c r="G7" s="135"/>
      <c r="H7" s="128" t="s">
        <v>8</v>
      </c>
      <c r="I7" s="140"/>
      <c r="J7" s="140"/>
      <c r="K7" s="141"/>
    </row>
    <row r="8" spans="1:11" s="47" customFormat="1" ht="16.5">
      <c r="A8" s="42" t="s">
        <v>6</v>
      </c>
      <c r="B8" s="104" t="s">
        <v>51</v>
      </c>
      <c r="C8" s="105"/>
      <c r="D8" s="105"/>
      <c r="E8" s="105"/>
      <c r="F8" s="105"/>
      <c r="G8" s="136"/>
      <c r="H8" s="83" t="s">
        <v>107</v>
      </c>
      <c r="I8" s="23"/>
      <c r="J8" s="83" t="s">
        <v>108</v>
      </c>
      <c r="K8" s="23"/>
    </row>
    <row r="9" spans="1:11" s="47" customFormat="1" ht="16.5">
      <c r="A9" s="48"/>
      <c r="B9" s="143"/>
      <c r="C9" s="130"/>
      <c r="D9" s="126" t="s">
        <v>101</v>
      </c>
      <c r="E9" s="127"/>
      <c r="F9" s="126" t="s">
        <v>102</v>
      </c>
      <c r="G9" s="127"/>
      <c r="H9" s="113" t="s">
        <v>23</v>
      </c>
      <c r="I9" s="112"/>
      <c r="J9" s="132" t="s">
        <v>25</v>
      </c>
      <c r="K9" s="112"/>
    </row>
    <row r="10" spans="1:11" s="47" customFormat="1" ht="16.5">
      <c r="A10" s="45"/>
      <c r="B10" s="111" t="s">
        <v>149</v>
      </c>
      <c r="C10" s="142"/>
      <c r="D10" s="146" t="s">
        <v>16</v>
      </c>
      <c r="E10" s="147"/>
      <c r="F10" s="146" t="s">
        <v>50</v>
      </c>
      <c r="G10" s="147"/>
      <c r="H10" s="128" t="s">
        <v>24</v>
      </c>
      <c r="I10" s="117"/>
      <c r="J10" s="116" t="s">
        <v>26</v>
      </c>
      <c r="K10" s="117"/>
    </row>
    <row r="11" spans="1:11" s="44" customFormat="1" ht="16.5">
      <c r="A11" s="81" t="s">
        <v>84</v>
      </c>
      <c r="B11" s="113" t="s">
        <v>22</v>
      </c>
      <c r="C11" s="114"/>
      <c r="D11" s="113" t="s">
        <v>23</v>
      </c>
      <c r="E11" s="114"/>
      <c r="F11" s="113" t="s">
        <v>25</v>
      </c>
      <c r="G11" s="114"/>
      <c r="H11" s="82" t="s">
        <v>109</v>
      </c>
      <c r="I11" s="24"/>
      <c r="J11" s="82" t="s">
        <v>109</v>
      </c>
      <c r="K11" s="25"/>
    </row>
    <row r="12" spans="1:11" s="44" customFormat="1" ht="16.5">
      <c r="A12" s="46" t="s">
        <v>1</v>
      </c>
      <c r="B12" s="144"/>
      <c r="C12" s="145"/>
      <c r="D12" s="148" t="s">
        <v>24</v>
      </c>
      <c r="E12" s="149"/>
      <c r="F12" s="148" t="s">
        <v>26</v>
      </c>
      <c r="G12" s="149"/>
      <c r="H12" s="26" t="s">
        <v>19</v>
      </c>
      <c r="I12" s="27" t="s">
        <v>20</v>
      </c>
      <c r="J12" s="26" t="s">
        <v>19</v>
      </c>
      <c r="K12" s="28" t="s">
        <v>20</v>
      </c>
    </row>
    <row r="13" spans="1:11" ht="39.75" customHeight="1">
      <c r="A13" s="65" t="s">
        <v>163</v>
      </c>
      <c r="B13" s="37"/>
      <c r="C13" s="36">
        <v>37276</v>
      </c>
      <c r="D13" s="40"/>
      <c r="E13" s="39">
        <v>5746</v>
      </c>
      <c r="F13" s="41"/>
      <c r="G13" s="39">
        <v>31530</v>
      </c>
      <c r="H13" s="12">
        <v>552.2</v>
      </c>
      <c r="I13" s="12">
        <v>10.632111981824135</v>
      </c>
      <c r="J13" s="12">
        <v>5078.3</v>
      </c>
      <c r="K13" s="13">
        <v>19.198388005307788</v>
      </c>
    </row>
    <row r="14" spans="1:11" ht="39.75" customHeight="1">
      <c r="A14" s="21" t="s">
        <v>147</v>
      </c>
      <c r="B14" s="37" t="s">
        <v>65</v>
      </c>
      <c r="C14" s="36">
        <v>13292.1</v>
      </c>
      <c r="D14" s="37"/>
      <c r="E14" s="36">
        <v>2168.3</v>
      </c>
      <c r="F14" s="38" t="s">
        <v>65</v>
      </c>
      <c r="G14" s="36">
        <v>11123.8</v>
      </c>
      <c r="H14" s="15">
        <v>331.9</v>
      </c>
      <c r="I14" s="15">
        <v>18.07340448703986</v>
      </c>
      <c r="J14" s="15">
        <v>1612.9</v>
      </c>
      <c r="K14" s="16">
        <v>16.958437161572512</v>
      </c>
    </row>
    <row r="15" spans="1:11" ht="39.75" customHeight="1">
      <c r="A15" s="21" t="s">
        <v>99</v>
      </c>
      <c r="B15" s="37" t="s">
        <v>65</v>
      </c>
      <c r="C15" s="36">
        <v>10579.9</v>
      </c>
      <c r="D15" s="37" t="s">
        <v>65</v>
      </c>
      <c r="E15" s="36">
        <v>1545</v>
      </c>
      <c r="F15" s="38"/>
      <c r="G15" s="36">
        <v>9034.9</v>
      </c>
      <c r="H15" s="15">
        <v>78.6</v>
      </c>
      <c r="I15" s="15">
        <v>5.36043101684512</v>
      </c>
      <c r="J15" s="15">
        <v>1568.4</v>
      </c>
      <c r="K15" s="16">
        <v>21.005826022902298</v>
      </c>
    </row>
    <row r="16" spans="1:11" ht="39.75" customHeight="1">
      <c r="A16" s="21" t="s">
        <v>113</v>
      </c>
      <c r="B16" s="37"/>
      <c r="C16" s="36">
        <v>13404</v>
      </c>
      <c r="D16" s="37"/>
      <c r="E16" s="36">
        <v>2032.7</v>
      </c>
      <c r="F16" s="38"/>
      <c r="G16" s="36">
        <v>11371.3</v>
      </c>
      <c r="H16" s="15">
        <v>141.7</v>
      </c>
      <c r="I16" s="15">
        <v>7.493389740877841</v>
      </c>
      <c r="J16" s="15">
        <v>1897</v>
      </c>
      <c r="K16" s="16">
        <v>20.022587420706543</v>
      </c>
    </row>
    <row r="17" spans="1:11" ht="9.75" customHeight="1">
      <c r="A17" s="29"/>
      <c r="B17" s="29"/>
      <c r="C17" s="30"/>
      <c r="D17" s="30"/>
      <c r="E17" s="30"/>
      <c r="F17" s="30"/>
      <c r="G17" s="30"/>
      <c r="H17" s="31"/>
      <c r="I17" s="31"/>
      <c r="J17" s="31"/>
      <c r="K17" s="32"/>
    </row>
    <row r="18" spans="1:2" ht="15" customHeight="1">
      <c r="A18" s="18" t="s">
        <v>98</v>
      </c>
      <c r="B18" s="9"/>
    </row>
    <row r="19" spans="1:2" ht="15" customHeight="1">
      <c r="A19" s="18" t="s">
        <v>97</v>
      </c>
      <c r="B19" s="9"/>
    </row>
    <row r="20" spans="1:14" ht="15" customHeight="1">
      <c r="A20" s="34" t="s">
        <v>47</v>
      </c>
      <c r="B20" s="34"/>
      <c r="C20" s="35"/>
      <c r="D20" s="35"/>
      <c r="E20" s="35"/>
      <c r="F20" s="35"/>
      <c r="G20" s="35"/>
      <c r="H20" s="35"/>
      <c r="I20" s="35"/>
      <c r="J20" s="35"/>
      <c r="K20" s="35"/>
      <c r="L20" s="35"/>
      <c r="M20" s="35"/>
      <c r="N20" s="35"/>
    </row>
    <row r="21" spans="1:14" ht="15" customHeight="1">
      <c r="A21" s="34" t="s">
        <v>43</v>
      </c>
      <c r="B21" s="34"/>
      <c r="C21" s="35"/>
      <c r="D21" s="35"/>
      <c r="E21" s="35"/>
      <c r="F21" s="35"/>
      <c r="G21" s="35"/>
      <c r="H21" s="35"/>
      <c r="I21" s="35"/>
      <c r="J21" s="35"/>
      <c r="K21" s="35"/>
      <c r="L21" s="35"/>
      <c r="M21" s="35"/>
      <c r="N21" s="35"/>
    </row>
    <row r="22" spans="1:14" ht="15" customHeight="1">
      <c r="A22" s="34" t="s">
        <v>44</v>
      </c>
      <c r="B22" s="34"/>
      <c r="C22" s="35"/>
      <c r="D22" s="35"/>
      <c r="E22" s="35"/>
      <c r="F22" s="35"/>
      <c r="G22" s="35"/>
      <c r="H22" s="35"/>
      <c r="I22" s="35"/>
      <c r="J22" s="35"/>
      <c r="K22" s="35"/>
      <c r="L22" s="35"/>
      <c r="M22" s="35"/>
      <c r="N22" s="35"/>
    </row>
  </sheetData>
  <mergeCells count="23">
    <mergeCell ref="D10:E10"/>
    <mergeCell ref="D11:E11"/>
    <mergeCell ref="D12:E12"/>
    <mergeCell ref="F9:G9"/>
    <mergeCell ref="F10:G10"/>
    <mergeCell ref="F11:G11"/>
    <mergeCell ref="F12:G12"/>
    <mergeCell ref="B10:C10"/>
    <mergeCell ref="B11:C11"/>
    <mergeCell ref="B9:C9"/>
    <mergeCell ref="B12:C12"/>
    <mergeCell ref="H10:I10"/>
    <mergeCell ref="J10:K10"/>
    <mergeCell ref="H6:K6"/>
    <mergeCell ref="H7:K7"/>
    <mergeCell ref="A1:K1"/>
    <mergeCell ref="A2:K2"/>
    <mergeCell ref="H9:I9"/>
    <mergeCell ref="J9:K9"/>
    <mergeCell ref="B7:G7"/>
    <mergeCell ref="B8:G8"/>
    <mergeCell ref="B6:G6"/>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375" style="18" customWidth="1"/>
    <col min="2" max="2" width="4.75390625" style="18" customWidth="1"/>
    <col min="3" max="3" width="16.625" style="11" customWidth="1"/>
    <col min="4" max="4" width="4.75390625" style="11" customWidth="1"/>
    <col min="5" max="5" width="16.625" style="11" customWidth="1"/>
    <col min="6" max="6" width="4.75390625" style="11" customWidth="1"/>
    <col min="7" max="7" width="16.625" style="11" customWidth="1"/>
    <col min="8" max="8" width="12.50390625" style="11" customWidth="1"/>
    <col min="9" max="9" width="10.625" style="11" customWidth="1"/>
    <col min="10" max="10" width="12.50390625" style="0" customWidth="1"/>
    <col min="11" max="12" width="10.625" style="8" customWidth="1"/>
    <col min="13" max="13" width="13.50390625" style="8" customWidth="1"/>
    <col min="14" max="14" width="10.50390625" style="8" customWidth="1"/>
    <col min="15" max="16" width="14.50390625" style="8" customWidth="1"/>
    <col min="17" max="16384" width="8.875" style="8" customWidth="1"/>
  </cols>
  <sheetData>
    <row r="1" spans="1:13" s="2" customFormat="1" ht="24.75" customHeight="1">
      <c r="A1" s="106" t="s">
        <v>124</v>
      </c>
      <c r="B1" s="106"/>
      <c r="C1" s="106"/>
      <c r="D1" s="106"/>
      <c r="E1" s="106"/>
      <c r="F1" s="106"/>
      <c r="G1" s="106"/>
      <c r="H1" s="106"/>
      <c r="I1" s="106"/>
      <c r="J1" s="106"/>
      <c r="K1" s="106"/>
      <c r="L1" s="1"/>
      <c r="M1" s="1"/>
    </row>
    <row r="2" spans="1:13" ht="15" customHeight="1">
      <c r="A2" s="110" t="s">
        <v>45</v>
      </c>
      <c r="B2" s="110"/>
      <c r="C2" s="110"/>
      <c r="D2" s="110"/>
      <c r="E2" s="110"/>
      <c r="F2" s="110"/>
      <c r="G2" s="110"/>
      <c r="H2" s="110"/>
      <c r="I2" s="110"/>
      <c r="J2" s="110"/>
      <c r="K2" s="110"/>
      <c r="L2" s="7"/>
      <c r="M2" s="7"/>
    </row>
    <row r="3" spans="1:13" ht="15" customHeight="1" hidden="1">
      <c r="A3" s="4"/>
      <c r="B3" s="4"/>
      <c r="C3" s="5"/>
      <c r="D3" s="5"/>
      <c r="E3" s="5"/>
      <c r="F3" s="5"/>
      <c r="G3" s="5"/>
      <c r="H3" s="6"/>
      <c r="I3" s="6"/>
      <c r="J3" s="3"/>
      <c r="K3" s="6"/>
      <c r="L3" s="7"/>
      <c r="M3" s="7"/>
    </row>
    <row r="4" spans="1:13" ht="15" customHeight="1">
      <c r="A4" s="4"/>
      <c r="B4" s="4"/>
      <c r="C4" s="5"/>
      <c r="D4" s="5"/>
      <c r="E4" s="5"/>
      <c r="F4" s="5"/>
      <c r="G4" s="5"/>
      <c r="H4" s="6"/>
      <c r="I4" s="6"/>
      <c r="J4" s="5" t="s">
        <v>123</v>
      </c>
      <c r="K4" s="6"/>
      <c r="L4" s="7"/>
      <c r="M4" s="7"/>
    </row>
    <row r="5" spans="1:11" ht="15" customHeight="1">
      <c r="A5" s="18" t="s">
        <v>125</v>
      </c>
      <c r="B5" s="9"/>
      <c r="C5" s="10" t="s">
        <v>28</v>
      </c>
      <c r="D5" s="10"/>
      <c r="H5" s="8"/>
      <c r="I5" s="8"/>
      <c r="J5" s="4" t="s">
        <v>56</v>
      </c>
      <c r="K5" s="6"/>
    </row>
    <row r="6" spans="1:11" s="44" customFormat="1" ht="16.5">
      <c r="A6" s="43"/>
      <c r="B6" s="137"/>
      <c r="C6" s="119"/>
      <c r="D6" s="119"/>
      <c r="E6" s="119"/>
      <c r="F6" s="119"/>
      <c r="G6" s="120"/>
      <c r="H6" s="138" t="s">
        <v>122</v>
      </c>
      <c r="I6" s="138"/>
      <c r="J6" s="138"/>
      <c r="K6" s="139"/>
    </row>
    <row r="7" spans="1:11" s="44" customFormat="1" ht="16.5">
      <c r="A7" s="80" t="s">
        <v>118</v>
      </c>
      <c r="B7" s="133" t="s">
        <v>119</v>
      </c>
      <c r="C7" s="150"/>
      <c r="D7" s="150"/>
      <c r="E7" s="150"/>
      <c r="F7" s="150"/>
      <c r="G7" s="151"/>
      <c r="H7" s="116" t="s">
        <v>8</v>
      </c>
      <c r="I7" s="140"/>
      <c r="J7" s="140"/>
      <c r="K7" s="141"/>
    </row>
    <row r="8" spans="1:11" s="44" customFormat="1" ht="16.5">
      <c r="A8" s="42" t="s">
        <v>6</v>
      </c>
      <c r="B8" s="104" t="s">
        <v>52</v>
      </c>
      <c r="C8" s="105"/>
      <c r="D8" s="105"/>
      <c r="E8" s="105"/>
      <c r="F8" s="105"/>
      <c r="G8" s="136"/>
      <c r="H8" s="83" t="s">
        <v>116</v>
      </c>
      <c r="I8" s="23"/>
      <c r="J8" s="83" t="s">
        <v>121</v>
      </c>
      <c r="K8" s="23"/>
    </row>
    <row r="9" spans="1:11" s="44" customFormat="1" ht="16.5">
      <c r="A9" s="49"/>
      <c r="B9" s="143"/>
      <c r="C9" s="130"/>
      <c r="D9" s="126" t="s">
        <v>116</v>
      </c>
      <c r="E9" s="127"/>
      <c r="F9" s="126" t="s">
        <v>120</v>
      </c>
      <c r="G9" s="127"/>
      <c r="H9" s="113" t="s">
        <v>29</v>
      </c>
      <c r="I9" s="112"/>
      <c r="J9" s="132" t="s">
        <v>30</v>
      </c>
      <c r="K9" s="112"/>
    </row>
    <row r="10" spans="1:11" s="44" customFormat="1" ht="15" customHeight="1">
      <c r="A10" s="45"/>
      <c r="B10" s="111" t="s">
        <v>112</v>
      </c>
      <c r="C10" s="142"/>
      <c r="D10" s="146" t="s">
        <v>16</v>
      </c>
      <c r="E10" s="147"/>
      <c r="F10" s="146" t="s">
        <v>18</v>
      </c>
      <c r="G10" s="147"/>
      <c r="H10" s="128" t="s">
        <v>24</v>
      </c>
      <c r="I10" s="117"/>
      <c r="J10" s="116" t="s">
        <v>31</v>
      </c>
      <c r="K10" s="117"/>
    </row>
    <row r="11" spans="1:11" s="44" customFormat="1" ht="16.5">
      <c r="A11" s="81" t="s">
        <v>115</v>
      </c>
      <c r="B11" s="113" t="s">
        <v>22</v>
      </c>
      <c r="C11" s="114"/>
      <c r="D11" s="113" t="s">
        <v>29</v>
      </c>
      <c r="E11" s="114"/>
      <c r="F11" s="113" t="s">
        <v>30</v>
      </c>
      <c r="G11" s="114"/>
      <c r="H11" s="82" t="s">
        <v>109</v>
      </c>
      <c r="I11" s="24"/>
      <c r="J11" s="82" t="s">
        <v>109</v>
      </c>
      <c r="K11" s="25"/>
    </row>
    <row r="12" spans="1:11" s="44" customFormat="1" ht="16.5">
      <c r="A12" s="46" t="s">
        <v>1</v>
      </c>
      <c r="B12" s="104"/>
      <c r="C12" s="136"/>
      <c r="D12" s="148" t="s">
        <v>24</v>
      </c>
      <c r="E12" s="149"/>
      <c r="F12" s="148" t="s">
        <v>31</v>
      </c>
      <c r="G12" s="149"/>
      <c r="H12" s="26" t="s">
        <v>19</v>
      </c>
      <c r="I12" s="27" t="s">
        <v>20</v>
      </c>
      <c r="J12" s="26" t="s">
        <v>19</v>
      </c>
      <c r="K12" s="28" t="s">
        <v>20</v>
      </c>
    </row>
    <row r="13" spans="1:11" ht="39.75" customHeight="1">
      <c r="A13" s="63" t="s">
        <v>150</v>
      </c>
      <c r="B13" s="37"/>
      <c r="C13" s="36">
        <v>33332.4</v>
      </c>
      <c r="D13" s="37"/>
      <c r="E13" s="39">
        <v>9344.4</v>
      </c>
      <c r="F13" s="37"/>
      <c r="G13" s="39">
        <v>23988</v>
      </c>
      <c r="H13" s="12">
        <v>1229.3</v>
      </c>
      <c r="I13" s="12">
        <v>15.148303779374254</v>
      </c>
      <c r="J13" s="12">
        <v>5783.5</v>
      </c>
      <c r="K13" s="13">
        <v>31.769617402290642</v>
      </c>
    </row>
    <row r="14" spans="1:11" ht="39.75" customHeight="1">
      <c r="A14" s="21" t="s">
        <v>100</v>
      </c>
      <c r="B14" s="37" t="s">
        <v>65</v>
      </c>
      <c r="C14" s="36">
        <v>11613.3</v>
      </c>
      <c r="D14" s="37"/>
      <c r="E14" s="36">
        <v>3283.6</v>
      </c>
      <c r="F14" s="37" t="s">
        <v>65</v>
      </c>
      <c r="G14" s="36">
        <v>8329.7</v>
      </c>
      <c r="H14" s="15">
        <v>414</v>
      </c>
      <c r="I14" s="15">
        <v>14.427097853359353</v>
      </c>
      <c r="J14" s="15">
        <v>2113.8</v>
      </c>
      <c r="K14" s="16">
        <v>34.00633858331055</v>
      </c>
    </row>
    <row r="15" spans="1:11" ht="39.75" customHeight="1">
      <c r="A15" s="21" t="s">
        <v>99</v>
      </c>
      <c r="B15" s="37" t="s">
        <v>65</v>
      </c>
      <c r="C15" s="36">
        <v>9623.6</v>
      </c>
      <c r="D15" s="37"/>
      <c r="E15" s="36">
        <v>2536</v>
      </c>
      <c r="F15" s="37" t="s">
        <v>65</v>
      </c>
      <c r="G15" s="36">
        <v>7087.6</v>
      </c>
      <c r="H15" s="15">
        <v>470.3</v>
      </c>
      <c r="I15" s="15">
        <v>22.767100740669026</v>
      </c>
      <c r="J15" s="15">
        <v>2224.2</v>
      </c>
      <c r="K15" s="16">
        <v>45.73343751285109</v>
      </c>
    </row>
    <row r="16" spans="1:11" ht="39.75" customHeight="1">
      <c r="A16" s="21" t="s">
        <v>117</v>
      </c>
      <c r="B16" s="37"/>
      <c r="C16" s="36">
        <v>12095.5</v>
      </c>
      <c r="D16" s="37"/>
      <c r="E16" s="36">
        <v>3524.8</v>
      </c>
      <c r="F16" s="37"/>
      <c r="G16" s="36">
        <v>8570.7</v>
      </c>
      <c r="H16" s="15">
        <v>345</v>
      </c>
      <c r="I16" s="15">
        <v>10.84973897729417</v>
      </c>
      <c r="J16" s="15">
        <v>1445.5</v>
      </c>
      <c r="K16" s="16">
        <v>20.287149834390615</v>
      </c>
    </row>
    <row r="17" spans="1:11" ht="19.5" customHeight="1">
      <c r="A17" s="29"/>
      <c r="B17" s="29"/>
      <c r="C17" s="30"/>
      <c r="D17" s="30"/>
      <c r="E17" s="30"/>
      <c r="F17" s="30"/>
      <c r="G17" s="30"/>
      <c r="H17" s="31"/>
      <c r="I17" s="31"/>
      <c r="J17" s="31"/>
      <c r="K17" s="32"/>
    </row>
    <row r="18" spans="1:2" ht="19.5" customHeight="1">
      <c r="A18" s="18" t="s">
        <v>114</v>
      </c>
      <c r="B18" s="9"/>
    </row>
    <row r="19" spans="1:14" ht="19.5" customHeight="1">
      <c r="A19" s="34" t="s">
        <v>49</v>
      </c>
      <c r="B19" s="34"/>
      <c r="C19" s="35"/>
      <c r="D19" s="35"/>
      <c r="E19" s="35"/>
      <c r="F19" s="35"/>
      <c r="G19" s="35"/>
      <c r="H19" s="35"/>
      <c r="I19" s="35"/>
      <c r="J19" s="35"/>
      <c r="K19" s="35"/>
      <c r="L19" s="35"/>
      <c r="M19" s="35"/>
      <c r="N19" s="35"/>
    </row>
  </sheetData>
  <mergeCells count="23">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A1:K1"/>
    <mergeCell ref="A2:K2"/>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19"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106" t="s">
        <v>144</v>
      </c>
      <c r="B1" s="106"/>
      <c r="C1" s="106"/>
      <c r="D1" s="106"/>
      <c r="E1" s="106"/>
      <c r="F1" s="106"/>
      <c r="G1" s="106"/>
      <c r="H1" s="106"/>
      <c r="I1" s="106"/>
    </row>
    <row r="2" spans="1:9" s="8" customFormat="1" ht="15" customHeight="1">
      <c r="A2" s="110" t="s">
        <v>46</v>
      </c>
      <c r="B2" s="110"/>
      <c r="C2" s="110"/>
      <c r="D2" s="110"/>
      <c r="E2" s="110"/>
      <c r="F2" s="110"/>
      <c r="G2" s="110"/>
      <c r="H2" s="110"/>
      <c r="I2" s="110"/>
    </row>
    <row r="3" spans="1:9" s="8" customFormat="1" ht="9.75" customHeight="1">
      <c r="A3" s="3"/>
      <c r="B3" s="5"/>
      <c r="C3" s="5"/>
      <c r="D3" s="5"/>
      <c r="E3" s="5"/>
      <c r="F3" s="20"/>
      <c r="G3" s="20"/>
      <c r="H3" s="20"/>
      <c r="I3" s="20"/>
    </row>
    <row r="4" spans="1:9" s="8" customFormat="1" ht="15" customHeight="1">
      <c r="A4" s="4"/>
      <c r="B4" s="5"/>
      <c r="C4" s="5"/>
      <c r="D4" s="5"/>
      <c r="E4" s="5"/>
      <c r="F4"/>
      <c r="G4"/>
      <c r="H4" s="159" t="s">
        <v>132</v>
      </c>
      <c r="I4" s="160"/>
    </row>
    <row r="5" spans="1:9" s="8" customFormat="1" ht="15" customHeight="1">
      <c r="A5" s="18" t="s">
        <v>136</v>
      </c>
      <c r="B5" s="10" t="s">
        <v>32</v>
      </c>
      <c r="C5" s="11"/>
      <c r="D5" s="11"/>
      <c r="E5" s="11"/>
      <c r="F5"/>
      <c r="G5"/>
      <c r="H5" s="157" t="s">
        <v>55</v>
      </c>
      <c r="I5" s="158"/>
    </row>
    <row r="6" spans="1:9" s="44" customFormat="1" ht="18" customHeight="1">
      <c r="A6" s="50"/>
      <c r="B6" s="129" t="s">
        <v>134</v>
      </c>
      <c r="C6" s="129"/>
      <c r="D6" s="129"/>
      <c r="E6" s="130"/>
      <c r="F6" s="129" t="s">
        <v>131</v>
      </c>
      <c r="G6" s="129"/>
      <c r="H6" s="129"/>
      <c r="I6" s="130"/>
    </row>
    <row r="7" spans="1:9" s="44" customFormat="1" ht="18" customHeight="1">
      <c r="A7" s="87" t="s">
        <v>135</v>
      </c>
      <c r="B7" s="162" t="s">
        <v>27</v>
      </c>
      <c r="C7" s="163"/>
      <c r="D7" s="163"/>
      <c r="E7" s="164"/>
      <c r="F7" s="162" t="s">
        <v>38</v>
      </c>
      <c r="G7" s="163"/>
      <c r="H7" s="163"/>
      <c r="I7" s="164"/>
    </row>
    <row r="8" spans="1:9" s="47" customFormat="1" ht="18" customHeight="1">
      <c r="A8" s="51" t="s">
        <v>37</v>
      </c>
      <c r="B8" s="52"/>
      <c r="C8" s="23"/>
      <c r="D8" s="143" t="s">
        <v>133</v>
      </c>
      <c r="E8" s="165"/>
      <c r="F8" s="52"/>
      <c r="G8" s="23"/>
      <c r="H8" s="86" t="s">
        <v>122</v>
      </c>
      <c r="I8" s="23"/>
    </row>
    <row r="9" spans="1:9" s="47" customFormat="1" ht="18" customHeight="1">
      <c r="A9" s="53"/>
      <c r="B9" s="161" t="s">
        <v>165</v>
      </c>
      <c r="C9" s="153"/>
      <c r="D9" s="152" t="s">
        <v>33</v>
      </c>
      <c r="E9" s="153"/>
      <c r="F9" s="161" t="s">
        <v>152</v>
      </c>
      <c r="G9" s="153"/>
      <c r="H9" s="152" t="s">
        <v>33</v>
      </c>
      <c r="I9" s="153"/>
    </row>
    <row r="10" spans="1:9" s="47" customFormat="1" ht="18" customHeight="1">
      <c r="A10" s="49" t="s">
        <v>48</v>
      </c>
      <c r="B10" s="154" t="s">
        <v>164</v>
      </c>
      <c r="C10" s="155"/>
      <c r="D10" s="156" t="s">
        <v>151</v>
      </c>
      <c r="E10" s="155"/>
      <c r="F10" s="154" t="s">
        <v>153</v>
      </c>
      <c r="G10" s="155"/>
      <c r="H10" s="156" t="s">
        <v>151</v>
      </c>
      <c r="I10" s="155"/>
    </row>
    <row r="11" spans="1:9" s="44" customFormat="1" ht="18" customHeight="1">
      <c r="A11" s="54" t="s">
        <v>34</v>
      </c>
      <c r="B11" s="84" t="s">
        <v>126</v>
      </c>
      <c r="C11" s="47"/>
      <c r="D11" s="84" t="s">
        <v>126</v>
      </c>
      <c r="E11" s="55"/>
      <c r="F11" s="84" t="s">
        <v>126</v>
      </c>
      <c r="G11" s="47"/>
      <c r="H11" s="84" t="s">
        <v>126</v>
      </c>
      <c r="I11" s="55"/>
    </row>
    <row r="12" spans="1:9" s="44" customFormat="1" ht="18" customHeight="1">
      <c r="A12" s="46" t="s">
        <v>35</v>
      </c>
      <c r="B12" s="26" t="s">
        <v>19</v>
      </c>
      <c r="C12" s="27" t="s">
        <v>20</v>
      </c>
      <c r="D12" s="26" t="s">
        <v>19</v>
      </c>
      <c r="E12" s="28" t="s">
        <v>20</v>
      </c>
      <c r="F12" s="26" t="s">
        <v>19</v>
      </c>
      <c r="G12" s="27" t="s">
        <v>20</v>
      </c>
      <c r="H12" s="26" t="s">
        <v>19</v>
      </c>
      <c r="I12" s="28" t="s">
        <v>20</v>
      </c>
    </row>
    <row r="13" spans="1:9" s="8" customFormat="1" ht="39.75" customHeight="1">
      <c r="A13" s="85" t="s">
        <v>166</v>
      </c>
      <c r="B13" s="12">
        <v>1508.4</v>
      </c>
      <c r="C13" s="12">
        <v>11.253357206803939</v>
      </c>
      <c r="D13" s="12">
        <v>142.3</v>
      </c>
      <c r="E13" s="13">
        <v>10.416514164409634</v>
      </c>
      <c r="F13" s="12">
        <v>440.8</v>
      </c>
      <c r="G13" s="12">
        <v>3.6443305361498077</v>
      </c>
      <c r="H13" s="12">
        <v>154.4</v>
      </c>
      <c r="I13" s="13">
        <v>53.91061452513967</v>
      </c>
    </row>
    <row r="14" spans="1:9" s="8" customFormat="1" ht="39.75" customHeight="1">
      <c r="A14" s="85" t="s">
        <v>127</v>
      </c>
      <c r="B14" s="15">
        <v>534</v>
      </c>
      <c r="C14" s="15">
        <v>3.9838854073410923</v>
      </c>
      <c r="D14" s="15">
        <v>52.1</v>
      </c>
      <c r="E14" s="16">
        <v>10.811371653870099</v>
      </c>
      <c r="F14" s="15">
        <v>2807.7</v>
      </c>
      <c r="G14" s="15">
        <v>23.212765077921542</v>
      </c>
      <c r="H14" s="15">
        <v>405.7</v>
      </c>
      <c r="I14" s="16">
        <v>16.89009159034138</v>
      </c>
    </row>
    <row r="15" spans="1:9" s="8" customFormat="1" ht="39.75" customHeight="1">
      <c r="A15" s="85" t="s">
        <v>128</v>
      </c>
      <c r="B15" s="15">
        <v>365.2</v>
      </c>
      <c r="C15" s="15">
        <v>2.724559832885706</v>
      </c>
      <c r="D15" s="15">
        <v>40.7</v>
      </c>
      <c r="E15" s="16">
        <v>12.542372881355934</v>
      </c>
      <c r="F15" s="15">
        <v>278.1</v>
      </c>
      <c r="G15" s="15">
        <v>2.299202182629904</v>
      </c>
      <c r="H15" s="15">
        <v>21.6</v>
      </c>
      <c r="I15" s="16">
        <v>8.421052631578947</v>
      </c>
    </row>
    <row r="16" spans="1:9" s="8" customFormat="1" ht="39.75" customHeight="1">
      <c r="A16" s="85" t="s">
        <v>129</v>
      </c>
      <c r="B16" s="15">
        <v>10996.4</v>
      </c>
      <c r="C16" s="15">
        <v>82.03819755296927</v>
      </c>
      <c r="D16" s="15">
        <v>1803.6</v>
      </c>
      <c r="E16" s="16">
        <v>19.619702375772345</v>
      </c>
      <c r="F16" s="15">
        <v>8568.9</v>
      </c>
      <c r="G16" s="15">
        <v>70.94370220329874</v>
      </c>
      <c r="H16" s="15">
        <v>1208.8</v>
      </c>
      <c r="I16" s="16">
        <v>16.423689895517725</v>
      </c>
    </row>
    <row r="17" spans="1:9" s="8" customFormat="1" ht="39.75" customHeight="1">
      <c r="A17" s="85" t="s">
        <v>130</v>
      </c>
      <c r="B17" s="15">
        <v>13404</v>
      </c>
      <c r="C17" s="15">
        <v>100</v>
      </c>
      <c r="D17" s="15">
        <v>2038.7</v>
      </c>
      <c r="E17" s="16">
        <v>17.93793388647902</v>
      </c>
      <c r="F17" s="15">
        <v>12095.5</v>
      </c>
      <c r="G17" s="15">
        <v>100</v>
      </c>
      <c r="H17" s="15">
        <v>1790.5</v>
      </c>
      <c r="I17" s="16">
        <v>17.37506065016982</v>
      </c>
    </row>
    <row r="18" spans="1:9" s="8" customFormat="1" ht="16.5">
      <c r="A18" s="19"/>
      <c r="B18"/>
      <c r="C18"/>
      <c r="D18"/>
      <c r="E18"/>
      <c r="F18"/>
      <c r="G18"/>
      <c r="H18"/>
      <c r="I18"/>
    </row>
  </sheetData>
  <mergeCells count="17">
    <mergeCell ref="F6:I6"/>
    <mergeCell ref="F7:I7"/>
    <mergeCell ref="F9:G9"/>
    <mergeCell ref="D9:E9"/>
    <mergeCell ref="B6:E6"/>
    <mergeCell ref="B7:E7"/>
    <mergeCell ref="D8:E8"/>
    <mergeCell ref="A1:I1"/>
    <mergeCell ref="A2:I2"/>
    <mergeCell ref="H9:I9"/>
    <mergeCell ref="F10:G10"/>
    <mergeCell ref="H10:I10"/>
    <mergeCell ref="B10:C10"/>
    <mergeCell ref="D10:E10"/>
    <mergeCell ref="H5:I5"/>
    <mergeCell ref="H4:I4"/>
    <mergeCell ref="B9:C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19"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106" t="s">
        <v>142</v>
      </c>
      <c r="B1" s="106"/>
      <c r="C1" s="106"/>
      <c r="D1" s="106"/>
      <c r="E1" s="106"/>
      <c r="F1" s="106"/>
      <c r="G1" s="106"/>
      <c r="H1" s="106"/>
      <c r="I1" s="106"/>
    </row>
    <row r="2" spans="1:9" s="8" customFormat="1" ht="15" customHeight="1">
      <c r="A2" s="110" t="s">
        <v>39</v>
      </c>
      <c r="B2" s="110"/>
      <c r="C2" s="110"/>
      <c r="D2" s="110"/>
      <c r="E2" s="110"/>
      <c r="F2" s="110"/>
      <c r="G2" s="110"/>
      <c r="H2" s="110"/>
      <c r="I2" s="110"/>
    </row>
    <row r="3" spans="1:9" s="8" customFormat="1" ht="9.75" customHeight="1">
      <c r="A3" s="3"/>
      <c r="B3" s="5"/>
      <c r="C3" s="5"/>
      <c r="D3" s="5"/>
      <c r="E3" s="5"/>
      <c r="F3" s="20"/>
      <c r="G3" s="20"/>
      <c r="H3" s="20"/>
      <c r="I3" s="20"/>
    </row>
    <row r="4" spans="1:9" s="8" customFormat="1" ht="15" customHeight="1">
      <c r="A4" s="4"/>
      <c r="B4" s="5"/>
      <c r="C4" s="5"/>
      <c r="D4" s="5"/>
      <c r="E4" s="5"/>
      <c r="F4"/>
      <c r="G4"/>
      <c r="H4" s="5" t="s">
        <v>145</v>
      </c>
      <c r="I4"/>
    </row>
    <row r="5" spans="1:9" s="8" customFormat="1" ht="15" customHeight="1">
      <c r="A5" s="18" t="s">
        <v>143</v>
      </c>
      <c r="B5" s="10" t="s">
        <v>40</v>
      </c>
      <c r="C5" s="11"/>
      <c r="D5" s="11"/>
      <c r="E5" s="11"/>
      <c r="F5"/>
      <c r="H5" s="157" t="s">
        <v>57</v>
      </c>
      <c r="I5" s="158"/>
    </row>
    <row r="6" spans="1:9" s="44" customFormat="1" ht="18" customHeight="1">
      <c r="A6" s="50"/>
      <c r="B6" s="129" t="s">
        <v>134</v>
      </c>
      <c r="C6" s="129"/>
      <c r="D6" s="129"/>
      <c r="E6" s="130"/>
      <c r="F6" s="129" t="s">
        <v>131</v>
      </c>
      <c r="G6" s="129"/>
      <c r="H6" s="129"/>
      <c r="I6" s="130"/>
    </row>
    <row r="7" spans="1:9" s="44" customFormat="1" ht="18" customHeight="1">
      <c r="A7" s="87" t="s">
        <v>36</v>
      </c>
      <c r="B7" s="162" t="s">
        <v>27</v>
      </c>
      <c r="C7" s="163"/>
      <c r="D7" s="163"/>
      <c r="E7" s="164"/>
      <c r="F7" s="162" t="s">
        <v>38</v>
      </c>
      <c r="G7" s="163"/>
      <c r="H7" s="163"/>
      <c r="I7" s="164"/>
    </row>
    <row r="8" spans="1:9" s="47" customFormat="1" ht="18" customHeight="1">
      <c r="A8" s="51" t="s">
        <v>6</v>
      </c>
      <c r="B8" s="52"/>
      <c r="C8" s="23"/>
      <c r="D8" s="143" t="s">
        <v>106</v>
      </c>
      <c r="E8" s="165"/>
      <c r="F8" s="52"/>
      <c r="G8" s="23"/>
      <c r="H8" s="86" t="s">
        <v>106</v>
      </c>
      <c r="I8" s="23"/>
    </row>
    <row r="9" spans="1:9" s="47" customFormat="1" ht="18" customHeight="1">
      <c r="A9" s="53"/>
      <c r="B9" s="161" t="s">
        <v>168</v>
      </c>
      <c r="C9" s="153"/>
      <c r="D9" s="152" t="s">
        <v>33</v>
      </c>
      <c r="E9" s="153"/>
      <c r="F9" s="161" t="s">
        <v>155</v>
      </c>
      <c r="G9" s="153"/>
      <c r="H9" s="152" t="s">
        <v>33</v>
      </c>
      <c r="I9" s="153"/>
    </row>
    <row r="10" spans="1:9" s="47" customFormat="1" ht="18" customHeight="1">
      <c r="A10" s="49" t="s">
        <v>139</v>
      </c>
      <c r="B10" s="166" t="s">
        <v>154</v>
      </c>
      <c r="C10" s="167"/>
      <c r="D10" s="166" t="s">
        <v>141</v>
      </c>
      <c r="E10" s="167"/>
      <c r="F10" s="166" t="s">
        <v>156</v>
      </c>
      <c r="G10" s="167"/>
      <c r="H10" s="166" t="s">
        <v>140</v>
      </c>
      <c r="I10" s="167"/>
    </row>
    <row r="11" spans="1:9" s="44" customFormat="1" ht="18" customHeight="1">
      <c r="A11" s="54" t="s">
        <v>34</v>
      </c>
      <c r="B11" s="84" t="s">
        <v>109</v>
      </c>
      <c r="C11" s="47"/>
      <c r="D11" s="84" t="s">
        <v>109</v>
      </c>
      <c r="E11" s="55"/>
      <c r="F11" s="84" t="s">
        <v>109</v>
      </c>
      <c r="G11" s="47"/>
      <c r="H11" s="84" t="s">
        <v>126</v>
      </c>
      <c r="I11" s="55"/>
    </row>
    <row r="12" spans="1:9" s="44" customFormat="1" ht="18" customHeight="1">
      <c r="A12" s="46" t="s">
        <v>35</v>
      </c>
      <c r="B12" s="26" t="s">
        <v>19</v>
      </c>
      <c r="C12" s="27" t="s">
        <v>20</v>
      </c>
      <c r="D12" s="26" t="s">
        <v>19</v>
      </c>
      <c r="E12" s="28" t="s">
        <v>20</v>
      </c>
      <c r="F12" s="26" t="s">
        <v>19</v>
      </c>
      <c r="G12" s="27" t="s">
        <v>20</v>
      </c>
      <c r="H12" s="26" t="s">
        <v>19</v>
      </c>
      <c r="I12" s="28" t="s">
        <v>20</v>
      </c>
    </row>
    <row r="13" spans="1:9" s="8" customFormat="1" ht="39.75" customHeight="1">
      <c r="A13" s="85" t="s">
        <v>167</v>
      </c>
      <c r="B13" s="12">
        <v>4266.2</v>
      </c>
      <c r="C13" s="12">
        <v>11.44489752119326</v>
      </c>
      <c r="D13" s="12">
        <v>445.4</v>
      </c>
      <c r="E13" s="13">
        <v>11.657244556113904</v>
      </c>
      <c r="F13" s="12">
        <v>1026.9</v>
      </c>
      <c r="G13" s="12">
        <v>3.080786262015337</v>
      </c>
      <c r="H13" s="12">
        <v>139.7</v>
      </c>
      <c r="I13" s="13">
        <v>15.746167718665461</v>
      </c>
    </row>
    <row r="14" spans="1:9" s="8" customFormat="1" ht="39.75" customHeight="1">
      <c r="A14" s="85" t="s">
        <v>138</v>
      </c>
      <c r="B14" s="15">
        <v>1578.4</v>
      </c>
      <c r="C14" s="15">
        <v>4.234359909861573</v>
      </c>
      <c r="D14" s="15">
        <v>217.8</v>
      </c>
      <c r="E14" s="16">
        <v>16.007643686608848</v>
      </c>
      <c r="F14" s="15">
        <v>7797</v>
      </c>
      <c r="G14" s="15">
        <v>23.391654966339058</v>
      </c>
      <c r="H14" s="15">
        <v>1766.7</v>
      </c>
      <c r="I14" s="16">
        <v>29.297049898015022</v>
      </c>
    </row>
    <row r="15" spans="1:9" s="8" customFormat="1" ht="39.75" customHeight="1">
      <c r="A15" s="85" t="s">
        <v>128</v>
      </c>
      <c r="B15" s="15">
        <v>975.3</v>
      </c>
      <c r="C15" s="15">
        <v>2.6164288013735377</v>
      </c>
      <c r="D15" s="15">
        <v>17.8</v>
      </c>
      <c r="E15" s="16">
        <v>1.8590078328981723</v>
      </c>
      <c r="F15" s="15">
        <v>680.1</v>
      </c>
      <c r="G15" s="15">
        <v>2.0403571299996397</v>
      </c>
      <c r="H15" s="15">
        <v>-23</v>
      </c>
      <c r="I15" s="16">
        <v>-3.2712274214194283</v>
      </c>
    </row>
    <row r="16" spans="1:9" s="8" customFormat="1" ht="39.75" customHeight="1">
      <c r="A16" s="85" t="s">
        <v>129</v>
      </c>
      <c r="B16" s="15">
        <v>30456.1</v>
      </c>
      <c r="C16" s="15">
        <v>81.80431376757163</v>
      </c>
      <c r="D16" s="15">
        <v>4949.5</v>
      </c>
      <c r="E16" s="16">
        <v>19.404781507531386</v>
      </c>
      <c r="F16" s="15">
        <v>23828.4</v>
      </c>
      <c r="G16" s="15">
        <v>71.48720164164597</v>
      </c>
      <c r="H16" s="15">
        <v>5129.4</v>
      </c>
      <c r="I16" s="16">
        <v>27.431413444569227</v>
      </c>
    </row>
    <row r="17" spans="1:9" s="8" customFormat="1" ht="39.75" customHeight="1">
      <c r="A17" s="85" t="s">
        <v>137</v>
      </c>
      <c r="B17" s="15">
        <v>37276</v>
      </c>
      <c r="C17" s="15">
        <v>100</v>
      </c>
      <c r="D17" s="15">
        <v>5630.5</v>
      </c>
      <c r="E17" s="16">
        <v>17.792419143322114</v>
      </c>
      <c r="F17" s="15">
        <v>33332.4</v>
      </c>
      <c r="G17" s="15">
        <v>100</v>
      </c>
      <c r="H17" s="15">
        <v>7012.8</v>
      </c>
      <c r="I17" s="16">
        <v>26.6447818355902</v>
      </c>
    </row>
    <row r="18" spans="1:9" s="8" customFormat="1" ht="16.5">
      <c r="A18" s="19"/>
      <c r="B18"/>
      <c r="C18"/>
      <c r="D18"/>
      <c r="E18"/>
      <c r="F18"/>
      <c r="G18"/>
      <c r="H18"/>
      <c r="I18"/>
    </row>
    <row r="19" spans="1:9" s="8" customFormat="1" ht="16.5">
      <c r="A19" s="19"/>
      <c r="B19"/>
      <c r="C19"/>
      <c r="D19"/>
      <c r="E19"/>
      <c r="F19"/>
      <c r="G19"/>
      <c r="H19"/>
      <c r="I19"/>
    </row>
  </sheetData>
  <mergeCells count="16">
    <mergeCell ref="H9:I9"/>
    <mergeCell ref="F9:G9"/>
    <mergeCell ref="B6:E6"/>
    <mergeCell ref="F6:I6"/>
    <mergeCell ref="B7:E7"/>
    <mergeCell ref="F7:I7"/>
    <mergeCell ref="A1:I1"/>
    <mergeCell ref="A2:I2"/>
    <mergeCell ref="B10:C10"/>
    <mergeCell ref="D8:E8"/>
    <mergeCell ref="B9:C9"/>
    <mergeCell ref="D9:E9"/>
    <mergeCell ref="H5:I5"/>
    <mergeCell ref="D10:E10"/>
    <mergeCell ref="F10:G10"/>
    <mergeCell ref="H10:I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10.00390625" style="56" customWidth="1"/>
    <col min="5" max="15" width="12.625" style="56" customWidth="1"/>
    <col min="16" max="16384" width="10.00390625" style="56" customWidth="1"/>
  </cols>
  <sheetData>
    <row r="1" spans="5:15" ht="21.75" customHeight="1">
      <c r="E1" s="168" t="s">
        <v>157</v>
      </c>
      <c r="F1" s="168"/>
      <c r="G1" s="168"/>
      <c r="H1" s="168"/>
      <c r="I1" s="168"/>
      <c r="J1" s="168"/>
      <c r="K1" s="168"/>
      <c r="L1" s="168"/>
      <c r="M1" s="168"/>
      <c r="N1" s="168"/>
      <c r="O1" s="168"/>
    </row>
    <row r="2" spans="5:15" ht="21.75" customHeight="1">
      <c r="E2" s="169" t="s">
        <v>158</v>
      </c>
      <c r="F2" s="169"/>
      <c r="G2" s="169"/>
      <c r="H2" s="169"/>
      <c r="I2" s="169"/>
      <c r="J2" s="169"/>
      <c r="K2" s="169"/>
      <c r="L2" s="169"/>
      <c r="M2" s="169"/>
      <c r="N2" s="169"/>
      <c r="O2" s="169"/>
    </row>
    <row r="3" spans="1:15" ht="22.5" customHeight="1">
      <c r="A3" s="56">
        <v>1</v>
      </c>
      <c r="B3" s="56">
        <v>12006.2</v>
      </c>
      <c r="C3" s="56">
        <v>9830.6</v>
      </c>
      <c r="E3" s="57"/>
      <c r="F3" s="57"/>
      <c r="G3" s="57"/>
      <c r="H3" s="57"/>
      <c r="I3" s="57"/>
      <c r="J3" s="57"/>
      <c r="K3" s="57"/>
      <c r="L3" s="57"/>
      <c r="M3" s="57"/>
      <c r="N3" s="57"/>
      <c r="O3" s="57"/>
    </row>
    <row r="4" spans="1:15" ht="22.5" customHeight="1">
      <c r="A4" s="56">
        <v>2</v>
      </c>
      <c r="B4" s="56">
        <v>10798.8</v>
      </c>
      <c r="C4" s="56">
        <v>9809.8</v>
      </c>
      <c r="E4" s="57"/>
      <c r="F4" s="57"/>
      <c r="G4" s="57"/>
      <c r="H4" s="57"/>
      <c r="I4" s="57"/>
      <c r="J4" s="57"/>
      <c r="K4" s="57"/>
      <c r="L4" s="57"/>
      <c r="M4" s="57"/>
      <c r="N4" s="57"/>
      <c r="O4" s="57"/>
    </row>
    <row r="5" spans="1:15" ht="22.5" customHeight="1">
      <c r="A5" s="56">
        <v>3</v>
      </c>
      <c r="B5" s="56">
        <v>12807.9</v>
      </c>
      <c r="C5" s="56">
        <v>11905.8</v>
      </c>
      <c r="E5" s="57"/>
      <c r="F5" s="57"/>
      <c r="G5" s="57"/>
      <c r="H5" s="57"/>
      <c r="I5" s="57"/>
      <c r="J5" s="57"/>
      <c r="K5" s="57"/>
      <c r="L5" s="57"/>
      <c r="M5" s="57"/>
      <c r="N5" s="57"/>
      <c r="O5" s="57"/>
    </row>
    <row r="6" spans="1:15" ht="22.5" customHeight="1">
      <c r="A6" s="56">
        <v>4</v>
      </c>
      <c r="B6" s="56">
        <v>11641.8</v>
      </c>
      <c r="C6" s="56">
        <v>9984.8</v>
      </c>
      <c r="E6" s="57"/>
      <c r="F6" s="57"/>
      <c r="G6" s="57"/>
      <c r="H6" s="57"/>
      <c r="I6" s="57"/>
      <c r="J6" s="57"/>
      <c r="K6" s="57"/>
      <c r="L6" s="57"/>
      <c r="M6" s="57"/>
      <c r="N6" s="57"/>
      <c r="O6" s="57"/>
    </row>
    <row r="7" spans="1:15" ht="22.5" customHeight="1">
      <c r="A7" s="56">
        <v>5</v>
      </c>
      <c r="B7" s="56">
        <v>12179.3</v>
      </c>
      <c r="C7" s="56">
        <v>10857.8</v>
      </c>
      <c r="E7" s="57"/>
      <c r="F7" s="57"/>
      <c r="G7" s="57"/>
      <c r="H7" s="57"/>
      <c r="I7" s="57"/>
      <c r="J7" s="57"/>
      <c r="K7" s="57"/>
      <c r="L7" s="57"/>
      <c r="M7" s="57"/>
      <c r="N7" s="57"/>
      <c r="O7" s="57"/>
    </row>
    <row r="8" spans="1:15" ht="22.5" customHeight="1">
      <c r="A8" s="56">
        <v>6</v>
      </c>
      <c r="B8" s="56">
        <v>10964.7</v>
      </c>
      <c r="C8" s="56">
        <v>9975.2</v>
      </c>
      <c r="E8" s="57"/>
      <c r="F8" s="57"/>
      <c r="G8" s="57"/>
      <c r="H8" s="57"/>
      <c r="I8" s="57"/>
      <c r="J8" s="57"/>
      <c r="K8" s="57"/>
      <c r="L8" s="57"/>
      <c r="M8" s="57"/>
      <c r="N8" s="57"/>
      <c r="O8" s="57"/>
    </row>
    <row r="9" spans="1:15" ht="22.5" customHeight="1">
      <c r="A9" s="56">
        <v>7</v>
      </c>
      <c r="B9" s="56">
        <v>10807.2</v>
      </c>
      <c r="C9" s="56">
        <v>9821</v>
      </c>
      <c r="E9" s="57"/>
      <c r="F9" s="57"/>
      <c r="G9" s="57"/>
      <c r="H9" s="57"/>
      <c r="I9" s="57"/>
      <c r="J9" s="57"/>
      <c r="K9" s="57"/>
      <c r="L9" s="57"/>
      <c r="M9" s="57"/>
      <c r="N9" s="57"/>
      <c r="O9" s="57"/>
    </row>
    <row r="10" spans="1:15" ht="22.5" customHeight="1">
      <c r="A10" s="56">
        <v>8</v>
      </c>
      <c r="B10" s="56">
        <v>12336.2</v>
      </c>
      <c r="C10" s="56">
        <v>9611.7</v>
      </c>
      <c r="E10" s="57"/>
      <c r="F10" s="57"/>
      <c r="G10" s="57"/>
      <c r="H10" s="57"/>
      <c r="I10" s="57"/>
      <c r="J10" s="57"/>
      <c r="K10" s="57"/>
      <c r="L10" s="57"/>
      <c r="M10" s="57"/>
      <c r="N10" s="57"/>
      <c r="O10" s="57"/>
    </row>
    <row r="11" spans="1:15" ht="22.5" customHeight="1">
      <c r="A11" s="56">
        <v>9</v>
      </c>
      <c r="B11" s="56">
        <v>9594.6</v>
      </c>
      <c r="C11" s="56">
        <v>7927.1</v>
      </c>
      <c r="E11" s="57"/>
      <c r="F11" s="57"/>
      <c r="G11" s="57"/>
      <c r="H11" s="57"/>
      <c r="I11" s="57"/>
      <c r="J11" s="57"/>
      <c r="K11" s="57"/>
      <c r="L11" s="57"/>
      <c r="M11" s="57"/>
      <c r="N11" s="57"/>
      <c r="O11" s="57"/>
    </row>
    <row r="12" spans="1:15" ht="22.5" customHeight="1">
      <c r="A12" s="56">
        <v>10</v>
      </c>
      <c r="B12" s="56">
        <v>11633</v>
      </c>
      <c r="C12" s="56">
        <v>9837.6</v>
      </c>
      <c r="E12" s="57"/>
      <c r="F12" s="57"/>
      <c r="G12" s="57"/>
      <c r="H12" s="57"/>
      <c r="I12" s="57"/>
      <c r="J12" s="57"/>
      <c r="K12" s="57"/>
      <c r="L12" s="57"/>
      <c r="M12" s="57"/>
      <c r="N12" s="57"/>
      <c r="O12" s="57"/>
    </row>
    <row r="13" spans="1:15" ht="22.5" customHeight="1">
      <c r="A13" s="56">
        <v>11</v>
      </c>
      <c r="B13" s="56">
        <v>10902.8</v>
      </c>
      <c r="C13" s="56">
        <v>9187.4</v>
      </c>
      <c r="E13" s="57"/>
      <c r="F13" s="57"/>
      <c r="G13" s="57"/>
      <c r="H13" s="57"/>
      <c r="I13" s="57"/>
      <c r="J13" s="57"/>
      <c r="K13" s="57"/>
      <c r="L13" s="57"/>
      <c r="M13" s="57"/>
      <c r="N13" s="57"/>
      <c r="O13" s="57"/>
    </row>
    <row r="14" spans="1:15" ht="22.5" customHeight="1">
      <c r="A14" s="56">
        <v>12</v>
      </c>
      <c r="B14" s="56">
        <v>11558.6</v>
      </c>
      <c r="C14" s="56">
        <v>10150.4</v>
      </c>
      <c r="E14" s="57"/>
      <c r="F14" s="57"/>
      <c r="G14" s="57"/>
      <c r="H14" s="57"/>
      <c r="I14" s="57"/>
      <c r="J14" s="57"/>
      <c r="K14" s="57"/>
      <c r="L14" s="57"/>
      <c r="M14" s="57"/>
      <c r="N14" s="57"/>
      <c r="O14" s="57"/>
    </row>
    <row r="15" spans="1:15" ht="22.5" customHeight="1">
      <c r="A15" s="56">
        <v>1</v>
      </c>
      <c r="B15" s="56">
        <v>11347.3</v>
      </c>
      <c r="C15" s="56">
        <v>9085.5</v>
      </c>
      <c r="E15" s="57"/>
      <c r="F15" s="57"/>
      <c r="G15" s="57"/>
      <c r="H15" s="57"/>
      <c r="I15" s="57"/>
      <c r="J15" s="57"/>
      <c r="K15" s="57"/>
      <c r="L15" s="57"/>
      <c r="M15" s="57"/>
      <c r="N15" s="57"/>
      <c r="O15" s="57"/>
    </row>
    <row r="16" spans="1:15" ht="22.5" customHeight="1">
      <c r="A16" s="56">
        <v>2</v>
      </c>
      <c r="B16" s="56">
        <v>8932.8</v>
      </c>
      <c r="C16" s="56">
        <v>6929.1</v>
      </c>
      <c r="E16" s="57"/>
      <c r="F16" s="57"/>
      <c r="G16" s="57"/>
      <c r="H16" s="57"/>
      <c r="I16" s="57"/>
      <c r="J16" s="57"/>
      <c r="K16" s="57"/>
      <c r="L16" s="57"/>
      <c r="M16" s="57"/>
      <c r="N16" s="57"/>
      <c r="O16" s="57"/>
    </row>
    <row r="17" spans="1:15" ht="22.5" customHeight="1">
      <c r="A17" s="56">
        <v>3</v>
      </c>
      <c r="B17" s="56">
        <v>11365.3</v>
      </c>
      <c r="C17" s="56">
        <v>10305</v>
      </c>
      <c r="E17" s="57"/>
      <c r="F17" s="57"/>
      <c r="G17" s="57"/>
      <c r="H17" s="57"/>
      <c r="I17" s="57"/>
      <c r="J17" s="57"/>
      <c r="K17" s="57"/>
      <c r="L17" s="57"/>
      <c r="M17" s="57"/>
      <c r="N17" s="57"/>
      <c r="O17" s="57"/>
    </row>
    <row r="18" spans="1:15" ht="22.5" customHeight="1">
      <c r="A18" s="56">
        <v>4</v>
      </c>
      <c r="B18" s="56">
        <v>11439.5</v>
      </c>
      <c r="C18" s="56">
        <v>9776.6</v>
      </c>
      <c r="E18" s="57"/>
      <c r="F18" s="57"/>
      <c r="G18" s="57"/>
      <c r="H18" s="57"/>
      <c r="I18" s="57"/>
      <c r="J18" s="57"/>
      <c r="K18" s="57"/>
      <c r="L18" s="57"/>
      <c r="M18" s="57"/>
      <c r="N18" s="57"/>
      <c r="O18" s="57"/>
    </row>
    <row r="19" spans="1:15" ht="24" customHeight="1">
      <c r="A19" s="56">
        <v>5</v>
      </c>
      <c r="B19" s="56">
        <v>12265.2</v>
      </c>
      <c r="C19" s="56">
        <v>9903.2</v>
      </c>
      <c r="E19" s="57"/>
      <c r="F19" s="57"/>
      <c r="G19" s="66" t="s">
        <v>159</v>
      </c>
      <c r="H19" s="57"/>
      <c r="I19" s="57"/>
      <c r="J19" s="89" t="s">
        <v>160</v>
      </c>
      <c r="K19" s="57"/>
      <c r="L19" s="57"/>
      <c r="M19" s="67" t="s">
        <v>161</v>
      </c>
      <c r="N19" s="57"/>
      <c r="O19" s="57"/>
    </row>
    <row r="20" spans="1:15" ht="19.5" customHeight="1">
      <c r="A20" s="56">
        <v>6</v>
      </c>
      <c r="B20" s="56">
        <v>11589.1</v>
      </c>
      <c r="C20" s="56">
        <v>9430.8</v>
      </c>
      <c r="E20" s="57"/>
      <c r="F20" s="57"/>
      <c r="G20" s="90">
        <v>2001</v>
      </c>
      <c r="H20" s="57"/>
      <c r="I20" s="57"/>
      <c r="J20" s="58">
        <v>2002</v>
      </c>
      <c r="K20" s="57"/>
      <c r="L20" s="57"/>
      <c r="M20" s="90">
        <v>2003</v>
      </c>
      <c r="N20" s="57"/>
      <c r="O20" s="57"/>
    </row>
    <row r="21" spans="1:15" ht="30" customHeight="1">
      <c r="A21" s="56">
        <v>7</v>
      </c>
      <c r="B21" s="56">
        <v>13134.5</v>
      </c>
      <c r="C21" s="56">
        <v>10852.9</v>
      </c>
      <c r="E21" s="68" t="str">
        <f>"-  7  -"</f>
        <v>-  7  -</v>
      </c>
      <c r="F21" s="58"/>
      <c r="G21" s="58"/>
      <c r="H21" s="58"/>
      <c r="I21" s="58"/>
      <c r="J21" s="58"/>
      <c r="K21" s="58"/>
      <c r="L21" s="58"/>
      <c r="M21" s="58"/>
      <c r="N21" s="58"/>
      <c r="O21" s="58"/>
    </row>
    <row r="22" spans="1:3" ht="16.5">
      <c r="A22" s="56">
        <v>8</v>
      </c>
      <c r="B22" s="56">
        <v>12125.3</v>
      </c>
      <c r="C22" s="56">
        <v>10249.4</v>
      </c>
    </row>
    <row r="23" spans="1:3" ht="16.5">
      <c r="A23" s="56">
        <v>9</v>
      </c>
      <c r="B23" s="56">
        <v>11321.7</v>
      </c>
      <c r="C23" s="56">
        <v>10607</v>
      </c>
    </row>
    <row r="24" spans="1:3" ht="16.5">
      <c r="A24" s="56">
        <v>10</v>
      </c>
      <c r="B24" s="56">
        <v>12848.8</v>
      </c>
      <c r="C24" s="56">
        <v>11688</v>
      </c>
    </row>
    <row r="25" spans="1:3" ht="16.5">
      <c r="A25" s="56">
        <v>11</v>
      </c>
      <c r="B25" s="56">
        <v>12039.7</v>
      </c>
      <c r="C25" s="56">
        <v>10580.3</v>
      </c>
    </row>
    <row r="26" spans="1:3" ht="16.5">
      <c r="A26" s="56">
        <v>12</v>
      </c>
      <c r="B26" s="56">
        <v>14079.4</v>
      </c>
      <c r="C26" s="56">
        <v>12801.4</v>
      </c>
    </row>
    <row r="27" spans="1:3" ht="16.5">
      <c r="A27" s="56">
        <v>1</v>
      </c>
      <c r="B27" s="56">
        <v>13292.1</v>
      </c>
      <c r="C27" s="56">
        <v>11613.3</v>
      </c>
    </row>
    <row r="28" spans="1:3" ht="16.5">
      <c r="A28" s="56">
        <v>2</v>
      </c>
      <c r="B28" s="56">
        <v>10579.9</v>
      </c>
      <c r="C28" s="56">
        <v>9623.6</v>
      </c>
    </row>
    <row r="29" spans="1:3" ht="16.5">
      <c r="A29" s="56">
        <v>3</v>
      </c>
      <c r="B29" s="56">
        <v>13404</v>
      </c>
      <c r="C29" s="56">
        <v>12095.5</v>
      </c>
    </row>
    <row r="30" ht="16.5">
      <c r="A30" s="56">
        <v>4</v>
      </c>
    </row>
    <row r="31" ht="16.5">
      <c r="A31" s="56">
        <v>5</v>
      </c>
    </row>
    <row r="32" ht="16.5">
      <c r="A32" s="56">
        <v>6</v>
      </c>
    </row>
    <row r="33" ht="16.5">
      <c r="A33" s="56">
        <v>7</v>
      </c>
    </row>
    <row r="34" ht="16.5">
      <c r="A34" s="56">
        <v>8</v>
      </c>
    </row>
    <row r="35" ht="16.5">
      <c r="A35" s="56">
        <v>9</v>
      </c>
    </row>
    <row r="36" ht="16.5">
      <c r="A36" s="56">
        <v>10</v>
      </c>
    </row>
    <row r="37" ht="16.5">
      <c r="A37" s="56">
        <v>11</v>
      </c>
    </row>
    <row r="38" ht="16.5">
      <c r="A38" s="56">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5.00390625" style="59" customWidth="1"/>
    <col min="2" max="5" width="14.00390625" style="60" customWidth="1"/>
    <col min="6" max="6" width="7.375" style="59" customWidth="1"/>
    <col min="7" max="17" width="12.375" style="59" customWidth="1"/>
    <col min="18" max="16384" width="10.00390625" style="59" customWidth="1"/>
  </cols>
  <sheetData>
    <row r="1" spans="6:17" ht="23.25" customHeight="1">
      <c r="F1" s="91"/>
      <c r="G1" s="92" t="s">
        <v>58</v>
      </c>
      <c r="H1" s="93"/>
      <c r="I1" s="94"/>
      <c r="J1" s="94"/>
      <c r="K1" s="94"/>
      <c r="L1" s="94"/>
      <c r="M1" s="94"/>
      <c r="N1" s="94"/>
      <c r="O1" s="94"/>
      <c r="P1" s="94"/>
      <c r="Q1" s="94"/>
    </row>
    <row r="2" spans="2:17" ht="24.75" customHeight="1">
      <c r="B2" s="88" t="s">
        <v>146</v>
      </c>
      <c r="C2" s="95">
        <v>92</v>
      </c>
      <c r="D2" s="88" t="s">
        <v>146</v>
      </c>
      <c r="E2" s="95">
        <v>92</v>
      </c>
      <c r="F2" s="91"/>
      <c r="G2" s="96" t="s">
        <v>59</v>
      </c>
      <c r="H2" s="94"/>
      <c r="I2" s="94"/>
      <c r="J2" s="94"/>
      <c r="K2" s="94"/>
      <c r="L2" s="94"/>
      <c r="M2" s="94"/>
      <c r="N2" s="94"/>
      <c r="O2" s="94"/>
      <c r="P2" s="94"/>
      <c r="Q2" s="94"/>
    </row>
    <row r="3" spans="1:17" ht="27.75" customHeight="1">
      <c r="A3" s="61">
        <v>1</v>
      </c>
      <c r="B3" s="60">
        <v>11347.3</v>
      </c>
      <c r="C3" s="60">
        <v>13292.1</v>
      </c>
      <c r="D3" s="60">
        <v>9085.5</v>
      </c>
      <c r="E3" s="60">
        <v>11613.3</v>
      </c>
      <c r="F3" s="91"/>
      <c r="G3" s="91"/>
      <c r="H3" s="91"/>
      <c r="I3" s="91"/>
      <c r="J3" s="91"/>
      <c r="K3" s="91"/>
      <c r="L3" s="91"/>
      <c r="M3" s="91"/>
      <c r="N3" s="91"/>
      <c r="O3" s="91"/>
      <c r="P3" s="91"/>
      <c r="Q3" s="91"/>
    </row>
    <row r="4" spans="1:17" ht="23.25" customHeight="1">
      <c r="A4" s="61">
        <v>2</v>
      </c>
      <c r="B4" s="60">
        <v>20280.1</v>
      </c>
      <c r="C4" s="60">
        <v>23872</v>
      </c>
      <c r="D4" s="60">
        <v>16014.6</v>
      </c>
      <c r="E4" s="60">
        <v>21236.9</v>
      </c>
      <c r="F4" s="91"/>
      <c r="G4" s="91"/>
      <c r="H4" s="91"/>
      <c r="I4" s="97" t="s">
        <v>60</v>
      </c>
      <c r="J4" s="91"/>
      <c r="K4" s="91"/>
      <c r="L4" s="91"/>
      <c r="M4" s="91"/>
      <c r="N4" s="91"/>
      <c r="O4" s="97" t="s">
        <v>61</v>
      </c>
      <c r="P4" s="91"/>
      <c r="Q4" s="91"/>
    </row>
    <row r="5" spans="1:17" ht="27.75" customHeight="1">
      <c r="A5" s="61">
        <v>3</v>
      </c>
      <c r="B5" s="60">
        <v>31645.4</v>
      </c>
      <c r="C5" s="60">
        <v>37276</v>
      </c>
      <c r="D5" s="60">
        <v>26319.6</v>
      </c>
      <c r="E5" s="60">
        <v>33332.4</v>
      </c>
      <c r="F5" s="91"/>
      <c r="G5" s="91"/>
      <c r="H5" s="91"/>
      <c r="I5" s="91"/>
      <c r="J5" s="91"/>
      <c r="K5" s="91"/>
      <c r="L5" s="91"/>
      <c r="M5" s="91"/>
      <c r="N5" s="91"/>
      <c r="O5" s="91"/>
      <c r="P5" s="91"/>
      <c r="Q5" s="91"/>
    </row>
    <row r="6" spans="1:17" ht="27.75" customHeight="1">
      <c r="A6" s="61">
        <v>4</v>
      </c>
      <c r="B6" s="60">
        <v>43084.9</v>
      </c>
      <c r="D6" s="60">
        <v>36096.2</v>
      </c>
      <c r="F6" s="91"/>
      <c r="G6" s="91"/>
      <c r="H6" s="91"/>
      <c r="I6" s="91"/>
      <c r="J6" s="91"/>
      <c r="K6" s="91"/>
      <c r="L6" s="91"/>
      <c r="M6" s="91"/>
      <c r="N6" s="91"/>
      <c r="O6" s="91"/>
      <c r="P6" s="91"/>
      <c r="Q6" s="91"/>
    </row>
    <row r="7" spans="1:17" ht="27.75" customHeight="1">
      <c r="A7" s="61">
        <v>5</v>
      </c>
      <c r="B7" s="60">
        <v>55350.1</v>
      </c>
      <c r="D7" s="60">
        <v>45999.4</v>
      </c>
      <c r="F7" s="91"/>
      <c r="G7" s="91"/>
      <c r="H7" s="91"/>
      <c r="I7" s="91"/>
      <c r="J7" s="91"/>
      <c r="K7" s="91"/>
      <c r="L7" s="91"/>
      <c r="M7" s="91"/>
      <c r="N7" s="91"/>
      <c r="O7" s="91"/>
      <c r="P7" s="91"/>
      <c r="Q7" s="91"/>
    </row>
    <row r="8" spans="1:17" ht="27.75" customHeight="1">
      <c r="A8" s="61">
        <v>6</v>
      </c>
      <c r="B8" s="60">
        <v>66939.2</v>
      </c>
      <c r="D8" s="60">
        <v>55430.2</v>
      </c>
      <c r="F8" s="91"/>
      <c r="G8" s="91"/>
      <c r="H8" s="91"/>
      <c r="I8" s="91"/>
      <c r="J8" s="91"/>
      <c r="K8" s="91"/>
      <c r="L8" s="91"/>
      <c r="M8" s="91"/>
      <c r="N8" s="91"/>
      <c r="O8" s="91"/>
      <c r="P8" s="91"/>
      <c r="Q8" s="91"/>
    </row>
    <row r="9" spans="1:17" ht="27.75" customHeight="1">
      <c r="A9" s="61">
        <v>7</v>
      </c>
      <c r="B9" s="60">
        <v>80073.7</v>
      </c>
      <c r="D9" s="60">
        <v>66283.1</v>
      </c>
      <c r="F9" s="91"/>
      <c r="G9" s="91"/>
      <c r="H9" s="91"/>
      <c r="I9" s="91"/>
      <c r="J9" s="91"/>
      <c r="K9" s="91"/>
      <c r="L9" s="91"/>
      <c r="M9" s="91"/>
      <c r="N9" s="91"/>
      <c r="O9" s="91"/>
      <c r="P9" s="91"/>
      <c r="Q9" s="91"/>
    </row>
    <row r="10" spans="1:17" ht="27.75" customHeight="1">
      <c r="A10" s="61">
        <v>8</v>
      </c>
      <c r="B10" s="60">
        <v>92199</v>
      </c>
      <c r="D10" s="60">
        <v>76532.5</v>
      </c>
      <c r="F10" s="91"/>
      <c r="G10" s="91"/>
      <c r="H10" s="91"/>
      <c r="I10" s="91"/>
      <c r="J10" s="91"/>
      <c r="K10" s="91"/>
      <c r="L10" s="91"/>
      <c r="M10" s="91"/>
      <c r="N10" s="91"/>
      <c r="O10" s="91"/>
      <c r="P10" s="91"/>
      <c r="Q10" s="91"/>
    </row>
    <row r="11" spans="1:17" ht="27.75" customHeight="1">
      <c r="A11" s="61">
        <v>9</v>
      </c>
      <c r="B11" s="60">
        <v>103520.7</v>
      </c>
      <c r="D11" s="60">
        <v>87139.5</v>
      </c>
      <c r="F11" s="91"/>
      <c r="G11" s="91"/>
      <c r="H11" s="91"/>
      <c r="I11" s="91"/>
      <c r="J11" s="91"/>
      <c r="K11" s="91"/>
      <c r="L11" s="91"/>
      <c r="M11" s="91"/>
      <c r="N11" s="91"/>
      <c r="O11" s="91"/>
      <c r="P11" s="91"/>
      <c r="Q11" s="91"/>
    </row>
    <row r="12" spans="1:17" ht="27.75" customHeight="1">
      <c r="A12" s="61">
        <v>10</v>
      </c>
      <c r="B12" s="60">
        <v>116369.5</v>
      </c>
      <c r="D12" s="60">
        <v>98827.5</v>
      </c>
      <c r="F12" s="91"/>
      <c r="G12" s="91"/>
      <c r="H12" s="91"/>
      <c r="I12" s="91"/>
      <c r="J12" s="91"/>
      <c r="K12" s="91"/>
      <c r="L12" s="91"/>
      <c r="M12" s="91"/>
      <c r="N12" s="91"/>
      <c r="O12" s="91"/>
      <c r="P12" s="91"/>
      <c r="Q12" s="91"/>
    </row>
    <row r="13" spans="1:17" ht="27.75" customHeight="1">
      <c r="A13" s="61">
        <v>11</v>
      </c>
      <c r="B13" s="60">
        <v>128409.2</v>
      </c>
      <c r="D13" s="60">
        <v>109407.8</v>
      </c>
      <c r="F13" s="91"/>
      <c r="G13" s="91"/>
      <c r="H13" s="91"/>
      <c r="I13" s="91"/>
      <c r="J13" s="91"/>
      <c r="K13" s="91"/>
      <c r="L13" s="91"/>
      <c r="M13" s="91"/>
      <c r="N13" s="91"/>
      <c r="O13" s="91"/>
      <c r="P13" s="91"/>
      <c r="Q13" s="91"/>
    </row>
    <row r="14" spans="1:17" ht="27.75" customHeight="1">
      <c r="A14" s="61">
        <v>12</v>
      </c>
      <c r="B14" s="60">
        <v>142488.6</v>
      </c>
      <c r="D14" s="60">
        <v>122209.2</v>
      </c>
      <c r="F14" s="91"/>
      <c r="G14" s="91"/>
      <c r="H14" s="91"/>
      <c r="I14" s="91"/>
      <c r="J14" s="91"/>
      <c r="K14" s="91"/>
      <c r="L14" s="91"/>
      <c r="M14" s="91"/>
      <c r="N14" s="91"/>
      <c r="O14" s="91"/>
      <c r="P14" s="91"/>
      <c r="Q14" s="91"/>
    </row>
    <row r="15" spans="6:17" ht="34.5" customHeight="1">
      <c r="F15" s="91"/>
      <c r="G15" s="91"/>
      <c r="H15" s="91"/>
      <c r="I15" s="91"/>
      <c r="J15" s="91"/>
      <c r="K15" s="91"/>
      <c r="L15" s="91"/>
      <c r="M15" s="91"/>
      <c r="N15" s="91"/>
      <c r="O15" s="91"/>
      <c r="P15" s="91"/>
      <c r="Q15" s="91"/>
    </row>
    <row r="16" spans="6:17" ht="32.25" customHeight="1">
      <c r="F16" s="91"/>
      <c r="G16" s="91"/>
      <c r="H16" s="91"/>
      <c r="I16" s="91"/>
      <c r="J16" s="91"/>
      <c r="K16" s="91"/>
      <c r="L16" s="98"/>
      <c r="M16" s="91"/>
      <c r="N16" s="91"/>
      <c r="O16" s="91"/>
      <c r="P16" s="91"/>
      <c r="Q16" s="91"/>
    </row>
    <row r="17" spans="6:17" ht="27.75" customHeight="1">
      <c r="F17" s="91"/>
      <c r="G17" s="91"/>
      <c r="H17" s="91"/>
      <c r="I17" s="91"/>
      <c r="J17" s="91"/>
      <c r="K17" s="91"/>
      <c r="L17" s="99" t="str">
        <f>"-  8  -"</f>
        <v>-  8  -</v>
      </c>
      <c r="M17" s="100"/>
      <c r="N17" s="91"/>
      <c r="O17" s="91"/>
      <c r="P17" s="91"/>
      <c r="Q17" s="91"/>
    </row>
    <row r="18" ht="27.75" customHeight="1">
      <c r="M18" s="62"/>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92年3月</dc:title>
  <dc:subject>92年3月</dc:subject>
  <dc:creator>ginger</dc:creator>
  <cp:keywords/>
  <dc:description/>
  <cp:lastModifiedBy>Administrator</cp:lastModifiedBy>
  <cp:lastPrinted>2003-04-07T07:12:48Z</cp:lastPrinted>
  <dcterms:created xsi:type="dcterms:W3CDTF">2000-02-17T03:25:54Z</dcterms:created>
  <dcterms:modified xsi:type="dcterms:W3CDTF">2008-10-29T03:30:32Z</dcterms:modified>
  <cp:category>IZ0</cp:category>
  <cp:version/>
  <cp:contentType/>
  <cp:contentStatus/>
</cp:coreProperties>
</file>