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externalReferences>
    <externalReference r:id="rId11"/>
  </externalReference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<sst xmlns="http://schemas.openxmlformats.org/spreadsheetml/2006/main" count="327" uniqueCount="171">
  <si>
    <t>Comparison of Foreign Exchange Export Proceeds and Import Payments</t>
  </si>
  <si>
    <t>Month</t>
  </si>
  <si>
    <t>出口外匯收入</t>
  </si>
  <si>
    <t>FX Export</t>
  </si>
  <si>
    <t>進口外匯支出</t>
  </si>
  <si>
    <t>出進口外匯</t>
  </si>
  <si>
    <t>差額</t>
  </si>
  <si>
    <t>項目</t>
  </si>
  <si>
    <t>Item</t>
  </si>
  <si>
    <t>月 份</t>
  </si>
  <si>
    <t>金 額</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</si>
  <si>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</si>
  <si>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</si>
  <si>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</si>
  <si>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</si>
  <si>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</si>
  <si>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</si>
  <si>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</si>
  <si>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</si>
  <si>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</si>
  <si>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</si>
  <si>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</si>
  <si>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</si>
  <si>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</si>
  <si>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</si>
  <si>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</si>
  <si>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</si>
  <si>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</si>
  <si>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</si>
  <si>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</si>
  <si>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</si>
  <si>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</si>
  <si>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</si>
  <si>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</si>
  <si>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</si>
  <si>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</si>
  <si>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</si>
  <si>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</si>
  <si>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t>Non-Purchased</t>
  </si>
  <si>
    <t>from Banks</t>
  </si>
  <si>
    <t>未以新台幣結購</t>
  </si>
  <si>
    <t>Table  4</t>
  </si>
  <si>
    <t>Comparison with</t>
  </si>
  <si>
    <t>Type   of</t>
  </si>
  <si>
    <t>Payment</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</si>
  <si>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</si>
  <si>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</si>
  <si>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</si>
  <si>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</si>
  <si>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</si>
  <si>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</si>
  <si>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Composition of Foreign Exchange Import Payments</t>
  </si>
  <si>
    <t>Foreign Exchange Export Proceeds and Import Payments by Type of  Payment (Current Month)</t>
  </si>
  <si>
    <t>Foreign Exchange Import Payments</t>
  </si>
  <si>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</si>
  <si>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</si>
  <si>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</si>
  <si>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</si>
  <si>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</si>
  <si>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</si>
  <si>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</si>
  <si>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</si>
  <si>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90</t>
  </si>
  <si>
    <t>r</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</si>
  <si>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</si>
  <si>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</si>
  <si>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</si>
  <si>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</si>
  <si>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</si>
  <si>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</si>
  <si>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</si>
  <si>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</si>
  <si>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</si>
  <si>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</si>
  <si>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</si>
  <si>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</si>
  <si>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</si>
  <si>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</si>
  <si>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表  一 </t>
  </si>
  <si>
    <t>(4)</t>
  </si>
  <si>
    <t>(3)-(4)</t>
  </si>
  <si>
    <t xml:space="preserve">    1 月 Jan.</t>
  </si>
  <si>
    <t xml:space="preserve">    2 月 Feb.</t>
  </si>
  <si>
    <t xml:space="preserve">    3 月 Mar.</t>
  </si>
  <si>
    <t xml:space="preserve">    4 月 Apr.</t>
  </si>
  <si>
    <t xml:space="preserve">    5 月 May </t>
  </si>
  <si>
    <t xml:space="preserve">    6 月 Jun.</t>
  </si>
  <si>
    <t xml:space="preserve">    7 月 Jul.</t>
  </si>
  <si>
    <t xml:space="preserve">    8 月 Aug.</t>
  </si>
  <si>
    <t>附註：r 表示修正數字</t>
  </si>
  <si>
    <t>Note：r   Revised</t>
  </si>
  <si>
    <t>出 口 外 匯 收 入 統 計</t>
  </si>
  <si>
    <t xml:space="preserve">表  二 </t>
  </si>
  <si>
    <t>項 目</t>
  </si>
  <si>
    <t>出 口 外 匯 收 入</t>
  </si>
  <si>
    <t>合計 Total</t>
  </si>
  <si>
    <t xml:space="preserve">                     (3)             *      </t>
  </si>
  <si>
    <t>附註：* 係指出口商逕以出口所得外匯償還外幣借款或存入國內之外匯存款等，其外匯存款嗣後可能結售為新台幣或支付進口貨款</t>
  </si>
  <si>
    <t>　　　   或匯出匯款等。惟其自外匯存款提出結售為新台幣時，並未重複列計於本表「結售新台幣」一欄內。</t>
  </si>
  <si>
    <t>Note：* The export proceeds may be used to repay foreign currency loans or placed in the foreign currency deposits of domestic banks, etc..</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</si>
  <si>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</si>
  <si>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</si>
  <si>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</si>
  <si>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 xml:space="preserve">表  三 </t>
  </si>
  <si>
    <t>進 口 外 匯 支 出</t>
  </si>
  <si>
    <t>未以新台幣結購 *</t>
  </si>
  <si>
    <t xml:space="preserve">       2 月 Feb.</t>
  </si>
  <si>
    <t xml:space="preserve">       3 月 Mar.</t>
  </si>
  <si>
    <t xml:space="preserve">       4 月 Apr.</t>
  </si>
  <si>
    <t>附註：* 係指進口商逕以其外匯存款等匯出支付貨款者。</t>
  </si>
  <si>
    <t>Note：* The importers withdraw their foreign currency deposits from banks for import payments, etc.</t>
  </si>
  <si>
    <t>出 進 口 外 匯 付 款 方 式 統 計（當 月）</t>
  </si>
  <si>
    <t>表  四</t>
  </si>
  <si>
    <t>Foreign Exchange Import Payments</t>
  </si>
  <si>
    <t>付款方式</t>
  </si>
  <si>
    <t>即期信用狀       Sight L/C</t>
  </si>
  <si>
    <t>遠期信用狀               Usance L/C</t>
  </si>
  <si>
    <t>託　　　收 Collection</t>
  </si>
  <si>
    <t>匯　　　款 Remittance</t>
  </si>
  <si>
    <t>合　　　計               Total</t>
  </si>
  <si>
    <t>表  五</t>
  </si>
  <si>
    <t>即期信用狀               Sight L/C</t>
  </si>
  <si>
    <t xml:space="preserve">       9 月 Sep.</t>
  </si>
  <si>
    <t xml:space="preserve">    9月  Sep.</t>
  </si>
  <si>
    <t xml:space="preserve">   10月 Oct.</t>
  </si>
  <si>
    <t xml:space="preserve">  九十年</t>
  </si>
  <si>
    <t xml:space="preserve">   11月 Nov.</t>
  </si>
  <si>
    <t>[圖  一]  我 國 近 年 出 進 口 外 匯 收 支 之 變 動 趨 勢 (89年-91年)</t>
  </si>
  <si>
    <t>CHART 1  COMPARISON OF FOREIGN EXCHANGE EXPORT PROCEEDS AND IMPORT PAYMENTS (2000-2002)</t>
  </si>
  <si>
    <t>八十九年</t>
  </si>
  <si>
    <t xml:space="preserve">  九十一年</t>
  </si>
  <si>
    <t>91</t>
  </si>
  <si>
    <t xml:space="preserve">       單位:百萬美元</t>
  </si>
  <si>
    <t xml:space="preserve">       8 月 Aug.</t>
  </si>
  <si>
    <t xml:space="preserve">       7 月 Jul.</t>
  </si>
  <si>
    <t xml:space="preserve">       6 月 Jun.</t>
  </si>
  <si>
    <t xml:space="preserve">       5 月 May </t>
  </si>
  <si>
    <t xml:space="preserve">       4 月 Apr.</t>
  </si>
  <si>
    <t xml:space="preserve">       3 月 Mar.</t>
  </si>
  <si>
    <r>
      <t>本        (</t>
    </r>
    <r>
      <rPr>
        <b/>
        <sz val="11"/>
        <color indexed="10"/>
        <rFont val="新細明體"/>
        <family val="1"/>
      </rPr>
      <t>91</t>
    </r>
    <r>
      <rPr>
        <b/>
        <sz val="11"/>
        <rFont val="新細明體"/>
        <family val="1"/>
      </rPr>
      <t>)        年</t>
    </r>
  </si>
  <si>
    <r>
      <t>上        (</t>
    </r>
    <r>
      <rPr>
        <b/>
        <sz val="11"/>
        <color indexed="10"/>
        <rFont val="新細明體"/>
        <family val="1"/>
      </rPr>
      <t>90</t>
    </r>
    <r>
      <rPr>
        <b/>
        <sz val="11"/>
        <rFont val="新細明體"/>
        <family val="1"/>
      </rPr>
      <t>)        年</t>
    </r>
  </si>
  <si>
    <r>
      <t>1-11月              Jan.-</t>
    </r>
    <r>
      <rPr>
        <b/>
        <sz val="9"/>
        <color indexed="10"/>
        <rFont val="新細明體"/>
        <family val="1"/>
      </rPr>
      <t>Nov.</t>
    </r>
  </si>
  <si>
    <r>
      <t xml:space="preserve"> </t>
    </r>
    <r>
      <rPr>
        <b/>
        <sz val="9"/>
        <color indexed="10"/>
        <rFont val="新細明體"/>
        <family val="1"/>
      </rPr>
      <t>91</t>
    </r>
    <r>
      <rPr>
        <b/>
        <sz val="9"/>
        <rFont val="新細明體"/>
        <family val="1"/>
      </rPr>
      <t>年 1 -</t>
    </r>
    <r>
      <rPr>
        <b/>
        <sz val="9"/>
        <color indexed="10"/>
        <rFont val="新細明體"/>
        <family val="1"/>
      </rPr>
      <t>11</t>
    </r>
    <r>
      <rPr>
        <b/>
        <sz val="9"/>
        <rFont val="新細明體"/>
        <family val="1"/>
      </rPr>
      <t>月
Jan.-</t>
    </r>
    <r>
      <rPr>
        <b/>
        <sz val="9"/>
        <color indexed="10"/>
        <rFont val="新細明體"/>
        <family val="1"/>
      </rPr>
      <t>Nov. 2002</t>
    </r>
  </si>
  <si>
    <t xml:space="preserve">       1 月 Jan.</t>
  </si>
  <si>
    <t xml:space="preserve">       2 月 Feb.</t>
  </si>
  <si>
    <t xml:space="preserve">       9 月 Sep.</t>
  </si>
  <si>
    <r>
      <t xml:space="preserve">  </t>
    </r>
    <r>
      <rPr>
        <b/>
        <sz val="11"/>
        <rFont val="新細明體"/>
        <family val="1"/>
      </rPr>
      <t xml:space="preserve">    10 月 Oct.</t>
    </r>
  </si>
  <si>
    <r>
      <t xml:space="preserve">  </t>
    </r>
    <r>
      <rPr>
        <b/>
        <sz val="11"/>
        <rFont val="新細明體"/>
        <family val="1"/>
      </rPr>
      <t xml:space="preserve">    11 月 Nov.</t>
    </r>
  </si>
  <si>
    <r>
      <t xml:space="preserve"> 91</t>
    </r>
    <r>
      <rPr>
        <b/>
        <sz val="9"/>
        <rFont val="新細明體"/>
        <family val="1"/>
      </rPr>
      <t>年 1 -</t>
    </r>
    <r>
      <rPr>
        <b/>
        <sz val="9"/>
        <color indexed="10"/>
        <rFont val="新細明體"/>
        <family val="1"/>
      </rPr>
      <t>11</t>
    </r>
    <r>
      <rPr>
        <b/>
        <sz val="9"/>
        <rFont val="新細明體"/>
        <family val="1"/>
      </rPr>
      <t>月
Jan.-</t>
    </r>
    <r>
      <rPr>
        <b/>
        <sz val="9"/>
        <color indexed="10"/>
        <rFont val="新細明體"/>
        <family val="1"/>
      </rPr>
      <t>Nov. 2002</t>
    </r>
  </si>
  <si>
    <t xml:space="preserve">       1 月 Jan.</t>
  </si>
  <si>
    <r>
      <t xml:space="preserve">  </t>
    </r>
    <r>
      <rPr>
        <b/>
        <sz val="11"/>
        <rFont val="新細明體"/>
        <family val="1"/>
      </rPr>
      <t xml:space="preserve">    11 月 Nov.</t>
    </r>
  </si>
  <si>
    <r>
      <t>91</t>
    </r>
    <r>
      <rPr>
        <b/>
        <sz val="12"/>
        <rFont val="新細明體"/>
        <family val="1"/>
      </rPr>
      <t xml:space="preserve">年      </t>
    </r>
    <r>
      <rPr>
        <b/>
        <sz val="12"/>
        <color indexed="10"/>
        <rFont val="新細明體"/>
        <family val="1"/>
      </rPr>
      <t>11</t>
    </r>
    <r>
      <rPr>
        <b/>
        <sz val="12"/>
        <rFont val="新細明體"/>
        <family val="1"/>
      </rPr>
      <t>月</t>
    </r>
  </si>
  <si>
    <r>
      <t>Nov.</t>
    </r>
    <r>
      <rPr>
        <b/>
        <sz val="12"/>
        <rFont val="新細明體"/>
        <family val="1"/>
      </rPr>
      <t xml:space="preserve">        </t>
    </r>
    <r>
      <rPr>
        <b/>
        <sz val="12"/>
        <color indexed="10"/>
        <rFont val="新細明體"/>
        <family val="1"/>
      </rPr>
      <t xml:space="preserve"> 2002</t>
    </r>
  </si>
  <si>
    <r>
      <t>Nov</t>
    </r>
    <r>
      <rPr>
        <b/>
        <sz val="12"/>
        <color indexed="10"/>
        <rFont val="新細明體"/>
        <family val="1"/>
      </rPr>
      <t>.   2001</t>
    </r>
  </si>
  <si>
    <r>
      <t>Nov.</t>
    </r>
    <r>
      <rPr>
        <b/>
        <sz val="12"/>
        <rFont val="新細明體"/>
        <family val="1"/>
      </rPr>
      <t xml:space="preserve">           </t>
    </r>
    <r>
      <rPr>
        <b/>
        <sz val="12"/>
        <color indexed="10"/>
        <rFont val="新細明體"/>
        <family val="1"/>
      </rPr>
      <t>2002</t>
    </r>
  </si>
  <si>
    <t xml:space="preserve">                單位:百萬美元</t>
  </si>
  <si>
    <t xml:space="preserve">                                        單位:百萬美元</t>
  </si>
  <si>
    <r>
      <t>91</t>
    </r>
    <r>
      <rPr>
        <b/>
        <sz val="12"/>
        <rFont val="新細明體"/>
        <family val="1"/>
      </rPr>
      <t>年              1-</t>
    </r>
    <r>
      <rPr>
        <b/>
        <sz val="12"/>
        <color indexed="10"/>
        <rFont val="新細明體"/>
        <family val="1"/>
      </rPr>
      <t>11</t>
    </r>
    <r>
      <rPr>
        <b/>
        <sz val="12"/>
        <rFont val="新細明體"/>
        <family val="1"/>
      </rPr>
      <t>月</t>
    </r>
  </si>
  <si>
    <r>
      <t>Jan.-</t>
    </r>
    <r>
      <rPr>
        <b/>
        <sz val="12"/>
        <color indexed="10"/>
        <rFont val="新細明體"/>
        <family val="1"/>
      </rPr>
      <t>Nov.</t>
    </r>
    <r>
      <rPr>
        <b/>
        <sz val="12"/>
        <rFont val="新細明體"/>
        <family val="1"/>
      </rPr>
      <t xml:space="preserve">     </t>
    </r>
    <r>
      <rPr>
        <b/>
        <sz val="12"/>
        <color indexed="10"/>
        <rFont val="新細明體"/>
        <family val="1"/>
      </rPr>
      <t>2002</t>
    </r>
  </si>
  <si>
    <r>
      <t>Jan.-</t>
    </r>
    <r>
      <rPr>
        <b/>
        <sz val="12"/>
        <color indexed="10"/>
        <rFont val="新細明體"/>
        <family val="1"/>
      </rPr>
      <t>Nov.</t>
    </r>
    <r>
      <rPr>
        <b/>
        <sz val="12"/>
        <rFont val="新細明體"/>
        <family val="1"/>
      </rPr>
      <t xml:space="preserve">    </t>
    </r>
    <r>
      <rPr>
        <b/>
        <sz val="12"/>
        <color indexed="10"/>
        <rFont val="新細明體"/>
        <family val="1"/>
      </rPr>
      <t>2001</t>
    </r>
  </si>
  <si>
    <r>
      <t>Jan.-</t>
    </r>
    <r>
      <rPr>
        <b/>
        <sz val="12"/>
        <color indexed="10"/>
        <rFont val="新細明體"/>
        <family val="1"/>
      </rPr>
      <t>Nov.</t>
    </r>
    <r>
      <rPr>
        <b/>
        <sz val="12"/>
        <rFont val="新細明體"/>
        <family val="1"/>
      </rPr>
      <t xml:space="preserve">    </t>
    </r>
    <r>
      <rPr>
        <b/>
        <sz val="12"/>
        <color indexed="10"/>
        <rFont val="新細明體"/>
        <family val="1"/>
      </rPr>
      <t>2002</t>
    </r>
  </si>
  <si>
    <r>
      <t>Jan.-</t>
    </r>
    <r>
      <rPr>
        <b/>
        <sz val="12"/>
        <color indexed="10"/>
        <rFont val="新細明體"/>
        <family val="1"/>
      </rPr>
      <t>Nov.</t>
    </r>
    <r>
      <rPr>
        <b/>
        <sz val="12"/>
        <rFont val="新細明體"/>
        <family val="1"/>
      </rPr>
      <t xml:space="preserve">      </t>
    </r>
    <r>
      <rPr>
        <b/>
        <sz val="12"/>
        <color indexed="10"/>
        <rFont val="新細明體"/>
        <family val="1"/>
      </rPr>
      <t xml:space="preserve">2001 </t>
    </r>
  </si>
  <si>
    <t>九十一年十一月份出進口外匯收支概況</t>
  </si>
  <si>
    <t>一、統計範圍：出口所得外匯經由指定銀行匯回國內者（出口外匯收入），及進口所需外匯經由指定銀行匯往國外者</t>
  </si>
  <si>
    <t>託　　　收計</t>
  </si>
  <si>
    <r>
      <t>出口外匯收入計</t>
    </r>
    <r>
      <rPr>
        <b/>
        <sz val="12"/>
        <color indexed="8"/>
        <rFont val="Times New Roman"/>
        <family val="1"/>
      </rPr>
      <t>12,041.3</t>
    </r>
    <r>
      <rPr>
        <b/>
        <sz val="12"/>
        <color indexed="8"/>
        <rFont val="新細明體"/>
        <family val="1"/>
      </rPr>
      <t>百萬美元，較上年同期增加</t>
    </r>
    <r>
      <rPr>
        <b/>
        <sz val="12"/>
        <color indexed="8"/>
        <rFont val="Times New Roman"/>
        <family val="1"/>
      </rPr>
      <t>1,138.8</t>
    </r>
    <r>
      <rPr>
        <b/>
        <sz val="12"/>
        <color indexed="8"/>
        <rFont val="新細明體"/>
        <family val="1"/>
      </rPr>
      <t>百萬美元或</t>
    </r>
    <r>
      <rPr>
        <b/>
        <sz val="12"/>
        <color indexed="8"/>
        <rFont val="Times New Roman"/>
        <family val="1"/>
      </rPr>
      <t>10.4%</t>
    </r>
    <r>
      <rPr>
        <b/>
        <sz val="12"/>
        <color indexed="8"/>
        <rFont val="新細明體"/>
        <family val="1"/>
      </rPr>
      <t>（詳表一）。</t>
    </r>
  </si>
  <si>
    <r>
      <t>進口外匯支出計</t>
    </r>
    <r>
      <rPr>
        <b/>
        <sz val="12"/>
        <color indexed="8"/>
        <rFont val="Times New Roman"/>
        <family val="1"/>
      </rPr>
      <t>10,576.9</t>
    </r>
    <r>
      <rPr>
        <b/>
        <sz val="12"/>
        <color indexed="8"/>
        <rFont val="新細明體"/>
        <family val="1"/>
      </rPr>
      <t>百萬美元，較上年同期增加</t>
    </r>
    <r>
      <rPr>
        <b/>
        <sz val="12"/>
        <color indexed="8"/>
        <rFont val="Times New Roman"/>
        <family val="1"/>
      </rPr>
      <t>1,389.4</t>
    </r>
    <r>
      <rPr>
        <b/>
        <sz val="12"/>
        <color indexed="8"/>
        <rFont val="新細明體"/>
        <family val="1"/>
      </rPr>
      <t>百萬美元或</t>
    </r>
    <r>
      <rPr>
        <b/>
        <sz val="12"/>
        <color indexed="8"/>
        <rFont val="Times New Roman"/>
        <family val="1"/>
      </rPr>
      <t>15.1%</t>
    </r>
    <r>
      <rPr>
        <b/>
        <sz val="12"/>
        <color indexed="8"/>
        <rFont val="新細明體"/>
        <family val="1"/>
      </rPr>
      <t>（詳表一）。</t>
    </r>
  </si>
  <si>
    <r>
      <t>結售新台幣部份計</t>
    </r>
    <r>
      <rPr>
        <b/>
        <sz val="12"/>
        <color indexed="8"/>
        <rFont val="Times New Roman"/>
        <family val="1"/>
      </rPr>
      <t>1,878.3</t>
    </r>
    <r>
      <rPr>
        <b/>
        <sz val="12"/>
        <color indexed="8"/>
        <rFont val="新細明體"/>
        <family val="1"/>
      </rPr>
      <t>百萬美元，較上年同期減少</t>
    </r>
    <r>
      <rPr>
        <b/>
        <sz val="12"/>
        <color indexed="8"/>
        <rFont val="Times New Roman"/>
        <family val="1"/>
      </rPr>
      <t>77.8</t>
    </r>
    <r>
      <rPr>
        <b/>
        <sz val="12"/>
        <color indexed="8"/>
        <rFont val="新細明體"/>
        <family val="1"/>
      </rPr>
      <t>百萬美元或</t>
    </r>
    <r>
      <rPr>
        <b/>
        <sz val="12"/>
        <color indexed="8"/>
        <rFont val="Times New Roman"/>
        <family val="1"/>
      </rPr>
      <t>4.0%</t>
    </r>
    <r>
      <rPr>
        <b/>
        <sz val="12"/>
        <color indexed="8"/>
        <rFont val="新細明體"/>
        <family val="1"/>
      </rPr>
      <t>（詳表二）。</t>
    </r>
  </si>
  <si>
    <r>
      <t>未立即結售新台幣部份計</t>
    </r>
    <r>
      <rPr>
        <b/>
        <sz val="12"/>
        <color indexed="8"/>
        <rFont val="Times New Roman"/>
        <family val="1"/>
      </rPr>
      <t>10,163.0</t>
    </r>
    <r>
      <rPr>
        <b/>
        <sz val="12"/>
        <color indexed="8"/>
        <rFont val="新細明體"/>
        <family val="1"/>
      </rPr>
      <t>百萬美元，較上年同期增加</t>
    </r>
    <r>
      <rPr>
        <b/>
        <sz val="12"/>
        <color indexed="8"/>
        <rFont val="Times New Roman"/>
        <family val="1"/>
      </rPr>
      <t>1,216.6</t>
    </r>
    <r>
      <rPr>
        <b/>
        <sz val="12"/>
        <color indexed="8"/>
        <rFont val="新細明體"/>
        <family val="1"/>
      </rPr>
      <t>百萬美元或</t>
    </r>
    <r>
      <rPr>
        <b/>
        <sz val="12"/>
        <color indexed="8"/>
        <rFont val="Times New Roman"/>
        <family val="1"/>
      </rPr>
      <t>13.6%</t>
    </r>
    <r>
      <rPr>
        <b/>
        <sz val="12"/>
        <color indexed="8"/>
        <rFont val="新細明體"/>
        <family val="1"/>
      </rPr>
      <t>（詳表二）。</t>
    </r>
  </si>
  <si>
    <r>
      <t>以新台幣結購計</t>
    </r>
    <r>
      <rPr>
        <b/>
        <sz val="12"/>
        <color indexed="8"/>
        <rFont val="Times New Roman"/>
        <family val="1"/>
      </rPr>
      <t>3,184.5</t>
    </r>
    <r>
      <rPr>
        <b/>
        <sz val="12"/>
        <color indexed="8"/>
        <rFont val="新細明體"/>
        <family val="1"/>
      </rPr>
      <t>百萬美元，較上年同期增加</t>
    </r>
    <r>
      <rPr>
        <b/>
        <sz val="12"/>
        <color indexed="8"/>
        <rFont val="Times New Roman"/>
        <family val="1"/>
      </rPr>
      <t>309.4</t>
    </r>
    <r>
      <rPr>
        <b/>
        <sz val="12"/>
        <color indexed="8"/>
        <rFont val="新細明體"/>
        <family val="1"/>
      </rPr>
      <t>百萬美元或</t>
    </r>
    <r>
      <rPr>
        <b/>
        <sz val="12"/>
        <color indexed="8"/>
        <rFont val="Times New Roman"/>
        <family val="1"/>
      </rPr>
      <t>10.8%</t>
    </r>
    <r>
      <rPr>
        <b/>
        <sz val="12"/>
        <color indexed="8"/>
        <rFont val="新細明體"/>
        <family val="1"/>
      </rPr>
      <t>（詳表三）。</t>
    </r>
  </si>
  <si>
    <r>
      <t>未以新台幣結購計</t>
    </r>
    <r>
      <rPr>
        <b/>
        <sz val="12"/>
        <color indexed="8"/>
        <rFont val="Times New Roman"/>
        <family val="1"/>
      </rPr>
      <t>7,392.4</t>
    </r>
    <r>
      <rPr>
        <b/>
        <sz val="12"/>
        <color indexed="8"/>
        <rFont val="新細明體"/>
        <family val="1"/>
      </rPr>
      <t>百萬美元，較上年同期增加</t>
    </r>
    <r>
      <rPr>
        <b/>
        <sz val="12"/>
        <color indexed="8"/>
        <rFont val="Times New Roman"/>
        <family val="1"/>
      </rPr>
      <t>1,080.0</t>
    </r>
    <r>
      <rPr>
        <b/>
        <sz val="12"/>
        <color indexed="8"/>
        <rFont val="新細明體"/>
        <family val="1"/>
      </rPr>
      <t>百萬美元或</t>
    </r>
    <r>
      <rPr>
        <b/>
        <sz val="12"/>
        <color indexed="8"/>
        <rFont val="Times New Roman"/>
        <family val="1"/>
      </rPr>
      <t>17.1%</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</si>
</sst>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1"/>
      <name val="新細明體"/>
      <family val="1"/>
    </font>
    <font>
      <b/>
      <sz val="12"/>
      <name val="新細明體"/>
      <family val="1"/>
    </font>
    <font>
      <b/>
      <sz val="10"/>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sz val="10"/>
      <name val="華康隸書體W7(P)"/>
      <family val="1"/>
    </font>
    <font>
      <b/>
      <sz val="16"/>
      <name val="新細明體"/>
      <family val="1"/>
    </font>
    <font>
      <sz val="10"/>
      <name val="新細明體"/>
      <family val="1"/>
    </font>
    <font>
      <b/>
      <sz val="18"/>
      <name val="新細明體"/>
      <family val="1"/>
    </font>
    <font>
      <b/>
      <sz val="11"/>
      <color indexed="10"/>
      <name val="新細明體"/>
      <family val="1"/>
    </font>
    <font>
      <b/>
      <sz val="12"/>
      <color indexed="10"/>
      <name val="新細明體"/>
      <family val="1"/>
    </font>
    <font>
      <b/>
      <sz val="12"/>
      <color indexed="8"/>
      <name val="Times New Roman"/>
      <family val="1"/>
    </font>
    <font>
      <b/>
      <sz val="12"/>
      <name val="華康隸書體"/>
      <family val="3"/>
    </font>
    <font>
      <b/>
      <sz val="11"/>
      <name val="Times New Roman"/>
      <family val="1"/>
    </font>
    <font>
      <b/>
      <sz val="16"/>
      <name val="細明體"/>
      <family val="3"/>
    </font>
    <font>
      <b/>
      <sz val="12"/>
      <name val="細明體"/>
      <family val="3"/>
    </font>
    <font>
      <sz val="10"/>
      <name val="細明體"/>
      <family val="3"/>
    </font>
    <font>
      <b/>
      <sz val="9"/>
      <color indexed="10"/>
      <name val="新細明體"/>
      <family val="1"/>
    </font>
    <font>
      <b/>
      <sz val="9"/>
      <name val="新細明體"/>
      <family val="1"/>
    </font>
    <font>
      <b/>
      <sz val="12"/>
      <color indexed="10"/>
      <name val="Times New Roman"/>
      <family val="1"/>
    </font>
    <font>
      <b/>
      <sz val="18"/>
      <color indexed="8"/>
      <name val="新細明體"/>
      <family val="1"/>
    </font>
    <font>
      <b/>
      <sz val="12"/>
      <color indexed="8"/>
      <name val="新細明體"/>
      <family val="1"/>
    </font>
  </fonts>
  <fills count="2">
    <fill>
      <patternFill/>
    </fill>
    <fill>
      <patternFill patternType="gray125"/>
    </fill>
  </fills>
  <borders count="15">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7" fillId="0" borderId="0" applyFont="0" applyFill="0" applyBorder="0" applyAlignment="0" applyProtection="0"/>
    <xf numFmtId="0" fontId="5"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1" xfId="0" applyFont="1" applyBorder="1" applyAlignment="1">
      <alignment horizontal="centerContinuous"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8" fillId="0" borderId="0" xfId="15" applyFont="1">
      <alignment/>
      <protection/>
    </xf>
    <xf numFmtId="0" fontId="8" fillId="0" borderId="0" xfId="0" applyFont="1" applyAlignment="1">
      <alignment/>
    </xf>
    <xf numFmtId="0" fontId="9" fillId="0" borderId="0" xfId="15" applyFont="1">
      <alignment/>
      <protection/>
    </xf>
    <xf numFmtId="0" fontId="9" fillId="0" borderId="0" xfId="15" applyFont="1" applyAlignment="1">
      <alignment horizontal="centerContinuous"/>
      <protection/>
    </xf>
    <xf numFmtId="0" fontId="8" fillId="0" borderId="0" xfId="16" applyFont="1">
      <alignment/>
      <protection/>
    </xf>
    <xf numFmtId="188" fontId="8" fillId="0" borderId="0" xfId="16" applyNumberFormat="1" applyFont="1">
      <alignment/>
      <protection/>
    </xf>
    <xf numFmtId="194" fontId="8" fillId="0" borderId="0" xfId="16" applyNumberFormat="1" applyFont="1">
      <alignment/>
      <protection/>
    </xf>
    <xf numFmtId="0" fontId="8" fillId="0" borderId="0" xfId="16" applyFont="1" applyAlignment="1">
      <alignment horizontal="center"/>
      <protection/>
    </xf>
    <xf numFmtId="0" fontId="3" fillId="0" borderId="5" xfId="0" applyFont="1" applyBorder="1" applyAlignment="1">
      <alignment horizontal="center" vertical="center"/>
    </xf>
    <xf numFmtId="0" fontId="0" fillId="0" borderId="0" xfId="15" applyFont="1" applyAlignment="1">
      <alignment horizontal="center"/>
      <protection/>
    </xf>
    <xf numFmtId="0" fontId="0" fillId="0" borderId="0" xfId="15" applyFont="1" applyAlignment="1">
      <alignment horizontal="centerContinuous"/>
      <protection/>
    </xf>
    <xf numFmtId="0" fontId="0" fillId="0" borderId="0" xfId="15" applyFont="1" applyAlignment="1" quotePrefix="1">
      <alignment horizontal="center"/>
      <protection/>
    </xf>
    <xf numFmtId="0" fontId="3" fillId="0" borderId="0" xfId="15" applyFont="1" applyAlignment="1">
      <alignment horizontal="centerContinuous"/>
      <protection/>
    </xf>
    <xf numFmtId="0" fontId="2" fillId="0" borderId="0" xfId="0" applyFont="1" applyAlignment="1">
      <alignment horizontal="left"/>
    </xf>
    <xf numFmtId="0" fontId="2" fillId="0" borderId="6" xfId="0" applyFont="1" applyBorder="1" applyAlignment="1">
      <alignment vertical="center"/>
    </xf>
    <xf numFmtId="0" fontId="2" fillId="0" borderId="4" xfId="0" applyFont="1" applyBorder="1" applyAlignment="1">
      <alignment horizontal="right" vertical="center"/>
    </xf>
    <xf numFmtId="0" fontId="2" fillId="0" borderId="4" xfId="0" applyFont="1" applyBorder="1" applyAlignment="1">
      <alignment vertical="center"/>
    </xf>
    <xf numFmtId="0" fontId="4" fillId="0" borderId="6" xfId="0" applyFont="1" applyBorder="1" applyAlignment="1">
      <alignment horizontal="center" vertical="center"/>
    </xf>
    <xf numFmtId="0" fontId="2" fillId="0" borderId="7"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9" xfId="0" applyFont="1" applyBorder="1" applyAlignment="1">
      <alignment horizontal="right" wrapText="1"/>
    </xf>
    <xf numFmtId="184" fontId="2" fillId="0" borderId="10" xfId="0" applyNumberFormat="1" applyFont="1" applyBorder="1" applyAlignment="1">
      <alignment horizontal="right"/>
    </xf>
    <xf numFmtId="184" fontId="2" fillId="0" borderId="9" xfId="0" applyNumberFormat="1" applyFont="1" applyBorder="1" applyAlignment="1">
      <alignment horizontal="right"/>
    </xf>
    <xf numFmtId="184" fontId="2" fillId="0" borderId="11" xfId="0" applyNumberFormat="1" applyFont="1" applyBorder="1" applyAlignment="1">
      <alignment horizontal="right"/>
    </xf>
    <xf numFmtId="184" fontId="2" fillId="0" borderId="11" xfId="0" applyNumberFormat="1" applyFont="1" applyBorder="1" applyAlignment="1">
      <alignment/>
    </xf>
    <xf numFmtId="0" fontId="2" fillId="0" borderId="11" xfId="0" applyFont="1" applyBorder="1" applyAlignment="1">
      <alignment/>
    </xf>
    <xf numFmtId="0" fontId="2" fillId="0" borderId="0" xfId="0" applyFont="1" applyBorder="1" applyAlignment="1">
      <alignment/>
    </xf>
    <xf numFmtId="184" fontId="2" fillId="0" borderId="0" xfId="0" applyNumberFormat="1" applyFont="1" applyBorder="1" applyAlignment="1">
      <alignment horizontal="right"/>
    </xf>
    <xf numFmtId="184" fontId="2" fillId="0" borderId="0" xfId="0" applyNumberFormat="1" applyFont="1" applyBorder="1" applyAlignment="1">
      <alignment/>
    </xf>
    <xf numFmtId="0" fontId="4" fillId="0" borderId="12" xfId="0" applyFont="1" applyBorder="1" applyAlignment="1">
      <alignment horizontal="centerContinuous" vertical="center"/>
    </xf>
    <xf numFmtId="0" fontId="2" fillId="0" borderId="13" xfId="0" applyFont="1" applyBorder="1" applyAlignment="1">
      <alignment horizontal="right" wrapText="1"/>
    </xf>
    <xf numFmtId="184" fontId="2" fillId="0" borderId="5" xfId="0" applyNumberFormat="1" applyFont="1" applyBorder="1" applyAlignment="1">
      <alignment horizontal="right"/>
    </xf>
    <xf numFmtId="184" fontId="2" fillId="0" borderId="13" xfId="0" applyNumberFormat="1" applyFont="1" applyBorder="1" applyAlignment="1">
      <alignment horizontal="right"/>
    </xf>
    <xf numFmtId="184" fontId="3" fillId="0" borderId="7" xfId="0" applyNumberFormat="1" applyFont="1" applyBorder="1" applyAlignment="1">
      <alignment horizontal="right"/>
    </xf>
    <xf numFmtId="184" fontId="3" fillId="0" borderId="7" xfId="0" applyNumberFormat="1" applyFont="1" applyBorder="1" applyAlignment="1">
      <alignment/>
    </xf>
    <xf numFmtId="184" fontId="3" fillId="0" borderId="11" xfId="0" applyNumberFormat="1" applyFont="1" applyBorder="1" applyAlignment="1">
      <alignment horizontal="right"/>
    </xf>
    <xf numFmtId="184" fontId="3" fillId="0" borderId="11" xfId="0" applyNumberFormat="1" applyFont="1" applyBorder="1" applyAlignment="1">
      <alignment/>
    </xf>
    <xf numFmtId="184" fontId="3" fillId="0" borderId="0" xfId="0" applyNumberFormat="1" applyFont="1" applyBorder="1" applyAlignment="1">
      <alignment horizontal="right"/>
    </xf>
    <xf numFmtId="184" fontId="3" fillId="0" borderId="0" xfId="0"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3" fillId="0" borderId="6" xfId="0" applyFont="1" applyBorder="1" applyAlignment="1">
      <alignment vertical="center"/>
    </xf>
    <xf numFmtId="0" fontId="3" fillId="0" borderId="4" xfId="0" applyFont="1" applyBorder="1" applyAlignment="1">
      <alignment horizontal="right" vertical="center"/>
    </xf>
    <xf numFmtId="0" fontId="3" fillId="0" borderId="12" xfId="0" applyFont="1" applyBorder="1" applyAlignment="1">
      <alignment horizontal="centerContinuous"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184" fontId="16" fillId="0" borderId="0" xfId="0" applyNumberFormat="1" applyFont="1" applyAlignment="1">
      <alignment horizontal="right"/>
    </xf>
    <xf numFmtId="185" fontId="16" fillId="0" borderId="0" xfId="0" applyNumberFormat="1" applyFont="1" applyAlignment="1">
      <alignment horizontal="right"/>
    </xf>
    <xf numFmtId="0" fontId="17" fillId="0" borderId="0" xfId="0" applyFont="1" applyAlignment="1">
      <alignment/>
    </xf>
    <xf numFmtId="184" fontId="18" fillId="0" borderId="9" xfId="0" applyNumberFormat="1" applyFont="1" applyBorder="1" applyAlignment="1">
      <alignment horizontal="right"/>
    </xf>
    <xf numFmtId="0" fontId="18" fillId="0" borderId="11" xfId="0" applyFont="1" applyBorder="1" applyAlignment="1">
      <alignment/>
    </xf>
    <xf numFmtId="0" fontId="8" fillId="0" borderId="0" xfId="16" applyFont="1" applyAlignment="1">
      <alignment horizontal="centerContinuous"/>
      <protection/>
    </xf>
    <xf numFmtId="49" fontId="8" fillId="0" borderId="0" xfId="16" applyNumberFormat="1" applyFont="1" applyAlignment="1">
      <alignment horizontal="center"/>
      <protection/>
    </xf>
    <xf numFmtId="0" fontId="20" fillId="0" borderId="0" xfId="16" applyFont="1" applyAlignment="1" quotePrefix="1">
      <alignment horizontal="centerContinuous"/>
      <protection/>
    </xf>
    <xf numFmtId="0" fontId="20" fillId="0" borderId="0" xfId="16" applyFont="1" applyAlignment="1" quotePrefix="1">
      <alignment horizontal="center"/>
      <protection/>
    </xf>
    <xf numFmtId="0" fontId="20" fillId="0" borderId="0" xfId="16" applyFont="1" applyAlignment="1">
      <alignment horizontal="center"/>
      <protection/>
    </xf>
    <xf numFmtId="0" fontId="22"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1" xfId="0" applyFont="1" applyBorder="1" applyAlignment="1">
      <alignment horizontal="left" vertical="center" wrapText="1"/>
    </xf>
    <xf numFmtId="49" fontId="6" fillId="0" borderId="0" xfId="16" applyNumberFormat="1" applyFont="1" applyAlignment="1">
      <alignment horizontal="center"/>
      <protection/>
    </xf>
    <xf numFmtId="0" fontId="26" fillId="0" borderId="0" xfId="0" applyFont="1" applyAlignment="1">
      <alignment/>
    </xf>
    <xf numFmtId="43" fontId="26" fillId="0" borderId="0" xfId="17" applyFont="1" applyAlignment="1">
      <alignment/>
    </xf>
    <xf numFmtId="187" fontId="26" fillId="0" borderId="0" xfId="0" applyNumberFormat="1" applyFont="1" applyAlignment="1">
      <alignment/>
    </xf>
    <xf numFmtId="184" fontId="26" fillId="0" borderId="0" xfId="0" applyNumberFormat="1" applyFont="1" applyAlignment="1">
      <alignment horizontal="right"/>
    </xf>
    <xf numFmtId="188" fontId="26" fillId="0" borderId="0" xfId="0" applyNumberFormat="1" applyFont="1" applyAlignment="1">
      <alignment/>
    </xf>
    <xf numFmtId="185" fontId="26" fillId="0" borderId="0" xfId="0" applyNumberFormat="1" applyFont="1" applyAlignment="1">
      <alignment/>
    </xf>
    <xf numFmtId="0" fontId="26" fillId="0" borderId="0" xfId="0" applyFont="1" applyAlignment="1">
      <alignment horizontal="right"/>
    </xf>
    <xf numFmtId="184" fontId="26" fillId="0" borderId="0" xfId="0" applyNumberFormat="1" applyFont="1" applyAlignment="1">
      <alignment/>
    </xf>
    <xf numFmtId="185" fontId="26" fillId="0" borderId="0" xfId="0" applyNumberFormat="1" applyFont="1" applyAlignment="1">
      <alignment horizontal="right"/>
    </xf>
    <xf numFmtId="0" fontId="16" fillId="0" borderId="0" xfId="0" applyFont="1" applyAlignment="1">
      <alignment/>
    </xf>
    <xf numFmtId="0" fontId="11" fillId="0" borderId="0" xfId="15" applyFont="1" applyAlignment="1">
      <alignment horizontal="center"/>
      <protection/>
    </xf>
    <xf numFmtId="0" fontId="13" fillId="0" borderId="0" xfId="0" applyFont="1" applyAlignment="1">
      <alignment horizontal="center"/>
    </xf>
    <xf numFmtId="0" fontId="11" fillId="0" borderId="0" xfId="15" applyFont="1" applyAlignment="1">
      <alignment horizontal="left"/>
      <protection/>
    </xf>
    <xf numFmtId="0" fontId="19" fillId="0" borderId="0" xfId="16" applyFont="1" applyAlignment="1" quotePrefix="1">
      <alignment horizontal="left"/>
      <protection/>
    </xf>
    <xf numFmtId="0" fontId="3" fillId="0" borderId="12" xfId="0" applyFont="1" applyBorder="1" applyAlignment="1">
      <alignment horizontal="center" vertical="center"/>
    </xf>
    <xf numFmtId="0" fontId="25" fillId="0" borderId="0" xfId="0" applyFont="1" applyAlignment="1">
      <alignment horizontal="center"/>
    </xf>
    <xf numFmtId="0" fontId="26" fillId="0" borderId="0" xfId="0" applyFont="1" applyAlignment="1">
      <alignment horizontal="center"/>
    </xf>
    <xf numFmtId="0" fontId="26" fillId="0" borderId="0" xfId="0" applyFont="1" applyAlignment="1">
      <alignment wrapText="1"/>
    </xf>
    <xf numFmtId="0" fontId="26" fillId="0" borderId="0" xfId="0" applyFont="1" applyAlignment="1">
      <alignment/>
    </xf>
    <xf numFmtId="0" fontId="4" fillId="0" borderId="3" xfId="0" applyFont="1" applyBorder="1" applyAlignment="1">
      <alignment horizontal="center" vertical="center"/>
    </xf>
    <xf numFmtId="0" fontId="4" fillId="0" borderId="2" xfId="0" applyFont="1" applyBorder="1" applyAlignment="1">
      <alignment horizontal="center" vertical="center"/>
    </xf>
    <xf numFmtId="49" fontId="2" fillId="0" borderId="13"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13" fillId="0" borderId="0" xfId="0" applyFont="1" applyAlignment="1">
      <alignment horizontal="center"/>
    </xf>
    <xf numFmtId="0" fontId="2" fillId="0" borderId="0" xfId="0" applyFont="1" applyAlignment="1">
      <alignment horizontal="center"/>
    </xf>
    <xf numFmtId="0" fontId="4" fillId="0" borderId="0" xfId="0" applyFont="1" applyBorder="1" applyAlignment="1">
      <alignment horizontal="center" vertical="center"/>
    </xf>
    <xf numFmtId="49" fontId="4" fillId="0" borderId="3"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0" fillId="0" borderId="0" xfId="0" applyFont="1" applyBorder="1" applyAlignment="1">
      <alignment vertical="center"/>
    </xf>
    <xf numFmtId="0" fontId="0" fillId="0" borderId="2" xfId="0" applyFont="1" applyBorder="1" applyAlignment="1">
      <alignmen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15" fillId="0" borderId="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0" fillId="0" borderId="1" xfId="0" applyFont="1" applyBorder="1" applyAlignment="1">
      <alignment horizontal="center" vertical="center"/>
    </xf>
    <xf numFmtId="49" fontId="15" fillId="0" borderId="13"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24" fillId="0" borderId="8" xfId="0" applyNumberFormat="1" applyFont="1" applyBorder="1" applyAlignment="1">
      <alignment horizontal="center" vertical="center"/>
    </xf>
    <xf numFmtId="0" fontId="2" fillId="0" borderId="8" xfId="0" applyFont="1" applyBorder="1" applyAlignment="1">
      <alignment horizontal="center"/>
    </xf>
    <xf numFmtId="0" fontId="0" fillId="0" borderId="8" xfId="0" applyFont="1" applyBorder="1" applyAlignment="1">
      <alignment horizontal="center"/>
    </xf>
    <xf numFmtId="0" fontId="0" fillId="0" borderId="0" xfId="0" applyFont="1" applyAlignment="1">
      <alignment horizontal="center"/>
    </xf>
    <xf numFmtId="0" fontId="3" fillId="0" borderId="13" xfId="0" applyFont="1" applyBorder="1" applyAlignment="1">
      <alignment horizontal="center" vertical="center"/>
    </xf>
    <xf numFmtId="0" fontId="3" fillId="0" borderId="0" xfId="15" applyFont="1" applyAlignment="1">
      <alignment horizontal="center"/>
      <protection/>
    </xf>
  </cellXfs>
  <cellStyles count="10">
    <cellStyle name="Normal" xfId="0"/>
    <cellStyle name="一般_NM184" xfId="15"/>
    <cellStyle name="一般_NM284" xfId="16"/>
    <cellStyle name="Comma" xfId="17"/>
    <cellStyle name="Comma [0]" xfId="18"/>
    <cellStyle name="Percent" xfId="19"/>
    <cellStyle name="Currency" xfId="20"/>
    <cellStyle name="Currency [0]" xfId="21"/>
    <cellStyle name="貨幣[0]_NM184" xfId="22"/>
    <cellStyle name="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93"/>
          <c:w val="0.980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'!$B$3:$B$38</c:f>
              <c:numCache>
                <c:ptCount val="36"/>
                <c:pt idx="0">
                  <c:v>12343.6</c:v>
                </c:pt>
                <c:pt idx="1">
                  <c:v>10446.3</c:v>
                </c:pt>
                <c:pt idx="2">
                  <c:v>14200.6</c:v>
                </c:pt>
                <c:pt idx="3">
                  <c:v>13018.4</c:v>
                </c:pt>
                <c:pt idx="4">
                  <c:v>12987.3</c:v>
                </c:pt>
                <c:pt idx="5">
                  <c:v>14056.1</c:v>
                </c:pt>
                <c:pt idx="6">
                  <c:v>13685.4</c:v>
                </c:pt>
                <c:pt idx="7">
                  <c:v>14191.8</c:v>
                </c:pt>
                <c:pt idx="8">
                  <c:v>14329.7</c:v>
                </c:pt>
                <c:pt idx="9">
                  <c:v>13695</c:v>
                </c:pt>
                <c:pt idx="10">
                  <c:v>13892.5</c:v>
                </c:pt>
                <c:pt idx="11">
                  <c:v>14280.3</c:v>
                </c:pt>
                <c:pt idx="12">
                  <c:v>12006.2</c:v>
                </c:pt>
                <c:pt idx="13">
                  <c:v>10798.8</c:v>
                </c:pt>
                <c:pt idx="14">
                  <c:v>12807.9</c:v>
                </c:pt>
                <c:pt idx="15">
                  <c:v>11641.8</c:v>
                </c:pt>
                <c:pt idx="16">
                  <c:v>12179.3</c:v>
                </c:pt>
                <c:pt idx="17">
                  <c:v>10964.7</c:v>
                </c:pt>
                <c:pt idx="18">
                  <c:v>10807.2</c:v>
                </c:pt>
                <c:pt idx="19">
                  <c:v>12336.2</c:v>
                </c:pt>
                <c:pt idx="20">
                  <c:v>9594.6</c:v>
                </c:pt>
                <c:pt idx="21">
                  <c:v>11633</c:v>
                </c:pt>
                <c:pt idx="22">
                  <c:v>10902.7</c:v>
                </c:pt>
                <c:pt idx="23">
                  <c:v>11559.4</c:v>
                </c:pt>
                <c:pt idx="24">
                  <c:v>10000</c:v>
                </c:pt>
                <c:pt idx="25">
                  <c:v>8931.7</c:v>
                </c:pt>
                <c:pt idx="26">
                  <c:v>11365.3</c:v>
                </c:pt>
                <c:pt idx="27">
                  <c:v>11518.4</c:v>
                </c:pt>
              </c:numCache>
            </c:numRef>
          </c:val>
          <c:smooth val="0"/>
        </c:ser>
        <c:marker val="1"/>
        <c:axId val="50815063"/>
        <c:axId val="5468238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'[1]圖一  '!$A$3:$A$38</c:f>
              <c:numCache>
                <c:ptCount val="36"/>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numCache>
            </c:numRef>
          </c:cat>
          <c:val>
            <c:numRef>
              <c:f>'[1]圖一  '!$C$3:$C$38</c:f>
              <c:numCache>
                <c:ptCount val="36"/>
                <c:pt idx="0">
                  <c:v>10029.5</c:v>
                </c:pt>
                <c:pt idx="1">
                  <c:v>10035.6</c:v>
                </c:pt>
                <c:pt idx="2">
                  <c:v>13877.2</c:v>
                </c:pt>
                <c:pt idx="3">
                  <c:v>11724.7</c:v>
                </c:pt>
                <c:pt idx="4">
                  <c:v>11766.9</c:v>
                </c:pt>
                <c:pt idx="5">
                  <c:v>13095.3</c:v>
                </c:pt>
                <c:pt idx="6">
                  <c:v>13292.7</c:v>
                </c:pt>
                <c:pt idx="7">
                  <c:v>12922.9</c:v>
                </c:pt>
                <c:pt idx="8">
                  <c:v>13604</c:v>
                </c:pt>
                <c:pt idx="9">
                  <c:v>12340.1</c:v>
                </c:pt>
                <c:pt idx="10">
                  <c:v>12450.3</c:v>
                </c:pt>
                <c:pt idx="11">
                  <c:v>13859.9</c:v>
                </c:pt>
                <c:pt idx="12">
                  <c:v>9830.6</c:v>
                </c:pt>
                <c:pt idx="13">
                  <c:v>9809.8</c:v>
                </c:pt>
                <c:pt idx="14">
                  <c:v>11905.8</c:v>
                </c:pt>
                <c:pt idx="15">
                  <c:v>9984.8</c:v>
                </c:pt>
                <c:pt idx="16">
                  <c:v>10857.8</c:v>
                </c:pt>
                <c:pt idx="17">
                  <c:v>9975.2</c:v>
                </c:pt>
                <c:pt idx="18">
                  <c:v>9821</c:v>
                </c:pt>
                <c:pt idx="19">
                  <c:v>9611.7</c:v>
                </c:pt>
                <c:pt idx="20">
                  <c:v>7927.1</c:v>
                </c:pt>
                <c:pt idx="21">
                  <c:v>9837.6</c:v>
                </c:pt>
                <c:pt idx="22">
                  <c:v>9187.5</c:v>
                </c:pt>
                <c:pt idx="23">
                  <c:v>10161.4</c:v>
                </c:pt>
                <c:pt idx="24">
                  <c:v>9000</c:v>
                </c:pt>
                <c:pt idx="25">
                  <c:v>6933.2</c:v>
                </c:pt>
                <c:pt idx="26">
                  <c:v>10309.4</c:v>
                </c:pt>
                <c:pt idx="27">
                  <c:v>9805.1</c:v>
                </c:pt>
              </c:numCache>
            </c:numRef>
          </c:val>
          <c:smooth val="0"/>
        </c:ser>
        <c:marker val="1"/>
        <c:axId val="22379409"/>
        <c:axId val="88090"/>
      </c:lineChart>
      <c:catAx>
        <c:axId val="50815063"/>
        <c:scaling>
          <c:orientation val="minMax"/>
        </c:scaling>
        <c:axPos val="b"/>
        <c:delete val="0"/>
        <c:numFmt formatCode="0_);[Red]\(0\)" sourceLinked="0"/>
        <c:majorTickMark val="in"/>
        <c:minorTickMark val="none"/>
        <c:tickLblPos val="nextTo"/>
        <c:spPr>
          <a:ln w="12700">
            <a:solidFill/>
          </a:ln>
        </c:spPr>
        <c:txPr>
          <a:bodyPr vert="horz" rot="0"/>
          <a:lstStyle/>
          <a:p>
            <a:pPr>
              <a:defRPr lang="en-US" cap="none" sz="1200" b="0" i="0" u="none" baseline="0"/>
            </a:pPr>
          </a:p>
        </c:txPr>
        <c:crossAx val="54682384"/>
        <c:crossesAt val="5000"/>
        <c:auto val="0"/>
        <c:lblOffset val="100"/>
        <c:noMultiLvlLbl val="0"/>
      </c:catAx>
      <c:valAx>
        <c:axId val="54682384"/>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50815063"/>
        <c:crossesAt val="1"/>
        <c:crossBetween val="between"/>
        <c:dispUnits/>
        <c:majorUnit val="1000"/>
      </c:valAx>
      <c:catAx>
        <c:axId val="22379409"/>
        <c:scaling>
          <c:orientation val="minMax"/>
        </c:scaling>
        <c:axPos val="b"/>
        <c:delete val="1"/>
        <c:majorTickMark val="in"/>
        <c:minorTickMark val="none"/>
        <c:tickLblPos val="nextTo"/>
        <c:crossAx val="88090"/>
        <c:crossesAt val="5000"/>
        <c:auto val="0"/>
        <c:lblOffset val="100"/>
        <c:noMultiLvlLbl val="0"/>
      </c:catAx>
      <c:valAx>
        <c:axId val="88090"/>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pPr>
          </a:p>
        </c:txPr>
        <c:crossAx val="22379409"/>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9125"/>
          <c:w val="0.9805"/>
          <c:h val="0.889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792811"/>
        <c:axId val="7135300"/>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4217701"/>
        <c:axId val="41088398"/>
      </c:lineChart>
      <c:catAx>
        <c:axId val="792811"/>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7135300"/>
        <c:crossesAt val="5000"/>
        <c:auto val="0"/>
        <c:lblOffset val="100"/>
        <c:noMultiLvlLbl val="0"/>
      </c:catAx>
      <c:valAx>
        <c:axId val="7135300"/>
        <c:scaling>
          <c:orientation val="minMax"/>
          <c:max val="16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792811"/>
        <c:crossesAt val="1"/>
        <c:crossBetween val="between"/>
        <c:dispUnits/>
        <c:majorUnit val="1000"/>
      </c:valAx>
      <c:catAx>
        <c:axId val="64217701"/>
        <c:scaling>
          <c:orientation val="minMax"/>
        </c:scaling>
        <c:axPos val="b"/>
        <c:delete val="1"/>
        <c:majorTickMark val="in"/>
        <c:minorTickMark val="none"/>
        <c:tickLblPos val="nextTo"/>
        <c:crossAx val="41088398"/>
        <c:crossesAt val="5000"/>
        <c:auto val="0"/>
        <c:lblOffset val="100"/>
        <c:noMultiLvlLbl val="0"/>
      </c:catAx>
      <c:valAx>
        <c:axId val="41088398"/>
        <c:scaling>
          <c:orientation val="minMax"/>
          <c:max val="16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4217701"/>
        <c:crosses val="max"/>
        <c:crossBetween val="between"/>
        <c:dispUnits/>
        <c:majorUnit val="1000"/>
      </c:valAx>
      <c:spPr>
        <a:noFill/>
        <a:ln w="12700">
          <a:solidFill>
            <a:srgbClr val="000000"/>
          </a:solidFill>
        </a:ln>
      </c:spPr>
    </c:plotArea>
    <c:legend>
      <c:legendPos val="t"/>
      <c:legendEntry>
        <c:idx val="0"/>
        <c:txPr>
          <a:bodyPr vert="horz" rot="0"/>
          <a:lstStyle/>
          <a:p>
            <a:pPr>
              <a:defRPr lang="en-US" cap="none" sz="1200" b="0" i="0" u="none" baseline="0">
                <a:latin typeface="新細明體"/>
                <a:ea typeface="新細明體"/>
                <a:cs typeface="新細明體"/>
              </a:defRPr>
            </a:pPr>
          </a:p>
        </c:txPr>
      </c:legendEntry>
      <c:legendEntry>
        <c:idx val="1"/>
        <c:txPr>
          <a:bodyPr vert="horz" rot="0"/>
          <a:lstStyle/>
          <a:p>
            <a:pPr>
              <a:defRPr lang="en-US" cap="none" sz="1200" b="0" i="0" u="none" baseline="0">
                <a:latin typeface="新細明體"/>
                <a:ea typeface="新細明體"/>
                <a:cs typeface="新細明體"/>
              </a:defRPr>
            </a:pPr>
          </a:p>
        </c:txPr>
      </c:legendEntry>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10675"/>
          <c:w val="0.95975"/>
          <c:h val="0.8845"/>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4251263"/>
        <c:axId val="39825912"/>
      </c:barChart>
      <c:catAx>
        <c:axId val="34251263"/>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39825912"/>
        <c:crosses val="autoZero"/>
        <c:auto val="0"/>
        <c:lblOffset val="100"/>
        <c:noMultiLvlLbl val="0"/>
      </c:catAx>
      <c:valAx>
        <c:axId val="39825912"/>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34251263"/>
        <c:crossesAt val="1"/>
        <c:crossBetween val="between"/>
        <c:dispUnits/>
        <c:majorUnit val="10000"/>
        <c:minorUnit val="2000"/>
      </c:valAx>
      <c:spPr>
        <a:noFill/>
        <a:ln w="12700">
          <a:solidFill>
            <a:srgbClr val="000000"/>
          </a:solidFill>
        </a:ln>
      </c:spPr>
    </c:plotArea>
    <c:legend>
      <c:legendPos val="t"/>
      <c:layout>
        <c:manualLayout>
          <c:xMode val="edge"/>
          <c:yMode val="edge"/>
          <c:x val="0.35175"/>
          <c:y val="0.002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825"/>
          <c:w val="0.9585"/>
          <c:h val="0.883"/>
        </c:manualLayout>
      </c:layout>
      <c:barChart>
        <c:barDir val="col"/>
        <c:grouping val="clustered"/>
        <c:varyColors val="0"/>
        <c:ser>
          <c:idx val="0"/>
          <c:order val="0"/>
          <c:tx>
            <c:v>90年(2001)</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91年(2002)</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22888889"/>
        <c:axId val="4673410"/>
      </c:barChart>
      <c:catAx>
        <c:axId val="2288888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pPr>
          </a:p>
        </c:txPr>
        <c:crossAx val="4673410"/>
        <c:crossesAt val="0"/>
        <c:auto val="0"/>
        <c:lblOffset val="100"/>
        <c:noMultiLvlLbl val="0"/>
      </c:catAx>
      <c:valAx>
        <c:axId val="4673410"/>
        <c:scaling>
          <c:orientation val="minMax"/>
          <c:max val="15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pPr>
          </a:p>
        </c:txPr>
        <c:crossAx val="22888889"/>
        <c:crossesAt val="1"/>
        <c:crossBetween val="between"/>
        <c:dispUnits/>
        <c:majorUnit val="10000"/>
        <c:minorUnit val="2000"/>
      </c:valAx>
      <c:spPr>
        <a:noFill/>
        <a:ln w="12700">
          <a:solidFill>
            <a:srgbClr val="000000"/>
          </a:solidFill>
        </a:ln>
      </c:spPr>
    </c:plotArea>
    <c:legend>
      <c:legendPos val="t"/>
      <c:layout>
        <c:manualLayout>
          <c:xMode val="edge"/>
          <c:yMode val="edge"/>
          <c:x val="0.353"/>
          <c:y val="0.00225"/>
        </c:manualLayout>
      </c:layout>
      <c:overlay val="0"/>
      <c:spPr>
        <a:ln w="3175">
          <a:noFill/>
        </a:ln>
      </c:spPr>
      <c:txPr>
        <a:bodyPr vert="horz" rot="0"/>
        <a:lstStyle/>
        <a:p>
          <a:pPr>
            <a:defRPr lang="en-US" cap="none" sz="1200" b="0" i="0" u="none" baseline="0"/>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0.01525</cdr:x>
      <cdr:y>0.07</cdr:y>
    </cdr:from>
    <cdr:to>
      <cdr:x>0.20675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0.01525</cdr:x>
      <cdr:y>0.033</cdr:y>
    </cdr:from>
    <cdr:to>
      <cdr:x>0.17225</cdr:x>
      <cdr:y>0.0885</cdr:y>
    </cdr:to>
    <cdr:sp>
      <cdr:nvSpPr>
        <cdr:cNvPr id="2" name="文字 2"/>
        <cdr:cNvSpPr txBox="1">
          <a:spLocks noChangeArrowheads="1"/>
        </cdr:cNvSpPr>
      </cdr:nvSpPr>
      <cdr:spPr>
        <a:xfrm>
          <a:off x="66675" y="142875"/>
          <a:ext cx="695325" cy="247650"/>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0.103</cdr:x>
      <cdr:y>0.92075</cdr:y>
    </cdr:from>
    <cdr:to>
      <cdr:x>0.15675</cdr:x>
      <cdr:y>0.97625</cdr:y>
    </cdr:to>
    <cdr:sp>
      <cdr:nvSpPr>
        <cdr:cNvPr id="3" name="文字 3"/>
        <cdr:cNvSpPr txBox="1">
          <a:spLocks noChangeArrowheads="1"/>
        </cdr:cNvSpPr>
      </cdr:nvSpPr>
      <cdr:spPr>
        <a:xfrm>
          <a:off x="447675" y="4095750"/>
          <a:ext cx="238125" cy="24765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28725"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0.06075</cdr:y>
    </cdr:from>
    <cdr:to>
      <cdr:x>0.07</cdr:x>
      <cdr:y>0.10575</cdr:y>
    </cdr:to>
    <cdr:sp>
      <cdr:nvSpPr>
        <cdr:cNvPr id="1" name="文字 1"/>
        <cdr:cNvSpPr txBox="1">
          <a:spLocks noChangeArrowheads="1"/>
        </cdr:cNvSpPr>
      </cdr:nvSpPr>
      <cdr:spPr>
        <a:xfrm>
          <a:off x="76200" y="276225"/>
          <a:ext cx="590550" cy="209550"/>
        </a:xfrm>
        <a:prstGeom prst="rect">
          <a:avLst/>
        </a:prstGeom>
        <a:noFill/>
        <a:ln w="1" cmpd="sng">
          <a:noFill/>
        </a:ln>
      </cdr:spPr>
      <cdr:txBody>
        <a:bodyPr vertOverflow="clip" wrap="square" anchor="ctr">
          <a:spAutoFit/>
        </a:bodyPr>
        <a:p>
          <a:pPr algn="ctr">
            <a:defRPr/>
          </a:pPr>
          <a:r>
            <a:rPr lang="en-US" cap="none" sz="1000" b="0" i="0" u="none" baseline="0"/>
            <a:t>百萬美元</a:t>
          </a:r>
        </a:p>
      </cdr:txBody>
    </cdr:sp>
  </cdr:relSizeAnchor>
  <cdr:relSizeAnchor xmlns:cdr="http://schemas.openxmlformats.org/drawingml/2006/chartDrawing">
    <cdr:from>
      <cdr:x>0.918</cdr:x>
      <cdr:y>0.035</cdr:y>
    </cdr:from>
    <cdr:to>
      <cdr:x>0.918</cdr:x>
      <cdr:y>0.035</cdr:y>
    </cdr:to>
    <cdr:sp>
      <cdr:nvSpPr>
        <cdr:cNvPr id="2" name="文字 4"/>
        <cdr:cNvSpPr txBox="1">
          <a:spLocks noChangeArrowheads="1"/>
        </cdr:cNvSpPr>
      </cdr:nvSpPr>
      <cdr:spPr>
        <a:xfrm>
          <a:off x="8782050" y="161925"/>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0.01875</cdr:x>
      <cdr:y>0.92025</cdr:y>
    </cdr:from>
    <cdr:to>
      <cdr:x>0.06</cdr:x>
      <cdr:y>0.98075</cdr:y>
    </cdr:to>
    <cdr:sp>
      <cdr:nvSpPr>
        <cdr:cNvPr id="3" name="文字 5"/>
        <cdr:cNvSpPr txBox="1">
          <a:spLocks noChangeArrowheads="1"/>
        </cdr:cNvSpPr>
      </cdr:nvSpPr>
      <cdr:spPr>
        <a:xfrm>
          <a:off x="171450" y="4286250"/>
          <a:ext cx="390525" cy="285750"/>
        </a:xfrm>
        <a:prstGeom prst="rect">
          <a:avLst/>
        </a:prstGeom>
        <a:noFill/>
        <a:ln w="1" cmpd="sng">
          <a:noFill/>
        </a:ln>
      </cdr:spPr>
      <cdr:txBody>
        <a:bodyPr vertOverflow="clip" wrap="square" anchor="ctr"/>
        <a:p>
          <a:pPr algn="ctr">
            <a:defRPr/>
          </a:pPr>
          <a:r>
            <a:rPr lang="en-US" cap="none" sz="1200" b="0" i="0" u="none" baseline="0"/>
            <a:t>月</a:t>
          </a:r>
        </a:p>
      </cdr:txBody>
    </cdr:sp>
  </cdr:relSizeAnchor>
  <cdr:relSizeAnchor xmlns:cdr="http://schemas.openxmlformats.org/drawingml/2006/chartDrawing">
    <cdr:from>
      <cdr:x>0.93325</cdr:x>
      <cdr:y>0.933</cdr:y>
    </cdr:from>
    <cdr:to>
      <cdr:x>0.988</cdr:x>
      <cdr:y>0.978</cdr:y>
    </cdr:to>
    <cdr:sp>
      <cdr:nvSpPr>
        <cdr:cNvPr id="4" name="文字 6"/>
        <cdr:cNvSpPr txBox="1">
          <a:spLocks noChangeArrowheads="1"/>
        </cdr:cNvSpPr>
      </cdr:nvSpPr>
      <cdr:spPr>
        <a:xfrm>
          <a:off x="8924925" y="4343400"/>
          <a:ext cx="52387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0.05525</cdr:y>
    </cdr:from>
    <cdr:to>
      <cdr:x>0.07</cdr:x>
      <cdr:y>0.10025</cdr:y>
    </cdr:to>
    <cdr:sp>
      <cdr:nvSpPr>
        <cdr:cNvPr id="1" name="文字 1"/>
        <cdr:cNvSpPr txBox="1">
          <a:spLocks noChangeArrowheads="1"/>
        </cdr:cNvSpPr>
      </cdr:nvSpPr>
      <cdr:spPr>
        <a:xfrm>
          <a:off x="76200" y="257175"/>
          <a:ext cx="59055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0.91875</cdr:x>
      <cdr:y>0.0355</cdr:y>
    </cdr:from>
    <cdr:to>
      <cdr:x>0.91875</cdr:x>
      <cdr:y>0.0355</cdr:y>
    </cdr:to>
    <cdr:sp>
      <cdr:nvSpPr>
        <cdr:cNvPr id="2" name="文字 4"/>
        <cdr:cNvSpPr txBox="1">
          <a:spLocks noChangeArrowheads="1"/>
        </cdr:cNvSpPr>
      </cdr:nvSpPr>
      <cdr:spPr>
        <a:xfrm>
          <a:off x="8791575" y="161925"/>
          <a:ext cx="0" cy="0"/>
        </a:xfrm>
        <a:prstGeom prst="rect">
          <a:avLst/>
        </a:prstGeom>
        <a:noFill/>
        <a:ln w="1" cmpd="sng">
          <a:noFill/>
        </a:ln>
      </cdr:spPr>
      <cdr:txBody>
        <a:bodyPr vertOverflow="clip" wrap="square" anchor="ctr"/>
        <a:p>
          <a:pPr algn="l">
            <a:defRPr/>
          </a:pPr>
          <a:r>
            <a:rPr lang="en-US" cap="none" sz="1000" b="0" i="0" u="none" baseline="0"/>
            <a:t>US$ MILLION</a:t>
          </a:r>
        </a:p>
      </cdr:txBody>
    </cdr:sp>
  </cdr:relSizeAnchor>
  <cdr:relSizeAnchor xmlns:cdr="http://schemas.openxmlformats.org/drawingml/2006/chartDrawing">
    <cdr:from>
      <cdr:x>0.01825</cdr:x>
      <cdr:y>0.916</cdr:y>
    </cdr:from>
    <cdr:to>
      <cdr:x>0.06</cdr:x>
      <cdr:y>0.976</cdr:y>
    </cdr:to>
    <cdr:sp>
      <cdr:nvSpPr>
        <cdr:cNvPr id="3" name="文字 5"/>
        <cdr:cNvSpPr txBox="1">
          <a:spLocks noChangeArrowheads="1"/>
        </cdr:cNvSpPr>
      </cdr:nvSpPr>
      <cdr:spPr>
        <a:xfrm>
          <a:off x="171450" y="4257675"/>
          <a:ext cx="400050" cy="27622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0.9345</cdr:x>
      <cdr:y>0.9295</cdr:y>
    </cdr:from>
    <cdr:to>
      <cdr:x>0.99025</cdr:x>
      <cdr:y>0.9745</cdr:y>
    </cdr:to>
    <cdr:sp>
      <cdr:nvSpPr>
        <cdr:cNvPr id="4" name="文字 6"/>
        <cdr:cNvSpPr txBox="1">
          <a:spLocks noChangeArrowheads="1"/>
        </cdr:cNvSpPr>
      </cdr:nvSpPr>
      <cdr:spPr>
        <a:xfrm>
          <a:off x="8943975" y="4324350"/>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dr:relSizeAnchor xmlns:cdr="http://schemas.openxmlformats.org/drawingml/2006/chartDrawing">
    <cdr:from>
      <cdr:x>0.911</cdr:x>
      <cdr:y>0.0615</cdr:y>
    </cdr:from>
    <cdr:to>
      <cdr:x>0.9985</cdr:x>
      <cdr:y>0.1065</cdr:y>
    </cdr:to>
    <cdr:sp>
      <cdr:nvSpPr>
        <cdr:cNvPr id="5" name="文字 1"/>
        <cdr:cNvSpPr txBox="1">
          <a:spLocks noChangeArrowheads="1"/>
        </cdr:cNvSpPr>
      </cdr:nvSpPr>
      <cdr:spPr>
        <a:xfrm>
          <a:off x="8715375" y="285750"/>
          <a:ext cx="8382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5726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57150</xdr:colOff>
      <xdr:row>1</xdr:row>
      <xdr:rowOff>266700</xdr:rowOff>
    </xdr:from>
    <xdr:to>
      <xdr:col>14</xdr:col>
      <xdr:colOff>771525</xdr:colOff>
      <xdr:row>18</xdr:row>
      <xdr:rowOff>76200</xdr:rowOff>
    </xdr:to>
    <xdr:graphicFrame>
      <xdr:nvGraphicFramePr>
        <xdr:cNvPr id="14" name="Chart 14"/>
        <xdr:cNvGraphicFramePr/>
      </xdr:nvGraphicFramePr>
      <xdr:xfrm>
        <a:off x="2800350" y="542925"/>
        <a:ext cx="9572625" cy="4657725"/>
      </xdr:xfrm>
      <a:graphic>
        <a:graphicData uri="http://schemas.openxmlformats.org/drawingml/2006/chart">
          <c:chart xmlns:c="http://schemas.openxmlformats.org/drawingml/2006/chart" r:id="rId2"/>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15" name="Line 15"/>
        <xdr:cNvSpPr>
          <a:spLocks/>
        </xdr:cNvSpPr>
      </xdr:nvSpPr>
      <xdr:spPr>
        <a:xfrm>
          <a:off x="60864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16" name="Line 16"/>
        <xdr:cNvSpPr>
          <a:spLocks/>
        </xdr:cNvSpPr>
      </xdr:nvSpPr>
      <xdr:spPr>
        <a:xfrm>
          <a:off x="63817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17" name="Line 17"/>
        <xdr:cNvSpPr>
          <a:spLocks/>
        </xdr:cNvSpPr>
      </xdr:nvSpPr>
      <xdr:spPr>
        <a:xfrm>
          <a:off x="6381750" y="538162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18" name="Line 18"/>
        <xdr:cNvSpPr>
          <a:spLocks/>
        </xdr:cNvSpPr>
      </xdr:nvSpPr>
      <xdr:spPr>
        <a:xfrm>
          <a:off x="87725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19" name="Line 19"/>
        <xdr:cNvSpPr>
          <a:spLocks/>
        </xdr:cNvSpPr>
      </xdr:nvSpPr>
      <xdr:spPr>
        <a:xfrm>
          <a:off x="80772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20" name="Line 20"/>
        <xdr:cNvSpPr>
          <a:spLocks/>
        </xdr:cNvSpPr>
      </xdr:nvSpPr>
      <xdr:spPr>
        <a:xfrm>
          <a:off x="905827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21" name="Line 21"/>
        <xdr:cNvSpPr>
          <a:spLocks/>
        </xdr:cNvSpPr>
      </xdr:nvSpPr>
      <xdr:spPr>
        <a:xfrm>
          <a:off x="9048750"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22" name="Line 22"/>
        <xdr:cNvSpPr>
          <a:spLocks/>
        </xdr:cNvSpPr>
      </xdr:nvSpPr>
      <xdr:spPr>
        <a:xfrm>
          <a:off x="1145857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23" name="Line 23"/>
        <xdr:cNvSpPr>
          <a:spLocks/>
        </xdr:cNvSpPr>
      </xdr:nvSpPr>
      <xdr:spPr>
        <a:xfrm>
          <a:off x="1077277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24" name="Line 24"/>
        <xdr:cNvSpPr>
          <a:spLocks/>
        </xdr:cNvSpPr>
      </xdr:nvSpPr>
      <xdr:spPr>
        <a:xfrm>
          <a:off x="540067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25" name="Line 25"/>
        <xdr:cNvSpPr>
          <a:spLocks/>
        </xdr:cNvSpPr>
      </xdr:nvSpPr>
      <xdr:spPr>
        <a:xfrm>
          <a:off x="364807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26" name="Line 26"/>
        <xdr:cNvSpPr>
          <a:spLocks/>
        </xdr:cNvSpPr>
      </xdr:nvSpPr>
      <xdr:spPr>
        <a:xfrm flipV="1">
          <a:off x="3657600" y="5381625"/>
          <a:ext cx="923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7" name="Line 27"/>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104775</xdr:colOff>
      <xdr:row>18</xdr:row>
      <xdr:rowOff>247650</xdr:rowOff>
    </xdr:from>
    <xdr:to>
      <xdr:col>9</xdr:col>
      <xdr:colOff>123825</xdr:colOff>
      <xdr:row>18</xdr:row>
      <xdr:rowOff>247650</xdr:rowOff>
    </xdr:to>
    <xdr:sp>
      <xdr:nvSpPr>
        <xdr:cNvPr id="28" name="Line 28"/>
        <xdr:cNvSpPr>
          <a:spLocks/>
        </xdr:cNvSpPr>
      </xdr:nvSpPr>
      <xdr:spPr>
        <a:xfrm>
          <a:off x="6391275" y="537210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0.07075</cdr:y>
    </cdr:from>
    <cdr:to>
      <cdr:x>0.2075</cdr:x>
      <cdr:y>0.11775</cdr:y>
    </cdr:to>
    <cdr:sp>
      <cdr:nvSpPr>
        <cdr:cNvPr id="1" name="文字 1"/>
        <cdr:cNvSpPr txBox="1">
          <a:spLocks noChangeArrowheads="1"/>
        </cdr:cNvSpPr>
      </cdr:nvSpPr>
      <cdr:spPr>
        <a:xfrm>
          <a:off x="66675" y="314325"/>
          <a:ext cx="847725" cy="209550"/>
        </a:xfrm>
        <a:prstGeom prst="rect">
          <a:avLst/>
        </a:prstGeom>
        <a:noFill/>
        <a:ln w="1" cmpd="sng">
          <a:noFill/>
        </a:ln>
      </cdr:spPr>
      <cdr:txBody>
        <a:bodyPr vertOverflow="clip" wrap="square" anchor="ctr">
          <a:spAutoFit/>
        </a:bodyPr>
        <a:p>
          <a:pPr algn="ctr">
            <a:defRPr/>
          </a:pPr>
          <a:r>
            <a:rPr lang="en-US" cap="none" sz="1000" b="0" i="0" u="none" baseline="0"/>
            <a:t>US$ MILLION</a:t>
          </a:r>
        </a:p>
      </cdr:txBody>
    </cdr:sp>
  </cdr:relSizeAnchor>
  <cdr:relSizeAnchor xmlns:cdr="http://schemas.openxmlformats.org/drawingml/2006/chartDrawing">
    <cdr:from>
      <cdr:x>0.01575</cdr:x>
      <cdr:y>0.035</cdr:y>
    </cdr:from>
    <cdr:to>
      <cdr:x>0.173</cdr:x>
      <cdr:y>0.0885</cdr:y>
    </cdr:to>
    <cdr:sp>
      <cdr:nvSpPr>
        <cdr:cNvPr id="2" name="文字 2"/>
        <cdr:cNvSpPr txBox="1">
          <a:spLocks noChangeArrowheads="1"/>
        </cdr:cNvSpPr>
      </cdr:nvSpPr>
      <cdr:spPr>
        <a:xfrm>
          <a:off x="66675" y="152400"/>
          <a:ext cx="695325" cy="238125"/>
        </a:xfrm>
        <a:prstGeom prst="rect">
          <a:avLst/>
        </a:prstGeom>
        <a:noFill/>
        <a:ln w="1" cmpd="sng">
          <a:noFill/>
        </a:ln>
      </cdr:spPr>
      <cdr:txBody>
        <a:bodyPr vertOverflow="clip" wrap="square" anchor="ctr">
          <a:spAutoFit/>
        </a:bodyPr>
        <a:p>
          <a:pPr algn="ctr">
            <a:defRPr/>
          </a:pPr>
          <a:r>
            <a:rPr lang="en-US" cap="none" sz="1200" b="0" i="0" u="none" baseline="0"/>
            <a:t>百萬美元</a:t>
          </a:r>
        </a:p>
      </cdr:txBody>
    </cdr:sp>
  </cdr:relSizeAnchor>
  <cdr:relSizeAnchor xmlns:cdr="http://schemas.openxmlformats.org/drawingml/2006/chartDrawing">
    <cdr:from>
      <cdr:x>0.03475</cdr:x>
      <cdr:y>0.919</cdr:y>
    </cdr:from>
    <cdr:to>
      <cdr:x>0.13175</cdr:x>
      <cdr:y>0.966</cdr:y>
    </cdr:to>
    <cdr:sp>
      <cdr:nvSpPr>
        <cdr:cNvPr id="3" name="文字 3"/>
        <cdr:cNvSpPr txBox="1">
          <a:spLocks noChangeArrowheads="1"/>
        </cdr:cNvSpPr>
      </cdr:nvSpPr>
      <cdr:spPr>
        <a:xfrm>
          <a:off x="152400" y="4086225"/>
          <a:ext cx="428625" cy="209550"/>
        </a:xfrm>
        <a:prstGeom prst="rect">
          <a:avLst/>
        </a:prstGeom>
        <a:noFill/>
        <a:ln w="1" cmpd="sng">
          <a:noFill/>
        </a:ln>
      </cdr:spPr>
      <cdr:txBody>
        <a:bodyPr vertOverflow="clip" wrap="square" anchor="ctr">
          <a:spAutoFit/>
        </a:bodyPr>
        <a:p>
          <a:pPr algn="ctr">
            <a:defRPr/>
          </a:pPr>
          <a:r>
            <a:rPr lang="en-US" cap="none" sz="1000" b="0" i="0" u="none" baseline="0"/>
            <a:t>MONTH</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D:\&#24555;&#22577;\90&#24180;&#24555;&#22577;&#222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圖一  "/>
      <sheetName val="圖二"/>
      <sheetName val="圖一"/>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封面"/>
      <sheetName val="概況1"/>
      <sheetName val="概況2"/>
      <sheetName val="table1"/>
      <sheetName val="table2"/>
      <sheetName val="table3"/>
      <sheetName val="table4"/>
      <sheetName val="table5"/>
      <sheetName val="LastYear"/>
      <sheetName val="圖一 "/>
    </sheetNames>
    <sheetDataSet>
      <sheetData sheetId="0">
        <row r="3">
          <cell r="A3">
            <v>1</v>
          </cell>
          <cell r="B3">
            <v>12343.6</v>
          </cell>
          <cell r="C3">
            <v>10029.5</v>
          </cell>
        </row>
        <row r="4">
          <cell r="A4">
            <v>2</v>
          </cell>
          <cell r="B4">
            <v>10446.3</v>
          </cell>
          <cell r="C4">
            <v>10035.6</v>
          </cell>
        </row>
        <row r="5">
          <cell r="A5">
            <v>3</v>
          </cell>
          <cell r="B5">
            <v>14200.6</v>
          </cell>
          <cell r="C5">
            <v>13877.2</v>
          </cell>
        </row>
        <row r="6">
          <cell r="A6">
            <v>4</v>
          </cell>
          <cell r="B6">
            <v>13018.4</v>
          </cell>
          <cell r="C6">
            <v>11724.7</v>
          </cell>
        </row>
        <row r="7">
          <cell r="A7">
            <v>5</v>
          </cell>
          <cell r="B7">
            <v>12987.3</v>
          </cell>
          <cell r="C7">
            <v>11766.9</v>
          </cell>
        </row>
        <row r="8">
          <cell r="A8">
            <v>6</v>
          </cell>
          <cell r="B8">
            <v>14056.1</v>
          </cell>
          <cell r="C8">
            <v>13095.3</v>
          </cell>
        </row>
        <row r="9">
          <cell r="A9">
            <v>7</v>
          </cell>
          <cell r="B9">
            <v>13685.4</v>
          </cell>
          <cell r="C9">
            <v>13292.7</v>
          </cell>
        </row>
        <row r="10">
          <cell r="A10">
            <v>8</v>
          </cell>
          <cell r="B10">
            <v>14191.8</v>
          </cell>
          <cell r="C10">
            <v>12922.9</v>
          </cell>
        </row>
        <row r="11">
          <cell r="A11">
            <v>9</v>
          </cell>
          <cell r="B11">
            <v>14329.7</v>
          </cell>
          <cell r="C11">
            <v>13604</v>
          </cell>
        </row>
        <row r="12">
          <cell r="A12">
            <v>10</v>
          </cell>
          <cell r="B12">
            <v>13695</v>
          </cell>
          <cell r="C12">
            <v>12340.1</v>
          </cell>
        </row>
        <row r="13">
          <cell r="A13">
            <v>11</v>
          </cell>
          <cell r="B13">
            <v>13892.5</v>
          </cell>
          <cell r="C13">
            <v>12450.3</v>
          </cell>
        </row>
        <row r="14">
          <cell r="A14">
            <v>12</v>
          </cell>
          <cell r="B14">
            <v>14280.3</v>
          </cell>
          <cell r="C14">
            <v>13859.9</v>
          </cell>
        </row>
        <row r="15">
          <cell r="A15">
            <v>1</v>
          </cell>
          <cell r="B15">
            <v>12006.2</v>
          </cell>
          <cell r="C15">
            <v>9830.6</v>
          </cell>
        </row>
        <row r="16">
          <cell r="A16">
            <v>2</v>
          </cell>
          <cell r="B16">
            <v>10798.8</v>
          </cell>
          <cell r="C16">
            <v>9809.8</v>
          </cell>
        </row>
        <row r="17">
          <cell r="A17">
            <v>3</v>
          </cell>
          <cell r="B17">
            <v>12807.9</v>
          </cell>
          <cell r="C17">
            <v>11905.8</v>
          </cell>
        </row>
        <row r="18">
          <cell r="A18">
            <v>4</v>
          </cell>
          <cell r="B18">
            <v>11641.8</v>
          </cell>
          <cell r="C18">
            <v>9984.8</v>
          </cell>
        </row>
        <row r="19">
          <cell r="A19">
            <v>5</v>
          </cell>
          <cell r="B19">
            <v>12179.3</v>
          </cell>
          <cell r="C19">
            <v>10857.8</v>
          </cell>
        </row>
        <row r="20">
          <cell r="A20">
            <v>6</v>
          </cell>
          <cell r="B20">
            <v>10964.7</v>
          </cell>
          <cell r="C20">
            <v>9975.2</v>
          </cell>
        </row>
        <row r="21">
          <cell r="A21">
            <v>7</v>
          </cell>
          <cell r="B21">
            <v>10807.2</v>
          </cell>
          <cell r="C21">
            <v>9821</v>
          </cell>
        </row>
        <row r="22">
          <cell r="A22">
            <v>8</v>
          </cell>
          <cell r="B22">
            <v>12336.2</v>
          </cell>
          <cell r="C22">
            <v>9611.7</v>
          </cell>
        </row>
        <row r="23">
          <cell r="A23">
            <v>9</v>
          </cell>
          <cell r="B23">
            <v>9594.6</v>
          </cell>
          <cell r="C23">
            <v>7927.1</v>
          </cell>
        </row>
        <row r="24">
          <cell r="A24">
            <v>10</v>
          </cell>
          <cell r="B24">
            <v>11633</v>
          </cell>
          <cell r="C24">
            <v>9837.6</v>
          </cell>
        </row>
        <row r="25">
          <cell r="A25">
            <v>11</v>
          </cell>
          <cell r="B25">
            <v>10902.7</v>
          </cell>
          <cell r="C25">
            <v>9187.5</v>
          </cell>
        </row>
        <row r="26">
          <cell r="A26">
            <v>12</v>
          </cell>
          <cell r="B26">
            <v>11559.4</v>
          </cell>
          <cell r="C26">
            <v>10161.4</v>
          </cell>
        </row>
        <row r="27">
          <cell r="A27">
            <v>1</v>
          </cell>
          <cell r="B27">
            <v>10000</v>
          </cell>
          <cell r="C27">
            <v>9000</v>
          </cell>
        </row>
        <row r="28">
          <cell r="A28">
            <v>2</v>
          </cell>
          <cell r="B28">
            <v>8931.7</v>
          </cell>
          <cell r="C28">
            <v>6933.2</v>
          </cell>
        </row>
        <row r="29">
          <cell r="A29">
            <v>3</v>
          </cell>
          <cell r="B29">
            <v>11365.3</v>
          </cell>
          <cell r="C29">
            <v>10309.4</v>
          </cell>
        </row>
        <row r="30">
          <cell r="A30">
            <v>4</v>
          </cell>
          <cell r="B30">
            <v>11518.4</v>
          </cell>
          <cell r="C30">
            <v>9805.1</v>
          </cell>
        </row>
        <row r="31">
          <cell r="A31">
            <v>5</v>
          </cell>
        </row>
        <row r="32">
          <cell r="A32">
            <v>6</v>
          </cell>
        </row>
        <row r="33">
          <cell r="A33">
            <v>7</v>
          </cell>
        </row>
        <row r="34">
          <cell r="A34">
            <v>8</v>
          </cell>
        </row>
        <row r="35">
          <cell r="A35">
            <v>9</v>
          </cell>
        </row>
        <row r="36">
          <cell r="A36">
            <v>10</v>
          </cell>
        </row>
        <row r="37">
          <cell r="A37">
            <v>11</v>
          </cell>
        </row>
        <row r="38">
          <cell r="A38">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66" customWidth="1"/>
    <col min="2" max="2" width="6.25390625" style="66" customWidth="1"/>
    <col min="3" max="3" width="13.625" style="66" customWidth="1"/>
    <col min="4" max="4" width="8.75390625" style="66" customWidth="1"/>
    <col min="5" max="5" width="13.375" style="66" customWidth="1"/>
    <col min="6" max="6" width="8.875" style="66" customWidth="1"/>
    <col min="7" max="7" width="5.25390625" style="66" customWidth="1"/>
    <col min="8" max="8" width="8.00390625" style="66" customWidth="1"/>
    <col min="9" max="9" width="6.375" style="66" customWidth="1"/>
    <col min="10" max="10" width="5.25390625" style="66" customWidth="1"/>
    <col min="11" max="11" width="7.50390625" style="66" customWidth="1"/>
    <col min="12" max="12" width="4.875" style="66" customWidth="1"/>
    <col min="13" max="13" width="13.125" style="66" customWidth="1"/>
    <col min="14" max="14" width="14.50390625" style="66" customWidth="1"/>
    <col min="15" max="16384" width="8.875" style="66" customWidth="1"/>
  </cols>
  <sheetData>
    <row r="1" spans="1:14" s="78" customFormat="1" ht="24" customHeight="1">
      <c r="A1" s="93" t="s">
        <v>162</v>
      </c>
      <c r="B1" s="94"/>
      <c r="C1" s="94"/>
      <c r="D1" s="94"/>
      <c r="E1" s="94"/>
      <c r="F1" s="94"/>
      <c r="G1" s="94"/>
      <c r="H1" s="94"/>
      <c r="I1" s="94"/>
      <c r="J1" s="94"/>
      <c r="K1" s="94"/>
      <c r="L1" s="94"/>
      <c r="M1" s="94"/>
      <c r="N1" s="94"/>
    </row>
    <row r="2" s="78" customFormat="1" ht="17.25" customHeight="1">
      <c r="F2" s="79"/>
    </row>
    <row r="3" spans="1:14" s="78" customFormat="1" ht="17.25" customHeight="1">
      <c r="A3" s="95" t="s">
        <v>163</v>
      </c>
      <c r="B3" s="95"/>
      <c r="C3" s="95"/>
      <c r="D3" s="95"/>
      <c r="E3" s="95"/>
      <c r="F3" s="95"/>
      <c r="G3" s="95"/>
      <c r="H3" s="95"/>
      <c r="I3" s="95"/>
      <c r="J3" s="95"/>
      <c r="K3" s="95"/>
      <c r="L3" s="95"/>
      <c r="M3" s="95"/>
      <c r="N3" s="96"/>
    </row>
    <row r="4" s="78" customFormat="1" ht="17.25" customHeight="1">
      <c r="A4" s="78" t="s">
        <v>64</v>
      </c>
    </row>
    <row r="5" s="78" customFormat="1" ht="17.25" customHeight="1">
      <c r="A5" s="78" t="s">
        <v>65</v>
      </c>
    </row>
    <row r="6" spans="2:11" s="78" customFormat="1" ht="17.25" customHeight="1">
      <c r="B6" s="80" t="s">
        <v>165</v>
      </c>
      <c r="D6" s="81"/>
      <c r="H6" s="82"/>
      <c r="K6" s="83"/>
    </row>
    <row r="7" spans="2:11" s="78" customFormat="1" ht="17.25" customHeight="1">
      <c r="B7" s="78" t="s">
        <v>166</v>
      </c>
      <c r="D7" s="81"/>
      <c r="H7" s="82"/>
      <c r="K7" s="83"/>
    </row>
    <row r="8" s="78" customFormat="1" ht="17.25" customHeight="1">
      <c r="A8" s="78" t="s">
        <v>66</v>
      </c>
    </row>
    <row r="9" spans="2:13" s="78" customFormat="1" ht="17.25" customHeight="1">
      <c r="B9" s="78" t="s">
        <v>167</v>
      </c>
      <c r="E9" s="81"/>
      <c r="I9" s="81"/>
      <c r="J9" s="84"/>
      <c r="M9" s="83"/>
    </row>
    <row r="10" spans="2:13" s="78" customFormat="1" ht="17.25" customHeight="1">
      <c r="B10" s="78" t="s">
        <v>168</v>
      </c>
      <c r="E10" s="85"/>
      <c r="I10" s="81"/>
      <c r="J10" s="84"/>
      <c r="M10" s="83"/>
    </row>
    <row r="11" s="78" customFormat="1" ht="17.25" customHeight="1">
      <c r="A11" s="78" t="s">
        <v>67</v>
      </c>
    </row>
    <row r="12" spans="2:11" s="78" customFormat="1" ht="17.25" customHeight="1">
      <c r="B12" s="78" t="s">
        <v>169</v>
      </c>
      <c r="D12" s="81"/>
      <c r="H12" s="81"/>
      <c r="K12" s="86"/>
    </row>
    <row r="13" spans="2:11" s="78" customFormat="1" ht="17.25" customHeight="1">
      <c r="B13" s="78" t="s">
        <v>170</v>
      </c>
      <c r="D13" s="81"/>
      <c r="H13" s="81"/>
      <c r="K13" s="86"/>
    </row>
    <row r="14" s="78" customFormat="1" ht="17.25" customHeight="1">
      <c r="A14" s="78" t="s">
        <v>68</v>
      </c>
    </row>
    <row r="15" spans="1:2" s="78" customFormat="1" ht="17.25" customHeight="1">
      <c r="A15" s="84"/>
      <c r="B15" s="78" t="s">
        <v>69</v>
      </c>
    </row>
    <row r="16" spans="3:9" s="78" customFormat="1" ht="17.25" customHeight="1">
      <c r="C16" s="78" t="s">
        <v>70</v>
      </c>
      <c r="D16" s="64">
        <v>1408.8</v>
      </c>
      <c r="E16" s="78" t="s">
        <v>71</v>
      </c>
      <c r="H16" s="65">
        <v>0.117</v>
      </c>
      <c r="I16" s="78" t="s">
        <v>72</v>
      </c>
    </row>
    <row r="17" spans="3:9" s="78" customFormat="1" ht="17.25" customHeight="1">
      <c r="C17" s="78" t="s">
        <v>73</v>
      </c>
      <c r="D17" s="64">
        <v>524.1</v>
      </c>
      <c r="E17" s="78" t="s">
        <v>71</v>
      </c>
      <c r="H17" s="65">
        <v>0.044</v>
      </c>
      <c r="I17" s="78" t="s">
        <v>72</v>
      </c>
    </row>
    <row r="18" spans="3:9" s="78" customFormat="1" ht="17.25" customHeight="1">
      <c r="C18" s="78" t="s">
        <v>74</v>
      </c>
      <c r="D18" s="64">
        <v>329.5</v>
      </c>
      <c r="E18" s="78" t="s">
        <v>71</v>
      </c>
      <c r="H18" s="65">
        <v>0.027</v>
      </c>
      <c r="I18" s="78" t="s">
        <v>72</v>
      </c>
    </row>
    <row r="19" spans="3:9" s="78" customFormat="1" ht="17.25" customHeight="1">
      <c r="C19" s="78" t="s">
        <v>75</v>
      </c>
      <c r="D19" s="64">
        <v>9778.9</v>
      </c>
      <c r="E19" s="78" t="s">
        <v>71</v>
      </c>
      <c r="H19" s="65">
        <v>0.812</v>
      </c>
      <c r="I19" s="78" t="s">
        <v>72</v>
      </c>
    </row>
    <row r="20" spans="1:8" s="78" customFormat="1" ht="17.25" customHeight="1">
      <c r="A20" s="84"/>
      <c r="B20" s="78" t="s">
        <v>76</v>
      </c>
      <c r="D20" s="87"/>
      <c r="H20" s="87"/>
    </row>
    <row r="21" spans="3:9" s="78" customFormat="1" ht="17.25" customHeight="1">
      <c r="C21" s="78" t="s">
        <v>70</v>
      </c>
      <c r="D21" s="64">
        <v>339.3</v>
      </c>
      <c r="E21" s="78" t="s">
        <v>77</v>
      </c>
      <c r="H21" s="65">
        <v>0.032</v>
      </c>
      <c r="I21" s="78" t="s">
        <v>72</v>
      </c>
    </row>
    <row r="22" spans="3:9" s="78" customFormat="1" ht="17.25" customHeight="1">
      <c r="C22" s="78" t="s">
        <v>73</v>
      </c>
      <c r="D22" s="64">
        <v>2438.7</v>
      </c>
      <c r="E22" s="78" t="s">
        <v>77</v>
      </c>
      <c r="H22" s="65">
        <v>0.231</v>
      </c>
      <c r="I22" s="78" t="s">
        <v>72</v>
      </c>
    </row>
    <row r="23" spans="3:9" s="78" customFormat="1" ht="17.25" customHeight="1">
      <c r="C23" s="78" t="s">
        <v>164</v>
      </c>
      <c r="D23" s="64">
        <v>220.2</v>
      </c>
      <c r="E23" s="78" t="s">
        <v>77</v>
      </c>
      <c r="H23" s="65">
        <v>0.021</v>
      </c>
      <c r="I23" s="78" t="s">
        <v>72</v>
      </c>
    </row>
    <row r="24" spans="3:9" s="78" customFormat="1" ht="17.25" customHeight="1">
      <c r="C24" s="78" t="s">
        <v>75</v>
      </c>
      <c r="D24" s="64">
        <v>7578.7</v>
      </c>
      <c r="E24" s="78" t="s">
        <v>77</v>
      </c>
      <c r="H24" s="65">
        <v>0.716</v>
      </c>
      <c r="I24" s="78" t="s">
        <v>72</v>
      </c>
    </row>
    <row r="25" s="4" customFormat="1" ht="16.5"/>
    <row r="26" s="4" customFormat="1" ht="16.5"/>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6" customWidth="1"/>
    <col min="2" max="2" width="2.75390625" style="6" customWidth="1"/>
    <col min="3" max="3" width="10.625" style="5" customWidth="1"/>
    <col min="4" max="4" width="2.75390625" style="5" customWidth="1"/>
    <col min="5" max="5" width="10.625" style="5" customWidth="1"/>
    <col min="6" max="6" width="2.75390625" style="5" customWidth="1"/>
    <col min="7" max="7" width="10.625" style="5" customWidth="1"/>
    <col min="8" max="8" width="2.75390625" style="5" customWidth="1"/>
    <col min="9" max="9" width="10.625" style="5" customWidth="1"/>
    <col min="10" max="10" width="2.75390625" style="5" customWidth="1"/>
    <col min="11" max="11" width="10.625" style="5" customWidth="1"/>
    <col min="12" max="12" width="2.75390625" style="5" customWidth="1"/>
    <col min="13" max="13" width="10.625" style="5" customWidth="1"/>
    <col min="14" max="14" width="11.75390625" style="4" customWidth="1"/>
    <col min="15" max="15" width="7.125" style="4" customWidth="1"/>
    <col min="16" max="16" width="11.50390625" style="4" customWidth="1"/>
    <col min="17" max="17" width="6.875" style="4" customWidth="1"/>
    <col min="18" max="20" width="14.50390625" style="4" customWidth="1"/>
    <col min="21" max="16384" width="8.875" style="4" customWidth="1"/>
  </cols>
  <sheetData>
    <row r="1" spans="1:20" ht="24.75" customHeight="1">
      <c r="A1" s="114" t="s">
        <v>48</v>
      </c>
      <c r="B1" s="114"/>
      <c r="C1" s="114"/>
      <c r="D1" s="114"/>
      <c r="E1" s="114"/>
      <c r="F1" s="114"/>
      <c r="G1" s="114"/>
      <c r="H1" s="114"/>
      <c r="I1" s="114"/>
      <c r="J1" s="114"/>
      <c r="K1" s="114"/>
      <c r="L1" s="114"/>
      <c r="M1" s="114"/>
      <c r="N1" s="114"/>
      <c r="O1" s="114"/>
      <c r="P1" s="114"/>
      <c r="Q1" s="114"/>
      <c r="R1" s="3"/>
      <c r="S1" s="3"/>
      <c r="T1" s="3"/>
    </row>
    <row r="2" spans="1:20" ht="15" customHeight="1">
      <c r="A2" s="115" t="s">
        <v>0</v>
      </c>
      <c r="B2" s="115"/>
      <c r="C2" s="115"/>
      <c r="D2" s="115"/>
      <c r="E2" s="115"/>
      <c r="F2" s="115"/>
      <c r="G2" s="115"/>
      <c r="H2" s="115"/>
      <c r="I2" s="115"/>
      <c r="J2" s="115"/>
      <c r="K2" s="115"/>
      <c r="L2" s="115"/>
      <c r="M2" s="115"/>
      <c r="N2" s="115"/>
      <c r="O2" s="115"/>
      <c r="P2" s="115"/>
      <c r="Q2" s="115"/>
      <c r="R2" s="3"/>
      <c r="S2" s="3"/>
      <c r="T2" s="3"/>
    </row>
    <row r="3" spans="1:20" ht="15" customHeight="1">
      <c r="A3" s="1"/>
      <c r="B3" s="1"/>
      <c r="C3" s="1"/>
      <c r="D3" s="1"/>
      <c r="E3" s="1"/>
      <c r="F3" s="1"/>
      <c r="G3" s="1"/>
      <c r="H3" s="1"/>
      <c r="I3" s="1"/>
      <c r="J3" s="1"/>
      <c r="K3" s="1"/>
      <c r="L3" s="1"/>
      <c r="M3" s="1"/>
      <c r="N3" s="2"/>
      <c r="O3" s="2"/>
      <c r="P3" s="1" t="s">
        <v>13</v>
      </c>
      <c r="Q3" s="2"/>
      <c r="R3" s="3"/>
      <c r="S3" s="3"/>
      <c r="T3" s="3"/>
    </row>
    <row r="4" spans="1:20" ht="15" customHeight="1" hidden="1">
      <c r="A4" s="1"/>
      <c r="B4" s="1"/>
      <c r="C4" s="1"/>
      <c r="D4" s="1"/>
      <c r="E4" s="1"/>
      <c r="F4" s="1"/>
      <c r="G4" s="1"/>
      <c r="H4" s="1"/>
      <c r="I4" s="1"/>
      <c r="J4" s="1"/>
      <c r="K4" s="1"/>
      <c r="L4" s="1"/>
      <c r="M4" s="1"/>
      <c r="N4" s="2"/>
      <c r="O4" s="2"/>
      <c r="P4" s="1"/>
      <c r="Q4" s="2"/>
      <c r="R4" s="3"/>
      <c r="S4" s="3"/>
      <c r="T4" s="3"/>
    </row>
    <row r="5" spans="1:20" ht="15" customHeight="1" hidden="1">
      <c r="A5" s="1"/>
      <c r="B5" s="1"/>
      <c r="C5" s="1"/>
      <c r="D5" s="1"/>
      <c r="E5" s="1"/>
      <c r="F5" s="1"/>
      <c r="G5" s="1"/>
      <c r="H5" s="1"/>
      <c r="I5" s="1"/>
      <c r="J5" s="1"/>
      <c r="K5" s="1"/>
      <c r="L5" s="1"/>
      <c r="M5" s="1"/>
      <c r="N5" s="2"/>
      <c r="O5" s="2"/>
      <c r="P5" s="1"/>
      <c r="Q5" s="2"/>
      <c r="R5" s="3"/>
      <c r="S5" s="3"/>
      <c r="T5" s="3"/>
    </row>
    <row r="6" spans="1:17" ht="15" customHeight="1">
      <c r="A6" s="6" t="s">
        <v>78</v>
      </c>
      <c r="C6" s="28" t="s">
        <v>14</v>
      </c>
      <c r="D6" s="28"/>
      <c r="P6" s="1" t="s">
        <v>54</v>
      </c>
      <c r="Q6" s="2"/>
    </row>
    <row r="7" spans="1:17" s="10" customFormat="1" ht="16.5">
      <c r="A7" s="29"/>
      <c r="B7" s="105" t="s">
        <v>139</v>
      </c>
      <c r="C7" s="106"/>
      <c r="D7" s="106"/>
      <c r="E7" s="106"/>
      <c r="F7" s="106"/>
      <c r="G7" s="107"/>
      <c r="H7" s="105" t="s">
        <v>140</v>
      </c>
      <c r="I7" s="106"/>
      <c r="J7" s="106"/>
      <c r="K7" s="106"/>
      <c r="L7" s="106"/>
      <c r="M7" s="107"/>
      <c r="N7" s="101" t="s">
        <v>11</v>
      </c>
      <c r="O7" s="101"/>
      <c r="P7" s="101"/>
      <c r="Q7" s="102"/>
    </row>
    <row r="8" spans="1:17" s="10" customFormat="1" ht="16.5">
      <c r="A8" s="30" t="s">
        <v>7</v>
      </c>
      <c r="B8" s="108">
        <v>2002</v>
      </c>
      <c r="C8" s="109"/>
      <c r="D8" s="109"/>
      <c r="E8" s="109"/>
      <c r="F8" s="109"/>
      <c r="G8" s="110"/>
      <c r="H8" s="108">
        <v>2001</v>
      </c>
      <c r="I8" s="109"/>
      <c r="J8" s="109"/>
      <c r="K8" s="109"/>
      <c r="L8" s="109"/>
      <c r="M8" s="110"/>
      <c r="N8" s="103" t="s">
        <v>12</v>
      </c>
      <c r="O8" s="103"/>
      <c r="P8" s="103"/>
      <c r="Q8" s="104"/>
    </row>
    <row r="9" spans="1:17" s="10" customFormat="1" ht="16.5">
      <c r="A9" s="30" t="s">
        <v>8</v>
      </c>
      <c r="B9" s="97" t="s">
        <v>2</v>
      </c>
      <c r="C9" s="98"/>
      <c r="D9" s="97" t="s">
        <v>4</v>
      </c>
      <c r="E9" s="98"/>
      <c r="F9" s="97" t="s">
        <v>5</v>
      </c>
      <c r="G9" s="98"/>
      <c r="H9" s="97" t="s">
        <v>2</v>
      </c>
      <c r="I9" s="98"/>
      <c r="J9" s="97" t="s">
        <v>4</v>
      </c>
      <c r="K9" s="98"/>
      <c r="L9" s="97" t="s">
        <v>5</v>
      </c>
      <c r="M9" s="98"/>
      <c r="N9" s="111" t="s">
        <v>2</v>
      </c>
      <c r="O9" s="112"/>
      <c r="P9" s="116" t="s">
        <v>4</v>
      </c>
      <c r="Q9" s="98"/>
    </row>
    <row r="10" spans="1:17" s="10" customFormat="1" ht="16.5">
      <c r="A10" s="31"/>
      <c r="B10" s="97" t="s">
        <v>3</v>
      </c>
      <c r="C10" s="98"/>
      <c r="D10" s="97" t="s">
        <v>15</v>
      </c>
      <c r="E10" s="98"/>
      <c r="F10" s="97" t="s">
        <v>6</v>
      </c>
      <c r="G10" s="98"/>
      <c r="H10" s="97" t="s">
        <v>3</v>
      </c>
      <c r="I10" s="98"/>
      <c r="J10" s="97" t="s">
        <v>15</v>
      </c>
      <c r="K10" s="98"/>
      <c r="L10" s="97" t="s">
        <v>6</v>
      </c>
      <c r="M10" s="98"/>
      <c r="N10" s="113" t="s">
        <v>16</v>
      </c>
      <c r="O10" s="104"/>
      <c r="P10" s="103" t="s">
        <v>49</v>
      </c>
      <c r="Q10" s="104"/>
    </row>
    <row r="11" spans="1:17" s="10" customFormat="1" ht="16.5">
      <c r="A11" s="31" t="s">
        <v>9</v>
      </c>
      <c r="B11" s="97" t="s">
        <v>17</v>
      </c>
      <c r="C11" s="98"/>
      <c r="D11" s="97" t="s">
        <v>18</v>
      </c>
      <c r="E11" s="98"/>
      <c r="F11" s="97" t="s">
        <v>19</v>
      </c>
      <c r="G11" s="98"/>
      <c r="H11" s="97" t="s">
        <v>17</v>
      </c>
      <c r="I11" s="98"/>
      <c r="J11" s="97" t="s">
        <v>18</v>
      </c>
      <c r="K11" s="98"/>
      <c r="L11" s="97" t="s">
        <v>19</v>
      </c>
      <c r="M11" s="98"/>
      <c r="N11" s="32" t="s">
        <v>10</v>
      </c>
      <c r="O11" s="8"/>
      <c r="P11" s="32" t="s">
        <v>10</v>
      </c>
      <c r="Q11" s="9"/>
    </row>
    <row r="12" spans="1:17" s="10" customFormat="1" ht="16.5">
      <c r="A12" s="33" t="s">
        <v>1</v>
      </c>
      <c r="B12" s="99" t="s">
        <v>20</v>
      </c>
      <c r="C12" s="100"/>
      <c r="D12" s="99" t="s">
        <v>21</v>
      </c>
      <c r="E12" s="100"/>
      <c r="F12" s="99" t="s">
        <v>22</v>
      </c>
      <c r="G12" s="100"/>
      <c r="H12" s="99" t="s">
        <v>23</v>
      </c>
      <c r="I12" s="100"/>
      <c r="J12" s="99" t="s">
        <v>79</v>
      </c>
      <c r="K12" s="100"/>
      <c r="L12" s="99" t="s">
        <v>80</v>
      </c>
      <c r="M12" s="100"/>
      <c r="N12" s="34" t="s">
        <v>24</v>
      </c>
      <c r="O12" s="35" t="s">
        <v>25</v>
      </c>
      <c r="P12" s="34" t="s">
        <v>24</v>
      </c>
      <c r="Q12" s="23" t="s">
        <v>25</v>
      </c>
    </row>
    <row r="13" spans="1:17" ht="21.75" customHeight="1">
      <c r="A13" s="76" t="s">
        <v>141</v>
      </c>
      <c r="B13" s="36"/>
      <c r="C13" s="37">
        <v>128418</v>
      </c>
      <c r="D13" s="38"/>
      <c r="E13" s="37">
        <v>109360.2</v>
      </c>
      <c r="F13" s="38"/>
      <c r="G13" s="37">
        <v>19057.8</v>
      </c>
      <c r="H13" s="36"/>
      <c r="I13" s="37">
        <v>125672.5</v>
      </c>
      <c r="J13" s="38"/>
      <c r="K13" s="37">
        <v>108748.9</v>
      </c>
      <c r="L13" s="38"/>
      <c r="M13" s="37">
        <v>16923.6</v>
      </c>
      <c r="N13" s="39">
        <v>2745.5</v>
      </c>
      <c r="O13" s="39">
        <v>2.1846466012850834</v>
      </c>
      <c r="P13" s="39">
        <v>611.3000000000011</v>
      </c>
      <c r="Q13" s="40">
        <v>0.5621206283465865</v>
      </c>
    </row>
    <row r="14" spans="1:17" ht="21.75" customHeight="1">
      <c r="A14" s="41" t="s">
        <v>81</v>
      </c>
      <c r="B14" s="36" t="s">
        <v>63</v>
      </c>
      <c r="C14" s="37">
        <v>11347.3</v>
      </c>
      <c r="D14" s="38"/>
      <c r="E14" s="37">
        <v>9085.5</v>
      </c>
      <c r="F14" s="38" t="s">
        <v>63</v>
      </c>
      <c r="G14" s="37">
        <v>2261.8</v>
      </c>
      <c r="H14" s="36"/>
      <c r="I14" s="37">
        <v>12006.2</v>
      </c>
      <c r="J14" s="38"/>
      <c r="K14" s="37">
        <v>9830.6</v>
      </c>
      <c r="L14" s="38"/>
      <c r="M14" s="37">
        <v>2175.6</v>
      </c>
      <c r="N14" s="39">
        <v>-658.9000000000015</v>
      </c>
      <c r="O14" s="39">
        <v>-5.487997867768332</v>
      </c>
      <c r="P14" s="39">
        <v>-745.1</v>
      </c>
      <c r="Q14" s="40">
        <v>-7.5793949504608085</v>
      </c>
    </row>
    <row r="15" spans="1:17" ht="21.75" customHeight="1">
      <c r="A15" s="41" t="s">
        <v>82</v>
      </c>
      <c r="B15" s="36"/>
      <c r="C15" s="37">
        <v>8932.8</v>
      </c>
      <c r="D15" s="38"/>
      <c r="E15" s="37">
        <v>6929.1</v>
      </c>
      <c r="F15" s="38"/>
      <c r="G15" s="37">
        <v>2003.7</v>
      </c>
      <c r="H15" s="36"/>
      <c r="I15" s="37">
        <v>10798.8</v>
      </c>
      <c r="J15" s="38"/>
      <c r="K15" s="37">
        <v>9809.8</v>
      </c>
      <c r="L15" s="38"/>
      <c r="M15" s="37">
        <v>989</v>
      </c>
      <c r="N15" s="39">
        <v>-1866</v>
      </c>
      <c r="O15" s="39">
        <v>-17.2796977441938</v>
      </c>
      <c r="P15" s="39">
        <v>-2880.7</v>
      </c>
      <c r="Q15" s="40">
        <v>-29.365532426756907</v>
      </c>
    </row>
    <row r="16" spans="1:17" ht="21.75" customHeight="1">
      <c r="A16" s="41" t="s">
        <v>83</v>
      </c>
      <c r="B16" s="36" t="s">
        <v>63</v>
      </c>
      <c r="C16" s="37">
        <v>11365.3</v>
      </c>
      <c r="D16" s="38"/>
      <c r="E16" s="37">
        <v>10305</v>
      </c>
      <c r="F16" s="38" t="s">
        <v>63</v>
      </c>
      <c r="G16" s="37">
        <v>1060.3</v>
      </c>
      <c r="H16" s="36"/>
      <c r="I16" s="37">
        <v>12807.9</v>
      </c>
      <c r="J16" s="38"/>
      <c r="K16" s="37">
        <v>11905.8</v>
      </c>
      <c r="L16" s="38"/>
      <c r="M16" s="37">
        <v>902.1</v>
      </c>
      <c r="N16" s="39">
        <v>-1442.6</v>
      </c>
      <c r="O16" s="39">
        <v>-11.26336089444796</v>
      </c>
      <c r="P16" s="39">
        <v>-1600.8</v>
      </c>
      <c r="Q16" s="40">
        <v>-13.445547548253789</v>
      </c>
    </row>
    <row r="17" spans="1:17" ht="21.75" customHeight="1">
      <c r="A17" s="41" t="s">
        <v>84</v>
      </c>
      <c r="B17" s="36"/>
      <c r="C17" s="37">
        <v>11439.5</v>
      </c>
      <c r="D17" s="38" t="s">
        <v>63</v>
      </c>
      <c r="E17" s="37">
        <v>9776.7</v>
      </c>
      <c r="F17" s="38" t="s">
        <v>63</v>
      </c>
      <c r="G17" s="37">
        <v>1662.8</v>
      </c>
      <c r="H17" s="36"/>
      <c r="I17" s="37">
        <v>11641.8</v>
      </c>
      <c r="J17" s="38"/>
      <c r="K17" s="37">
        <v>9984.8</v>
      </c>
      <c r="L17" s="38"/>
      <c r="M17" s="37">
        <v>1657</v>
      </c>
      <c r="N17" s="39">
        <v>-202.29999999999927</v>
      </c>
      <c r="O17" s="39">
        <v>-1.7377037915098978</v>
      </c>
      <c r="P17" s="39">
        <v>-208.09999999999854</v>
      </c>
      <c r="Q17" s="40">
        <v>-2.084167935261583</v>
      </c>
    </row>
    <row r="18" spans="1:17" ht="21.75" customHeight="1">
      <c r="A18" s="41" t="s">
        <v>85</v>
      </c>
      <c r="B18" s="36"/>
      <c r="C18" s="37">
        <v>12265.2</v>
      </c>
      <c r="D18" s="38" t="s">
        <v>63</v>
      </c>
      <c r="E18" s="37">
        <v>9903.2</v>
      </c>
      <c r="F18" s="38" t="s">
        <v>63</v>
      </c>
      <c r="G18" s="37">
        <v>2362</v>
      </c>
      <c r="H18" s="36"/>
      <c r="I18" s="37">
        <v>12179.3</v>
      </c>
      <c r="J18" s="38"/>
      <c r="K18" s="37">
        <v>10857.8</v>
      </c>
      <c r="L18" s="38"/>
      <c r="M18" s="37">
        <v>1321.5</v>
      </c>
      <c r="N18" s="39">
        <v>85.90000000000146</v>
      </c>
      <c r="O18" s="39">
        <v>0.7052950497976194</v>
      </c>
      <c r="P18" s="39">
        <v>-954.5999999999985</v>
      </c>
      <c r="Q18" s="40">
        <v>-8.791836283593348</v>
      </c>
    </row>
    <row r="19" spans="1:17" ht="21.75" customHeight="1">
      <c r="A19" s="41" t="s">
        <v>86</v>
      </c>
      <c r="B19" s="36"/>
      <c r="C19" s="37">
        <v>11589.1</v>
      </c>
      <c r="D19" s="38"/>
      <c r="E19" s="37">
        <v>9430.8</v>
      </c>
      <c r="F19" s="38"/>
      <c r="G19" s="37">
        <v>2158.3</v>
      </c>
      <c r="H19" s="36"/>
      <c r="I19" s="37">
        <v>10964.7</v>
      </c>
      <c r="J19" s="38"/>
      <c r="K19" s="37">
        <v>9975.2</v>
      </c>
      <c r="L19" s="38"/>
      <c r="M19" s="37">
        <v>989.5</v>
      </c>
      <c r="N19" s="39">
        <v>624.4</v>
      </c>
      <c r="O19" s="39">
        <v>5.6946382481964815</v>
      </c>
      <c r="P19" s="39">
        <v>-544.4000000000015</v>
      </c>
      <c r="Q19" s="40">
        <v>-5.457534686021347</v>
      </c>
    </row>
    <row r="20" spans="1:17" ht="21.75" customHeight="1">
      <c r="A20" s="41" t="s">
        <v>87</v>
      </c>
      <c r="B20" s="36"/>
      <c r="C20" s="37">
        <v>13134.5</v>
      </c>
      <c r="D20" s="38"/>
      <c r="E20" s="37">
        <v>10852.9</v>
      </c>
      <c r="F20" s="38"/>
      <c r="G20" s="37">
        <v>2281.6</v>
      </c>
      <c r="H20" s="36"/>
      <c r="I20" s="37">
        <v>10807.2</v>
      </c>
      <c r="J20" s="38"/>
      <c r="K20" s="37">
        <v>9821</v>
      </c>
      <c r="L20" s="38"/>
      <c r="M20" s="37">
        <v>986.2000000000007</v>
      </c>
      <c r="N20" s="39">
        <v>2327.3</v>
      </c>
      <c r="O20" s="39">
        <v>21.53471759567695</v>
      </c>
      <c r="P20" s="39">
        <v>1031.9</v>
      </c>
      <c r="Q20" s="40">
        <v>10.507076672436613</v>
      </c>
    </row>
    <row r="21" spans="1:17" ht="21.75" customHeight="1">
      <c r="A21" s="41" t="s">
        <v>88</v>
      </c>
      <c r="B21" s="36"/>
      <c r="C21" s="37">
        <v>12125.3</v>
      </c>
      <c r="D21" s="38"/>
      <c r="E21" s="37">
        <v>10249.4</v>
      </c>
      <c r="F21" s="38"/>
      <c r="G21" s="37">
        <v>1875.9</v>
      </c>
      <c r="H21" s="36"/>
      <c r="I21" s="37">
        <v>12336.2</v>
      </c>
      <c r="J21" s="38"/>
      <c r="K21" s="37">
        <v>9611.7</v>
      </c>
      <c r="L21" s="38"/>
      <c r="M21" s="37">
        <v>2724.5</v>
      </c>
      <c r="N21" s="39">
        <v>-210.90000000000146</v>
      </c>
      <c r="O21" s="39">
        <v>-1.7096026329015535</v>
      </c>
      <c r="P21" s="39">
        <v>637.6999999999989</v>
      </c>
      <c r="Q21" s="40">
        <v>6.634622387298801</v>
      </c>
    </row>
    <row r="22" spans="1:17" ht="21.75" customHeight="1">
      <c r="A22" s="41" t="s">
        <v>123</v>
      </c>
      <c r="B22" s="36"/>
      <c r="C22" s="37">
        <v>11322.4</v>
      </c>
      <c r="D22" s="38"/>
      <c r="E22" s="37">
        <v>10562.6</v>
      </c>
      <c r="F22" s="38"/>
      <c r="G22" s="37">
        <v>759.7999999999993</v>
      </c>
      <c r="H22" s="36"/>
      <c r="I22" s="37">
        <v>9594.6</v>
      </c>
      <c r="J22" s="67"/>
      <c r="K22" s="37">
        <v>7927.1</v>
      </c>
      <c r="L22" s="67"/>
      <c r="M22" s="37">
        <v>1667.5</v>
      </c>
      <c r="N22" s="39">
        <v>1727.8</v>
      </c>
      <c r="O22" s="39">
        <v>18.008046192650024</v>
      </c>
      <c r="P22" s="39">
        <v>2635.5</v>
      </c>
      <c r="Q22" s="40">
        <v>33.24671065080546</v>
      </c>
    </row>
    <row r="23" spans="1:17" ht="21.75" customHeight="1">
      <c r="A23" s="41" t="s">
        <v>124</v>
      </c>
      <c r="B23" s="36" t="s">
        <v>63</v>
      </c>
      <c r="C23" s="37">
        <v>12855.3</v>
      </c>
      <c r="D23" s="38" t="s">
        <v>63</v>
      </c>
      <c r="E23" s="37">
        <v>11688.1</v>
      </c>
      <c r="F23" s="38" t="s">
        <v>63</v>
      </c>
      <c r="G23" s="37">
        <v>1167.2</v>
      </c>
      <c r="H23" s="36"/>
      <c r="I23" s="37">
        <v>11633.3</v>
      </c>
      <c r="J23" s="67"/>
      <c r="K23" s="37">
        <v>9837.6</v>
      </c>
      <c r="L23" s="67"/>
      <c r="M23" s="37">
        <v>1795.7</v>
      </c>
      <c r="N23" s="39">
        <v>1222</v>
      </c>
      <c r="O23" s="39">
        <v>10.504328092630638</v>
      </c>
      <c r="P23" s="39">
        <v>1850.5</v>
      </c>
      <c r="Q23" s="40">
        <v>18.810482231438563</v>
      </c>
    </row>
    <row r="24" spans="1:17" ht="21.75" customHeight="1">
      <c r="A24" s="41" t="s">
        <v>126</v>
      </c>
      <c r="B24" s="36"/>
      <c r="C24" s="37">
        <v>12041.3</v>
      </c>
      <c r="D24" s="38"/>
      <c r="E24" s="37">
        <v>10576.9</v>
      </c>
      <c r="F24" s="38"/>
      <c r="G24" s="37">
        <v>1464.4</v>
      </c>
      <c r="H24" s="36"/>
      <c r="I24" s="37">
        <v>10902.5</v>
      </c>
      <c r="J24" s="67"/>
      <c r="K24" s="37">
        <v>9187.5</v>
      </c>
      <c r="L24" s="67"/>
      <c r="M24" s="37">
        <v>1715</v>
      </c>
      <c r="N24" s="39">
        <v>1138.8</v>
      </c>
      <c r="O24" s="39">
        <v>10.445310708553077</v>
      </c>
      <c r="P24" s="39">
        <v>1389.4</v>
      </c>
      <c r="Q24" s="40">
        <v>15.122721088435371</v>
      </c>
    </row>
    <row r="25" spans="1:17" ht="9.75" customHeight="1">
      <c r="A25" s="42"/>
      <c r="B25" s="42"/>
      <c r="C25" s="43"/>
      <c r="D25" s="43"/>
      <c r="E25" s="43"/>
      <c r="F25" s="43"/>
      <c r="G25" s="43"/>
      <c r="H25" s="43"/>
      <c r="I25" s="43"/>
      <c r="J25" s="43"/>
      <c r="K25" s="43"/>
      <c r="L25" s="43"/>
      <c r="M25" s="43"/>
      <c r="N25" s="43"/>
      <c r="O25" s="43"/>
      <c r="P25" s="43"/>
      <c r="Q25" s="44"/>
    </row>
    <row r="26" ht="15" customHeight="1">
      <c r="A26" s="6" t="s">
        <v>89</v>
      </c>
    </row>
    <row r="27" ht="15" customHeight="1">
      <c r="A27" s="6" t="s">
        <v>90</v>
      </c>
    </row>
  </sheetData>
  <mergeCells count="36">
    <mergeCell ref="A1:Q1"/>
    <mergeCell ref="A2:Q2"/>
    <mergeCell ref="F9:G9"/>
    <mergeCell ref="F10:G10"/>
    <mergeCell ref="B9:C9"/>
    <mergeCell ref="B10:C10"/>
    <mergeCell ref="P9:Q9"/>
    <mergeCell ref="P10:Q10"/>
    <mergeCell ref="B7:G7"/>
    <mergeCell ref="B8:G8"/>
    <mergeCell ref="F11:G11"/>
    <mergeCell ref="F12:G12"/>
    <mergeCell ref="D9:E9"/>
    <mergeCell ref="D10:E10"/>
    <mergeCell ref="D11:E11"/>
    <mergeCell ref="D12:E12"/>
    <mergeCell ref="B11:C11"/>
    <mergeCell ref="B12:C12"/>
    <mergeCell ref="N9:O9"/>
    <mergeCell ref="N10:O10"/>
    <mergeCell ref="H9:I9"/>
    <mergeCell ref="H10:I10"/>
    <mergeCell ref="H11:I11"/>
    <mergeCell ref="H12:I12"/>
    <mergeCell ref="J9:K9"/>
    <mergeCell ref="J10:K10"/>
    <mergeCell ref="N7:Q7"/>
    <mergeCell ref="N8:Q8"/>
    <mergeCell ref="H7:M7"/>
    <mergeCell ref="H8:M8"/>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Q30"/>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50390625" style="5" customWidth="1"/>
    <col min="9" max="9" width="10.625" style="5" customWidth="1"/>
    <col min="10" max="10" width="12.50390625" style="5" customWidth="1"/>
    <col min="11" max="12" width="10.625" style="4" customWidth="1"/>
    <col min="13" max="13" width="13.50390625" style="4" customWidth="1"/>
    <col min="14" max="14" width="10.50390625" style="4" customWidth="1"/>
    <col min="15" max="17" width="14.50390625" style="4" customWidth="1"/>
    <col min="18" max="16384" width="8.875" style="4" customWidth="1"/>
  </cols>
  <sheetData>
    <row r="1" spans="1:17" ht="24.75" customHeight="1">
      <c r="A1" s="114" t="s">
        <v>91</v>
      </c>
      <c r="B1" s="114"/>
      <c r="C1" s="114"/>
      <c r="D1" s="114"/>
      <c r="E1" s="114"/>
      <c r="F1" s="114"/>
      <c r="G1" s="114"/>
      <c r="H1" s="114"/>
      <c r="I1" s="114"/>
      <c r="J1" s="114"/>
      <c r="K1" s="114"/>
      <c r="L1" s="89"/>
      <c r="M1" s="89"/>
      <c r="N1" s="89"/>
      <c r="O1" s="89"/>
      <c r="P1" s="89"/>
      <c r="Q1" s="89"/>
    </row>
    <row r="2" spans="1:14" ht="15" customHeight="1">
      <c r="A2" s="115" t="s">
        <v>50</v>
      </c>
      <c r="B2" s="115"/>
      <c r="C2" s="115"/>
      <c r="D2" s="115"/>
      <c r="E2" s="115"/>
      <c r="F2" s="115"/>
      <c r="G2" s="115"/>
      <c r="H2" s="115"/>
      <c r="I2" s="115"/>
      <c r="J2" s="115"/>
      <c r="K2" s="115"/>
      <c r="L2" s="3"/>
      <c r="M2" s="3"/>
      <c r="N2" s="3"/>
    </row>
    <row r="3" spans="1:14" ht="7.5" customHeight="1" hidden="1">
      <c r="A3" s="1"/>
      <c r="B3" s="1"/>
      <c r="C3" s="1"/>
      <c r="D3" s="1"/>
      <c r="E3" s="1"/>
      <c r="F3" s="1"/>
      <c r="G3" s="1"/>
      <c r="H3" s="2"/>
      <c r="I3" s="2"/>
      <c r="J3" s="1"/>
      <c r="K3" s="2"/>
      <c r="L3" s="3"/>
      <c r="M3" s="3"/>
      <c r="N3" s="3"/>
    </row>
    <row r="4" spans="1:14" ht="15" customHeight="1">
      <c r="A4" s="1"/>
      <c r="B4" s="1"/>
      <c r="C4" s="1"/>
      <c r="D4" s="1"/>
      <c r="E4" s="1"/>
      <c r="F4" s="1"/>
      <c r="G4" s="1"/>
      <c r="H4" s="2"/>
      <c r="I4" s="2"/>
      <c r="J4" s="1" t="s">
        <v>132</v>
      </c>
      <c r="K4" s="2"/>
      <c r="L4" s="3"/>
      <c r="M4" s="3"/>
      <c r="N4" s="3"/>
    </row>
    <row r="5" spans="1:11" ht="15" customHeight="1">
      <c r="A5" s="6" t="s">
        <v>92</v>
      </c>
      <c r="C5" s="28" t="s">
        <v>26</v>
      </c>
      <c r="D5" s="28"/>
      <c r="H5" s="4"/>
      <c r="I5" s="4"/>
      <c r="J5" s="1" t="s">
        <v>56</v>
      </c>
      <c r="K5" s="2"/>
    </row>
    <row r="6" spans="1:11" s="10" customFormat="1" ht="12.75" customHeight="1">
      <c r="A6" s="29"/>
      <c r="B6" s="105"/>
      <c r="C6" s="106"/>
      <c r="D6" s="106"/>
      <c r="E6" s="106"/>
      <c r="F6" s="106"/>
      <c r="G6" s="107"/>
      <c r="H6" s="105" t="s">
        <v>11</v>
      </c>
      <c r="I6" s="106"/>
      <c r="J6" s="106"/>
      <c r="K6" s="107"/>
    </row>
    <row r="7" spans="1:11" s="10" customFormat="1" ht="12.75" customHeight="1">
      <c r="A7" s="30" t="s">
        <v>93</v>
      </c>
      <c r="B7" s="123" t="s">
        <v>94</v>
      </c>
      <c r="C7" s="124"/>
      <c r="D7" s="124"/>
      <c r="E7" s="124"/>
      <c r="F7" s="124"/>
      <c r="G7" s="125"/>
      <c r="H7" s="113" t="s">
        <v>12</v>
      </c>
      <c r="I7" s="103"/>
      <c r="J7" s="103"/>
      <c r="K7" s="104"/>
    </row>
    <row r="8" spans="1:11" s="11" customFormat="1" ht="12.75" customHeight="1">
      <c r="A8" s="30" t="s">
        <v>8</v>
      </c>
      <c r="B8" s="121" t="s">
        <v>34</v>
      </c>
      <c r="C8" s="126"/>
      <c r="D8" s="126"/>
      <c r="E8" s="126"/>
      <c r="F8" s="126"/>
      <c r="G8" s="122"/>
      <c r="H8" s="45" t="s">
        <v>28</v>
      </c>
      <c r="I8" s="7"/>
      <c r="J8" s="45" t="s">
        <v>31</v>
      </c>
      <c r="K8" s="7"/>
    </row>
    <row r="9" spans="1:11" s="11" customFormat="1" ht="12.75" customHeight="1">
      <c r="A9" s="12"/>
      <c r="B9" s="92"/>
      <c r="C9" s="102"/>
      <c r="D9" s="111" t="s">
        <v>28</v>
      </c>
      <c r="E9" s="112"/>
      <c r="F9" s="111" t="s">
        <v>31</v>
      </c>
      <c r="G9" s="112"/>
      <c r="H9" s="97" t="s">
        <v>29</v>
      </c>
      <c r="I9" s="98"/>
      <c r="J9" s="116" t="s">
        <v>32</v>
      </c>
      <c r="K9" s="98"/>
    </row>
    <row r="10" spans="1:11" s="11" customFormat="1" ht="12.75" customHeight="1">
      <c r="A10" s="31"/>
      <c r="B10" s="97" t="s">
        <v>95</v>
      </c>
      <c r="C10" s="98"/>
      <c r="D10" s="117" t="s">
        <v>21</v>
      </c>
      <c r="E10" s="118"/>
      <c r="F10" s="117" t="s">
        <v>96</v>
      </c>
      <c r="G10" s="118"/>
      <c r="H10" s="113" t="s">
        <v>30</v>
      </c>
      <c r="I10" s="104"/>
      <c r="J10" s="103" t="s">
        <v>33</v>
      </c>
      <c r="K10" s="104"/>
    </row>
    <row r="11" spans="1:11" s="10" customFormat="1" ht="12.75" customHeight="1">
      <c r="A11" s="31" t="s">
        <v>9</v>
      </c>
      <c r="B11" s="97" t="s">
        <v>27</v>
      </c>
      <c r="C11" s="98"/>
      <c r="D11" s="97" t="s">
        <v>29</v>
      </c>
      <c r="E11" s="98"/>
      <c r="F11" s="97" t="s">
        <v>32</v>
      </c>
      <c r="G11" s="98"/>
      <c r="H11" s="32" t="s">
        <v>10</v>
      </c>
      <c r="I11" s="8"/>
      <c r="J11" s="32" t="s">
        <v>10</v>
      </c>
      <c r="K11" s="9"/>
    </row>
    <row r="12" spans="1:11" s="10" customFormat="1" ht="12.75" customHeight="1">
      <c r="A12" s="33" t="s">
        <v>1</v>
      </c>
      <c r="B12" s="121"/>
      <c r="C12" s="122"/>
      <c r="D12" s="119" t="s">
        <v>30</v>
      </c>
      <c r="E12" s="120"/>
      <c r="F12" s="119" t="s">
        <v>33</v>
      </c>
      <c r="G12" s="120"/>
      <c r="H12" s="34" t="s">
        <v>24</v>
      </c>
      <c r="I12" s="35" t="s">
        <v>25</v>
      </c>
      <c r="J12" s="34" t="s">
        <v>24</v>
      </c>
      <c r="K12" s="23" t="s">
        <v>25</v>
      </c>
    </row>
    <row r="13" spans="1:11" ht="21" customHeight="1">
      <c r="A13" s="75" t="s">
        <v>142</v>
      </c>
      <c r="B13" s="36"/>
      <c r="C13" s="37">
        <v>128418</v>
      </c>
      <c r="D13" s="46"/>
      <c r="E13" s="47">
        <v>22573.7</v>
      </c>
      <c r="F13" s="48"/>
      <c r="G13" s="47">
        <v>105844.3</v>
      </c>
      <c r="H13" s="49">
        <v>-921.2</v>
      </c>
      <c r="I13" s="49">
        <v>-3.9208509080694114</v>
      </c>
      <c r="J13" s="49">
        <v>3666.7</v>
      </c>
      <c r="K13" s="50">
        <v>3.5885556129719234</v>
      </c>
    </row>
    <row r="14" spans="1:11" ht="21" customHeight="1">
      <c r="A14" s="41" t="s">
        <v>143</v>
      </c>
      <c r="B14" s="36" t="s">
        <v>63</v>
      </c>
      <c r="C14" s="37">
        <v>11347.3</v>
      </c>
      <c r="D14" s="36"/>
      <c r="E14" s="37">
        <v>1836.4</v>
      </c>
      <c r="F14" s="38" t="s">
        <v>63</v>
      </c>
      <c r="G14" s="37">
        <v>9510.9</v>
      </c>
      <c r="H14" s="51">
        <v>-393.5</v>
      </c>
      <c r="I14" s="51">
        <v>-17.64653123458451</v>
      </c>
      <c r="J14" s="51">
        <v>-265.4</v>
      </c>
      <c r="K14" s="52">
        <v>-2.7147284760083057</v>
      </c>
    </row>
    <row r="15" spans="1:11" ht="21" customHeight="1">
      <c r="A15" s="41" t="s">
        <v>144</v>
      </c>
      <c r="B15" s="36"/>
      <c r="C15" s="37">
        <v>8932.8</v>
      </c>
      <c r="D15" s="36"/>
      <c r="E15" s="37">
        <v>1466.3</v>
      </c>
      <c r="F15" s="38"/>
      <c r="G15" s="37">
        <v>7466.5</v>
      </c>
      <c r="H15" s="51">
        <v>-681.2</v>
      </c>
      <c r="I15" s="51">
        <v>-31.720605355064027</v>
      </c>
      <c r="J15" s="51">
        <v>-1184.8</v>
      </c>
      <c r="K15" s="52">
        <v>-13.695051610740583</v>
      </c>
    </row>
    <row r="16" spans="1:11" ht="21" customHeight="1">
      <c r="A16" s="41" t="s">
        <v>138</v>
      </c>
      <c r="B16" s="36" t="s">
        <v>63</v>
      </c>
      <c r="C16" s="37">
        <v>11365.3</v>
      </c>
      <c r="D16" s="36"/>
      <c r="E16" s="37">
        <v>1891</v>
      </c>
      <c r="F16" s="38" t="s">
        <v>63</v>
      </c>
      <c r="G16" s="37">
        <v>9474.3</v>
      </c>
      <c r="H16" s="51">
        <v>-680</v>
      </c>
      <c r="I16" s="51">
        <v>-26.448852586542202</v>
      </c>
      <c r="J16" s="51">
        <v>-762.6</v>
      </c>
      <c r="K16" s="52">
        <v>-7.449520851038889</v>
      </c>
    </row>
    <row r="17" spans="1:11" ht="21" customHeight="1">
      <c r="A17" s="41" t="s">
        <v>137</v>
      </c>
      <c r="B17" s="36"/>
      <c r="C17" s="37">
        <v>11439.5</v>
      </c>
      <c r="D17" s="36"/>
      <c r="E17" s="37">
        <v>1963.5</v>
      </c>
      <c r="F17" s="38"/>
      <c r="G17" s="37">
        <v>9476</v>
      </c>
      <c r="H17" s="51">
        <v>-310.6</v>
      </c>
      <c r="I17" s="51">
        <v>-13.658150477111827</v>
      </c>
      <c r="J17" s="51">
        <v>108.3</v>
      </c>
      <c r="K17" s="52">
        <v>1.156100216702072</v>
      </c>
    </row>
    <row r="18" spans="1:11" ht="21" customHeight="1">
      <c r="A18" s="41" t="s">
        <v>136</v>
      </c>
      <c r="B18" s="36"/>
      <c r="C18" s="37">
        <v>12265.2</v>
      </c>
      <c r="D18" s="36"/>
      <c r="E18" s="37">
        <v>2314.3</v>
      </c>
      <c r="F18" s="38"/>
      <c r="G18" s="37">
        <v>9950.9</v>
      </c>
      <c r="H18" s="51">
        <v>-82</v>
      </c>
      <c r="I18" s="51">
        <v>-3.421942160831281</v>
      </c>
      <c r="J18" s="51">
        <v>167.9</v>
      </c>
      <c r="K18" s="52">
        <v>1.7162424614126546</v>
      </c>
    </row>
    <row r="19" spans="1:11" ht="21" customHeight="1">
      <c r="A19" s="41" t="s">
        <v>135</v>
      </c>
      <c r="B19" s="36"/>
      <c r="C19" s="37">
        <v>11589.1</v>
      </c>
      <c r="D19" s="36"/>
      <c r="E19" s="37">
        <v>2221.6</v>
      </c>
      <c r="F19" s="38"/>
      <c r="G19" s="37">
        <v>9367.5</v>
      </c>
      <c r="H19" s="51">
        <v>345.7</v>
      </c>
      <c r="I19" s="51">
        <v>18.428487659256888</v>
      </c>
      <c r="J19" s="51">
        <v>278.7</v>
      </c>
      <c r="K19" s="52">
        <v>3.0664114074465276</v>
      </c>
    </row>
    <row r="20" spans="1:11" ht="21" customHeight="1">
      <c r="A20" s="41" t="s">
        <v>134</v>
      </c>
      <c r="B20" s="36"/>
      <c r="C20" s="37">
        <v>13134.5</v>
      </c>
      <c r="D20" s="36"/>
      <c r="E20" s="37">
        <v>2771.3</v>
      </c>
      <c r="F20" s="38"/>
      <c r="G20" s="37">
        <v>10363.2</v>
      </c>
      <c r="H20" s="51">
        <v>935.3</v>
      </c>
      <c r="I20" s="51">
        <v>50.94226579520697</v>
      </c>
      <c r="J20" s="51">
        <v>1392</v>
      </c>
      <c r="K20" s="52">
        <v>15.516318887105403</v>
      </c>
    </row>
    <row r="21" spans="1:11" ht="21" customHeight="1">
      <c r="A21" s="41" t="s">
        <v>133</v>
      </c>
      <c r="B21" s="36"/>
      <c r="C21" s="37">
        <v>12125.3</v>
      </c>
      <c r="D21" s="36"/>
      <c r="E21" s="37">
        <v>2226.8</v>
      </c>
      <c r="F21" s="38"/>
      <c r="G21" s="37">
        <v>9898.5</v>
      </c>
      <c r="H21" s="51">
        <v>-36.1</v>
      </c>
      <c r="I21" s="51">
        <v>-1.595298068849706</v>
      </c>
      <c r="J21" s="51">
        <v>-174.8</v>
      </c>
      <c r="K21" s="52">
        <v>-1.7352803947067992</v>
      </c>
    </row>
    <row r="22" spans="1:11" ht="21" customHeight="1">
      <c r="A22" s="41" t="s">
        <v>145</v>
      </c>
      <c r="B22" s="36"/>
      <c r="C22" s="37">
        <v>11322.4</v>
      </c>
      <c r="D22" s="36" t="s">
        <v>63</v>
      </c>
      <c r="E22" s="37">
        <v>1978.1</v>
      </c>
      <c r="F22" s="38" t="s">
        <v>63</v>
      </c>
      <c r="G22" s="37">
        <v>9344.3</v>
      </c>
      <c r="H22" s="51">
        <v>162.8</v>
      </c>
      <c r="I22" s="51">
        <v>8.968214620172976</v>
      </c>
      <c r="J22" s="51">
        <v>1565</v>
      </c>
      <c r="K22" s="52">
        <v>20.11749129099019</v>
      </c>
    </row>
    <row r="23" spans="1:11" ht="21" customHeight="1">
      <c r="A23" s="68" t="s">
        <v>146</v>
      </c>
      <c r="B23" s="36" t="s">
        <v>63</v>
      </c>
      <c r="C23" s="37">
        <v>12855.3</v>
      </c>
      <c r="D23" s="36" t="s">
        <v>63</v>
      </c>
      <c r="E23" s="37">
        <v>2026.1</v>
      </c>
      <c r="F23" s="38" t="s">
        <v>63</v>
      </c>
      <c r="G23" s="37">
        <v>10829.2</v>
      </c>
      <c r="H23" s="51">
        <v>-103.8</v>
      </c>
      <c r="I23" s="51">
        <v>-4.8739259050570505</v>
      </c>
      <c r="J23" s="51">
        <v>1325.8</v>
      </c>
      <c r="K23" s="52">
        <v>13.950943356518263</v>
      </c>
    </row>
    <row r="24" spans="1:11" ht="21" customHeight="1">
      <c r="A24" s="68" t="s">
        <v>147</v>
      </c>
      <c r="B24" s="36"/>
      <c r="C24" s="37">
        <v>12041.3</v>
      </c>
      <c r="D24" s="36"/>
      <c r="E24" s="37">
        <v>1878.3</v>
      </c>
      <c r="F24" s="38"/>
      <c r="G24" s="37">
        <v>10163</v>
      </c>
      <c r="H24" s="51">
        <v>-77.8</v>
      </c>
      <c r="I24" s="51">
        <v>-3.9768951592291573</v>
      </c>
      <c r="J24" s="51">
        <v>1216.6</v>
      </c>
      <c r="K24" s="52">
        <v>13.59861398312189</v>
      </c>
    </row>
    <row r="25" spans="1:11" ht="9.75" customHeight="1">
      <c r="A25" s="42"/>
      <c r="B25" s="42"/>
      <c r="C25" s="43"/>
      <c r="D25" s="43"/>
      <c r="E25" s="43"/>
      <c r="F25" s="43"/>
      <c r="G25" s="43"/>
      <c r="H25" s="53"/>
      <c r="I25" s="53"/>
      <c r="J25" s="53"/>
      <c r="K25" s="54"/>
    </row>
    <row r="26" ht="15" customHeight="1">
      <c r="A26" s="6" t="s">
        <v>97</v>
      </c>
    </row>
    <row r="27" ht="15" customHeight="1">
      <c r="A27" s="6" t="s">
        <v>98</v>
      </c>
    </row>
    <row r="28" spans="1:14" ht="15" customHeight="1">
      <c r="A28" s="55" t="s">
        <v>99</v>
      </c>
      <c r="B28" s="55"/>
      <c r="C28" s="56"/>
      <c r="D28" s="56"/>
      <c r="E28" s="56"/>
      <c r="F28" s="56"/>
      <c r="G28" s="56"/>
      <c r="H28" s="56"/>
      <c r="I28" s="56"/>
      <c r="J28" s="56"/>
      <c r="K28" s="56"/>
      <c r="L28" s="56"/>
      <c r="M28" s="56"/>
      <c r="N28" s="56"/>
    </row>
    <row r="29" spans="1:14" ht="15" customHeight="1">
      <c r="A29" s="55" t="s">
        <v>100</v>
      </c>
      <c r="B29" s="55"/>
      <c r="C29" s="56"/>
      <c r="D29" s="56"/>
      <c r="E29" s="56"/>
      <c r="F29" s="56"/>
      <c r="G29" s="56"/>
      <c r="H29" s="56"/>
      <c r="I29" s="56"/>
      <c r="J29" s="56"/>
      <c r="K29" s="56"/>
      <c r="L29" s="56"/>
      <c r="M29" s="56"/>
      <c r="N29" s="56"/>
    </row>
    <row r="30" spans="1:14" ht="15" customHeight="1">
      <c r="A30" s="55" t="s">
        <v>101</v>
      </c>
      <c r="B30" s="55"/>
      <c r="C30" s="56"/>
      <c r="D30" s="56"/>
      <c r="E30" s="56"/>
      <c r="F30" s="56"/>
      <c r="G30" s="56"/>
      <c r="H30" s="56"/>
      <c r="I30" s="56"/>
      <c r="J30" s="56"/>
      <c r="K30" s="56"/>
      <c r="L30" s="56"/>
      <c r="M30" s="56"/>
      <c r="N30" s="56"/>
    </row>
  </sheetData>
  <mergeCells count="23">
    <mergeCell ref="A1:K1"/>
    <mergeCell ref="A2:K2"/>
    <mergeCell ref="H9:I9"/>
    <mergeCell ref="J9:K9"/>
    <mergeCell ref="B7:G7"/>
    <mergeCell ref="B8:G8"/>
    <mergeCell ref="B6:G6"/>
    <mergeCell ref="D9:E9"/>
    <mergeCell ref="H10:I10"/>
    <mergeCell ref="J10:K10"/>
    <mergeCell ref="H6:K6"/>
    <mergeCell ref="H7:K7"/>
    <mergeCell ref="B10:C10"/>
    <mergeCell ref="B11:C11"/>
    <mergeCell ref="B9:C9"/>
    <mergeCell ref="B12:C12"/>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Q27"/>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6" customWidth="1"/>
    <col min="2" max="2" width="4.75390625" style="6" customWidth="1"/>
    <col min="3" max="3" width="16.625" style="5" customWidth="1"/>
    <col min="4" max="4" width="4.75390625" style="5" customWidth="1"/>
    <col min="5" max="5" width="16.625" style="5" customWidth="1"/>
    <col min="6" max="6" width="4.75390625" style="5" customWidth="1"/>
    <col min="7" max="7" width="16.625" style="5" customWidth="1"/>
    <col min="8" max="8" width="12.625" style="5" customWidth="1"/>
    <col min="9" max="9" width="10.75390625" style="5" customWidth="1"/>
    <col min="10" max="10" width="12.50390625" style="57" customWidth="1"/>
    <col min="11" max="12" width="10.625" style="4" customWidth="1"/>
    <col min="13" max="13" width="13.50390625" style="4" customWidth="1"/>
    <col min="14" max="14" width="10.50390625" style="4" customWidth="1"/>
    <col min="15" max="16" width="14.50390625" style="4" customWidth="1"/>
    <col min="17" max="16384" width="8.875" style="4" customWidth="1"/>
  </cols>
  <sheetData>
    <row r="1" spans="1:17" ht="24.75" customHeight="1">
      <c r="A1" s="114" t="s">
        <v>102</v>
      </c>
      <c r="B1" s="114"/>
      <c r="C1" s="114"/>
      <c r="D1" s="114"/>
      <c r="E1" s="114"/>
      <c r="F1" s="114"/>
      <c r="G1" s="114"/>
      <c r="H1" s="114"/>
      <c r="I1" s="114"/>
      <c r="J1" s="114"/>
      <c r="K1" s="114"/>
      <c r="L1" s="89"/>
      <c r="M1" s="89"/>
      <c r="N1" s="89"/>
      <c r="O1" s="89"/>
      <c r="P1" s="89"/>
      <c r="Q1" s="89"/>
    </row>
    <row r="2" spans="1:13" ht="15" customHeight="1">
      <c r="A2" s="115" t="s">
        <v>51</v>
      </c>
      <c r="B2" s="115"/>
      <c r="C2" s="115"/>
      <c r="D2" s="115"/>
      <c r="E2" s="115"/>
      <c r="F2" s="115"/>
      <c r="G2" s="115"/>
      <c r="H2" s="115"/>
      <c r="I2" s="115"/>
      <c r="J2" s="115"/>
      <c r="K2" s="115"/>
      <c r="L2" s="3"/>
      <c r="M2" s="3"/>
    </row>
    <row r="3" spans="1:13" ht="15" customHeight="1" hidden="1">
      <c r="A3" s="1"/>
      <c r="B3" s="1"/>
      <c r="C3" s="1"/>
      <c r="D3" s="1"/>
      <c r="E3" s="1"/>
      <c r="F3" s="1"/>
      <c r="G3" s="1"/>
      <c r="H3" s="2"/>
      <c r="I3" s="2"/>
      <c r="J3" s="1"/>
      <c r="K3" s="2"/>
      <c r="L3" s="3"/>
      <c r="M3" s="3"/>
    </row>
    <row r="4" spans="1:13" ht="15" customHeight="1">
      <c r="A4" s="1"/>
      <c r="B4" s="1"/>
      <c r="C4" s="1"/>
      <c r="D4" s="1"/>
      <c r="E4" s="1"/>
      <c r="F4" s="1"/>
      <c r="G4" s="1"/>
      <c r="H4" s="2"/>
      <c r="I4" s="2"/>
      <c r="J4" s="1" t="s">
        <v>132</v>
      </c>
      <c r="K4" s="2"/>
      <c r="L4" s="3"/>
      <c r="M4" s="3"/>
    </row>
    <row r="5" spans="1:11" ht="14.25" customHeight="1">
      <c r="A5" s="6" t="s">
        <v>103</v>
      </c>
      <c r="C5" s="28" t="s">
        <v>35</v>
      </c>
      <c r="D5" s="28"/>
      <c r="H5" s="4"/>
      <c r="I5" s="4"/>
      <c r="J5" s="1" t="s">
        <v>56</v>
      </c>
      <c r="K5" s="2"/>
    </row>
    <row r="6" spans="1:11" s="10" customFormat="1" ht="17.25" customHeight="1">
      <c r="A6" s="29"/>
      <c r="B6" s="105"/>
      <c r="C6" s="106"/>
      <c r="D6" s="106"/>
      <c r="E6" s="106"/>
      <c r="F6" s="106"/>
      <c r="G6" s="107"/>
      <c r="H6" s="106" t="s">
        <v>11</v>
      </c>
      <c r="I6" s="106"/>
      <c r="J6" s="106"/>
      <c r="K6" s="107"/>
    </row>
    <row r="7" spans="1:11" s="10" customFormat="1" ht="16.5">
      <c r="A7" s="30" t="s">
        <v>93</v>
      </c>
      <c r="B7" s="123" t="s">
        <v>104</v>
      </c>
      <c r="C7" s="127"/>
      <c r="D7" s="127"/>
      <c r="E7" s="127"/>
      <c r="F7" s="127"/>
      <c r="G7" s="128"/>
      <c r="H7" s="103" t="s">
        <v>12</v>
      </c>
      <c r="I7" s="103"/>
      <c r="J7" s="103"/>
      <c r="K7" s="104"/>
    </row>
    <row r="8" spans="1:11" s="10" customFormat="1" ht="16.5">
      <c r="A8" s="30" t="s">
        <v>8</v>
      </c>
      <c r="B8" s="121" t="s">
        <v>53</v>
      </c>
      <c r="C8" s="126"/>
      <c r="D8" s="126"/>
      <c r="E8" s="126"/>
      <c r="F8" s="126"/>
      <c r="G8" s="122"/>
      <c r="H8" s="45" t="s">
        <v>36</v>
      </c>
      <c r="I8" s="7"/>
      <c r="J8" s="45" t="s">
        <v>40</v>
      </c>
      <c r="K8" s="7"/>
    </row>
    <row r="9" spans="1:11" s="10" customFormat="1" ht="16.5">
      <c r="A9" s="13"/>
      <c r="B9" s="92"/>
      <c r="C9" s="102"/>
      <c r="D9" s="111" t="s">
        <v>36</v>
      </c>
      <c r="E9" s="112"/>
      <c r="F9" s="111" t="s">
        <v>105</v>
      </c>
      <c r="G9" s="112"/>
      <c r="H9" s="97" t="s">
        <v>37</v>
      </c>
      <c r="I9" s="98"/>
      <c r="J9" s="116" t="s">
        <v>38</v>
      </c>
      <c r="K9" s="98"/>
    </row>
    <row r="10" spans="1:11" s="10" customFormat="1" ht="15" customHeight="1">
      <c r="A10" s="31"/>
      <c r="B10" s="97" t="s">
        <v>95</v>
      </c>
      <c r="C10" s="98"/>
      <c r="D10" s="117" t="s">
        <v>21</v>
      </c>
      <c r="E10" s="118"/>
      <c r="F10" s="117" t="s">
        <v>23</v>
      </c>
      <c r="G10" s="118"/>
      <c r="H10" s="113" t="s">
        <v>30</v>
      </c>
      <c r="I10" s="104"/>
      <c r="J10" s="103" t="s">
        <v>39</v>
      </c>
      <c r="K10" s="104"/>
    </row>
    <row r="11" spans="1:11" s="10" customFormat="1" ht="16.5">
      <c r="A11" s="31" t="s">
        <v>9</v>
      </c>
      <c r="B11" s="97" t="s">
        <v>27</v>
      </c>
      <c r="C11" s="98"/>
      <c r="D11" s="97" t="s">
        <v>37</v>
      </c>
      <c r="E11" s="98"/>
      <c r="F11" s="97" t="s">
        <v>38</v>
      </c>
      <c r="G11" s="98"/>
      <c r="H11" s="32" t="s">
        <v>10</v>
      </c>
      <c r="I11" s="8"/>
      <c r="J11" s="32" t="s">
        <v>10</v>
      </c>
      <c r="K11" s="9"/>
    </row>
    <row r="12" spans="1:11" s="10" customFormat="1" ht="16.5">
      <c r="A12" s="33" t="s">
        <v>1</v>
      </c>
      <c r="B12" s="121"/>
      <c r="C12" s="122"/>
      <c r="D12" s="119" t="s">
        <v>30</v>
      </c>
      <c r="E12" s="120"/>
      <c r="F12" s="119" t="s">
        <v>39</v>
      </c>
      <c r="G12" s="120"/>
      <c r="H12" s="34" t="s">
        <v>24</v>
      </c>
      <c r="I12" s="35" t="s">
        <v>25</v>
      </c>
      <c r="J12" s="34" t="s">
        <v>24</v>
      </c>
      <c r="K12" s="23" t="s">
        <v>25</v>
      </c>
    </row>
    <row r="13" spans="1:11" ht="21.75" customHeight="1">
      <c r="A13" s="74" t="s">
        <v>148</v>
      </c>
      <c r="B13" s="36"/>
      <c r="C13" s="37">
        <v>109360.2</v>
      </c>
      <c r="D13" s="36"/>
      <c r="E13" s="47">
        <v>32705.6</v>
      </c>
      <c r="F13" s="36"/>
      <c r="G13" s="47">
        <v>76654.6</v>
      </c>
      <c r="H13" s="49">
        <v>-2489.1</v>
      </c>
      <c r="I13" s="49">
        <v>-7.072371692328675</v>
      </c>
      <c r="J13" s="49">
        <v>3100.4</v>
      </c>
      <c r="K13" s="50">
        <v>4.2151287283781596</v>
      </c>
    </row>
    <row r="14" spans="1:11" ht="21.75" customHeight="1">
      <c r="A14" s="41" t="s">
        <v>149</v>
      </c>
      <c r="B14" s="36"/>
      <c r="C14" s="37">
        <v>9085.5</v>
      </c>
      <c r="D14" s="36"/>
      <c r="E14" s="37">
        <v>2869.6</v>
      </c>
      <c r="F14" s="36"/>
      <c r="G14" s="37">
        <v>6215.9</v>
      </c>
      <c r="H14" s="51">
        <v>-588.2</v>
      </c>
      <c r="I14" s="51">
        <v>-17.010816125860377</v>
      </c>
      <c r="J14" s="51">
        <v>-156.9</v>
      </c>
      <c r="K14" s="52">
        <v>-2.4620261109716295</v>
      </c>
    </row>
    <row r="15" spans="1:11" ht="21.75" customHeight="1">
      <c r="A15" s="41" t="s">
        <v>106</v>
      </c>
      <c r="B15" s="36"/>
      <c r="C15" s="37">
        <v>6929.1</v>
      </c>
      <c r="D15" s="36"/>
      <c r="E15" s="37">
        <v>2065.7</v>
      </c>
      <c r="F15" s="36"/>
      <c r="G15" s="37">
        <v>4863.4</v>
      </c>
      <c r="H15" s="51">
        <v>-991</v>
      </c>
      <c r="I15" s="51">
        <v>-32.42058429024765</v>
      </c>
      <c r="J15" s="51">
        <v>-1889.7</v>
      </c>
      <c r="K15" s="52">
        <v>-27.982704239534435</v>
      </c>
    </row>
    <row r="16" spans="1:11" ht="21.75" customHeight="1">
      <c r="A16" s="41" t="s">
        <v>107</v>
      </c>
      <c r="B16" s="36"/>
      <c r="C16" s="37">
        <v>10305</v>
      </c>
      <c r="D16" s="36"/>
      <c r="E16" s="37">
        <v>3179.8</v>
      </c>
      <c r="F16" s="36"/>
      <c r="G16" s="37">
        <v>7125.2</v>
      </c>
      <c r="H16" s="51">
        <v>-687.7</v>
      </c>
      <c r="I16" s="51">
        <v>-17.781512605042018</v>
      </c>
      <c r="J16" s="51">
        <v>-913.1</v>
      </c>
      <c r="K16" s="52">
        <v>-11.359367030342236</v>
      </c>
    </row>
    <row r="17" spans="1:11" ht="21.75" customHeight="1">
      <c r="A17" s="41" t="s">
        <v>108</v>
      </c>
      <c r="B17" s="36" t="s">
        <v>63</v>
      </c>
      <c r="C17" s="37">
        <v>9776.7</v>
      </c>
      <c r="D17" s="36"/>
      <c r="E17" s="37">
        <v>2796.5</v>
      </c>
      <c r="F17" s="36" t="s">
        <v>63</v>
      </c>
      <c r="G17" s="37">
        <v>6980.2</v>
      </c>
      <c r="H17" s="51">
        <v>-317.5</v>
      </c>
      <c r="I17" s="51">
        <v>-10.195889531149646</v>
      </c>
      <c r="J17" s="51">
        <v>109.4</v>
      </c>
      <c r="K17" s="52">
        <v>1.5922454444897245</v>
      </c>
    </row>
    <row r="18" spans="1:11" ht="21.75" customHeight="1">
      <c r="A18" s="41" t="s">
        <v>136</v>
      </c>
      <c r="B18" s="36" t="s">
        <v>63</v>
      </c>
      <c r="C18" s="37">
        <v>9903.2</v>
      </c>
      <c r="D18" s="36"/>
      <c r="E18" s="37">
        <v>2927.8</v>
      </c>
      <c r="F18" s="36" t="s">
        <v>63</v>
      </c>
      <c r="G18" s="37">
        <v>6975.4</v>
      </c>
      <c r="H18" s="51">
        <v>-919.7</v>
      </c>
      <c r="I18" s="51">
        <v>-23.90383365821962</v>
      </c>
      <c r="J18" s="51">
        <v>-34.9</v>
      </c>
      <c r="K18" s="52">
        <v>-0.49783889419853644</v>
      </c>
    </row>
    <row r="19" spans="1:11" ht="21.75" customHeight="1">
      <c r="A19" s="41" t="s">
        <v>135</v>
      </c>
      <c r="B19" s="36"/>
      <c r="C19" s="37">
        <v>9430.8</v>
      </c>
      <c r="D19" s="36"/>
      <c r="E19" s="37">
        <v>2871.3</v>
      </c>
      <c r="F19" s="36"/>
      <c r="G19" s="37">
        <v>6559.5</v>
      </c>
      <c r="H19" s="51">
        <v>-534</v>
      </c>
      <c r="I19" s="51">
        <v>-15.681437758787771</v>
      </c>
      <c r="J19" s="51">
        <v>-10.4</v>
      </c>
      <c r="K19" s="52">
        <v>-0.15829769098464208</v>
      </c>
    </row>
    <row r="20" spans="1:11" ht="21.75" customHeight="1">
      <c r="A20" s="41" t="s">
        <v>134</v>
      </c>
      <c r="B20" s="36"/>
      <c r="C20" s="37">
        <v>10852.9</v>
      </c>
      <c r="D20" s="36"/>
      <c r="E20" s="37">
        <v>3116.5</v>
      </c>
      <c r="F20" s="36"/>
      <c r="G20" s="37">
        <v>7736.4</v>
      </c>
      <c r="H20" s="51">
        <v>224.6</v>
      </c>
      <c r="I20" s="51">
        <v>7.766520280784259</v>
      </c>
      <c r="J20" s="51">
        <v>807.3</v>
      </c>
      <c r="K20" s="52">
        <v>11.65086374853877</v>
      </c>
    </row>
    <row r="21" spans="1:11" ht="21.75" customHeight="1">
      <c r="A21" s="41" t="s">
        <v>133</v>
      </c>
      <c r="B21" s="36"/>
      <c r="C21" s="37">
        <v>10249.4</v>
      </c>
      <c r="D21" s="36"/>
      <c r="E21" s="37">
        <v>2926</v>
      </c>
      <c r="F21" s="36"/>
      <c r="G21" s="37">
        <v>7323.4</v>
      </c>
      <c r="H21" s="51">
        <v>4</v>
      </c>
      <c r="I21" s="51">
        <v>0.13689253935660506</v>
      </c>
      <c r="J21" s="51">
        <v>633.7</v>
      </c>
      <c r="K21" s="52">
        <v>9.472771574211102</v>
      </c>
    </row>
    <row r="22" spans="1:11" ht="21.75" customHeight="1">
      <c r="A22" s="41" t="s">
        <v>122</v>
      </c>
      <c r="B22" s="36"/>
      <c r="C22" s="37">
        <v>10562.6</v>
      </c>
      <c r="D22" s="36"/>
      <c r="E22" s="37">
        <v>3306.8</v>
      </c>
      <c r="F22" s="36"/>
      <c r="G22" s="37">
        <v>7255.8</v>
      </c>
      <c r="H22" s="51">
        <v>764.7</v>
      </c>
      <c r="I22" s="51">
        <v>30.081428740018097</v>
      </c>
      <c r="J22" s="51">
        <v>1870.8</v>
      </c>
      <c r="K22" s="52">
        <v>34.740947075208915</v>
      </c>
    </row>
    <row r="23" spans="1:11" ht="21.75" customHeight="1">
      <c r="A23" s="68" t="s">
        <v>146</v>
      </c>
      <c r="B23" s="36" t="s">
        <v>63</v>
      </c>
      <c r="C23" s="37">
        <v>11688.1</v>
      </c>
      <c r="D23" s="36"/>
      <c r="E23" s="37">
        <v>3461.1</v>
      </c>
      <c r="F23" s="36" t="s">
        <v>63</v>
      </c>
      <c r="G23" s="37">
        <v>8227</v>
      </c>
      <c r="H23" s="51">
        <v>246.3</v>
      </c>
      <c r="I23" s="51">
        <v>7.661202525739525</v>
      </c>
      <c r="J23" s="51">
        <v>1604.2</v>
      </c>
      <c r="K23" s="52">
        <v>24.222749029851872</v>
      </c>
    </row>
    <row r="24" spans="1:11" ht="21.75" customHeight="1">
      <c r="A24" s="68" t="s">
        <v>150</v>
      </c>
      <c r="B24" s="36"/>
      <c r="C24" s="37">
        <v>10576.9</v>
      </c>
      <c r="D24" s="36"/>
      <c r="E24" s="37">
        <v>3184.5</v>
      </c>
      <c r="F24" s="36"/>
      <c r="G24" s="37">
        <v>7392.4</v>
      </c>
      <c r="H24" s="51">
        <v>309.4</v>
      </c>
      <c r="I24" s="51">
        <v>10.761739130434782</v>
      </c>
      <c r="J24" s="51">
        <v>1080</v>
      </c>
      <c r="K24" s="52">
        <v>17.1091819276345</v>
      </c>
    </row>
    <row r="25" spans="1:11" ht="5.25" customHeight="1">
      <c r="A25" s="42"/>
      <c r="B25" s="42"/>
      <c r="C25" s="43"/>
      <c r="D25" s="43"/>
      <c r="E25" s="43"/>
      <c r="F25" s="43"/>
      <c r="G25" s="43"/>
      <c r="H25" s="53"/>
      <c r="I25" s="53"/>
      <c r="J25" s="53"/>
      <c r="K25" s="54"/>
    </row>
    <row r="26" ht="19.5" customHeight="1">
      <c r="A26" s="6" t="s">
        <v>109</v>
      </c>
    </row>
    <row r="27" spans="1:14" ht="19.5" customHeight="1">
      <c r="A27" s="55" t="s">
        <v>110</v>
      </c>
      <c r="B27" s="55"/>
      <c r="C27" s="56"/>
      <c r="D27" s="56"/>
      <c r="E27" s="56"/>
      <c r="F27" s="56"/>
      <c r="G27" s="56"/>
      <c r="H27" s="56"/>
      <c r="I27" s="56"/>
      <c r="J27" s="56"/>
      <c r="K27" s="56"/>
      <c r="L27" s="56"/>
      <c r="M27" s="56"/>
      <c r="N27" s="56"/>
    </row>
  </sheetData>
  <mergeCells count="23">
    <mergeCell ref="A1:K1"/>
    <mergeCell ref="A2:K2"/>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Q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57" customWidth="1"/>
    <col min="2" max="2" width="16.00390625" style="57" customWidth="1"/>
    <col min="3" max="3" width="10.75390625" style="57" customWidth="1"/>
    <col min="4" max="4" width="16.00390625" style="57" customWidth="1"/>
    <col min="5" max="5" width="10.75390625" style="57" customWidth="1"/>
    <col min="6" max="6" width="16.00390625" style="57" customWidth="1"/>
    <col min="7" max="7" width="12.75390625" style="57" customWidth="1"/>
    <col min="8" max="8" width="16.00390625" style="57" customWidth="1"/>
    <col min="9" max="9" width="12.75390625" style="57" customWidth="1"/>
    <col min="10" max="16384" width="9.00390625" style="57" customWidth="1"/>
  </cols>
  <sheetData>
    <row r="1" spans="1:17" s="4" customFormat="1" ht="24.75" customHeight="1">
      <c r="A1" s="114" t="s">
        <v>111</v>
      </c>
      <c r="B1" s="114"/>
      <c r="C1" s="114"/>
      <c r="D1" s="114"/>
      <c r="E1" s="114"/>
      <c r="F1" s="114"/>
      <c r="G1" s="114"/>
      <c r="H1" s="114"/>
      <c r="I1" s="114"/>
      <c r="J1" s="89"/>
      <c r="K1" s="89"/>
      <c r="L1" s="89"/>
      <c r="M1" s="89"/>
      <c r="N1" s="89"/>
      <c r="O1" s="89"/>
      <c r="P1" s="89"/>
      <c r="Q1" s="89"/>
    </row>
    <row r="2" spans="1:9" s="4" customFormat="1" ht="15" customHeight="1">
      <c r="A2" s="115" t="s">
        <v>52</v>
      </c>
      <c r="B2" s="115"/>
      <c r="C2" s="115"/>
      <c r="D2" s="115"/>
      <c r="E2" s="115"/>
      <c r="F2" s="115"/>
      <c r="G2" s="115"/>
      <c r="H2" s="115"/>
      <c r="I2" s="115"/>
    </row>
    <row r="3" spans="1:9" s="4" customFormat="1" ht="9.75" customHeight="1">
      <c r="A3" s="1"/>
      <c r="B3" s="1"/>
      <c r="C3" s="1"/>
      <c r="D3" s="1"/>
      <c r="E3" s="1"/>
      <c r="F3" s="58"/>
      <c r="G3" s="58"/>
      <c r="H3" s="58"/>
      <c r="I3" s="58"/>
    </row>
    <row r="4" spans="1:9" s="4" customFormat="1" ht="15" customHeight="1">
      <c r="A4" s="1"/>
      <c r="B4" s="1"/>
      <c r="C4" s="1"/>
      <c r="D4" s="1"/>
      <c r="E4" s="1"/>
      <c r="F4" s="57"/>
      <c r="G4" s="57"/>
      <c r="H4" s="115" t="s">
        <v>155</v>
      </c>
      <c r="I4" s="140"/>
    </row>
    <row r="5" spans="1:9" s="4" customFormat="1" ht="15" customHeight="1">
      <c r="A5" s="6" t="s">
        <v>112</v>
      </c>
      <c r="B5" s="28" t="s">
        <v>41</v>
      </c>
      <c r="C5" s="5"/>
      <c r="D5" s="5"/>
      <c r="E5" s="5"/>
      <c r="F5" s="57"/>
      <c r="G5" s="57"/>
      <c r="H5" s="138" t="s">
        <v>55</v>
      </c>
      <c r="I5" s="139"/>
    </row>
    <row r="6" spans="1:9" s="10" customFormat="1" ht="18" customHeight="1">
      <c r="A6" s="59"/>
      <c r="B6" s="101" t="s">
        <v>94</v>
      </c>
      <c r="C6" s="101"/>
      <c r="D6" s="101"/>
      <c r="E6" s="102"/>
      <c r="F6" s="101" t="s">
        <v>104</v>
      </c>
      <c r="G6" s="101"/>
      <c r="H6" s="101"/>
      <c r="I6" s="102"/>
    </row>
    <row r="7" spans="1:9" s="10" customFormat="1" ht="18" customHeight="1">
      <c r="A7" s="60" t="s">
        <v>93</v>
      </c>
      <c r="B7" s="129" t="s">
        <v>34</v>
      </c>
      <c r="C7" s="129"/>
      <c r="D7" s="129"/>
      <c r="E7" s="130"/>
      <c r="F7" s="129" t="s">
        <v>113</v>
      </c>
      <c r="G7" s="129"/>
      <c r="H7" s="129"/>
      <c r="I7" s="130"/>
    </row>
    <row r="8" spans="1:9" s="11" customFormat="1" ht="18" customHeight="1">
      <c r="A8" s="60" t="s">
        <v>8</v>
      </c>
      <c r="B8" s="61"/>
      <c r="C8" s="7"/>
      <c r="D8" s="92" t="s">
        <v>11</v>
      </c>
      <c r="E8" s="134"/>
      <c r="F8" s="61"/>
      <c r="G8" s="7"/>
      <c r="H8" s="61" t="s">
        <v>11</v>
      </c>
      <c r="I8" s="7"/>
    </row>
    <row r="9" spans="1:9" s="11" customFormat="1" ht="18" customHeight="1">
      <c r="A9" s="12"/>
      <c r="B9" s="131" t="s">
        <v>151</v>
      </c>
      <c r="C9" s="132"/>
      <c r="D9" s="133" t="s">
        <v>42</v>
      </c>
      <c r="E9" s="132"/>
      <c r="F9" s="131" t="s">
        <v>151</v>
      </c>
      <c r="G9" s="132"/>
      <c r="H9" s="133" t="s">
        <v>42</v>
      </c>
      <c r="I9" s="132"/>
    </row>
    <row r="10" spans="1:9" s="11" customFormat="1" ht="18" customHeight="1">
      <c r="A10" s="13" t="s">
        <v>114</v>
      </c>
      <c r="B10" s="135" t="s">
        <v>152</v>
      </c>
      <c r="C10" s="136"/>
      <c r="D10" s="137" t="s">
        <v>153</v>
      </c>
      <c r="E10" s="136"/>
      <c r="F10" s="135" t="s">
        <v>154</v>
      </c>
      <c r="G10" s="136"/>
      <c r="H10" s="137" t="s">
        <v>153</v>
      </c>
      <c r="I10" s="136"/>
    </row>
    <row r="11" spans="1:9" s="10" customFormat="1" ht="18" customHeight="1">
      <c r="A11" s="31" t="s">
        <v>43</v>
      </c>
      <c r="B11" s="62" t="s">
        <v>10</v>
      </c>
      <c r="C11" s="11"/>
      <c r="D11" s="62" t="s">
        <v>10</v>
      </c>
      <c r="E11" s="14"/>
      <c r="F11" s="62" t="s">
        <v>10</v>
      </c>
      <c r="G11" s="11"/>
      <c r="H11" s="62" t="s">
        <v>10</v>
      </c>
      <c r="I11" s="14"/>
    </row>
    <row r="12" spans="1:9" s="10" customFormat="1" ht="18" customHeight="1">
      <c r="A12" s="33" t="s">
        <v>44</v>
      </c>
      <c r="B12" s="34" t="s">
        <v>24</v>
      </c>
      <c r="C12" s="35" t="s">
        <v>25</v>
      </c>
      <c r="D12" s="34" t="s">
        <v>24</v>
      </c>
      <c r="E12" s="23" t="s">
        <v>25</v>
      </c>
      <c r="F12" s="34" t="s">
        <v>24</v>
      </c>
      <c r="G12" s="35" t="s">
        <v>25</v>
      </c>
      <c r="H12" s="34" t="s">
        <v>24</v>
      </c>
      <c r="I12" s="23" t="s">
        <v>25</v>
      </c>
    </row>
    <row r="13" spans="1:9" s="4" customFormat="1" ht="39.75" customHeight="1">
      <c r="A13" s="63" t="s">
        <v>115</v>
      </c>
      <c r="B13" s="49">
        <v>1408.8</v>
      </c>
      <c r="C13" s="49">
        <v>11.699733417488146</v>
      </c>
      <c r="D13" s="49">
        <v>28.6</v>
      </c>
      <c r="E13" s="50">
        <v>2.0721634545718013</v>
      </c>
      <c r="F13" s="49">
        <v>339.3</v>
      </c>
      <c r="G13" s="49">
        <v>3.207934271856593</v>
      </c>
      <c r="H13" s="49">
        <v>-73.9</v>
      </c>
      <c r="I13" s="50">
        <v>-17.88480154888674</v>
      </c>
    </row>
    <row r="14" spans="1:9" s="4" customFormat="1" ht="39.75" customHeight="1">
      <c r="A14" s="63" t="s">
        <v>116</v>
      </c>
      <c r="B14" s="51">
        <v>524.1</v>
      </c>
      <c r="C14" s="51">
        <v>4.3525200767359005</v>
      </c>
      <c r="D14" s="51">
        <v>-37.4</v>
      </c>
      <c r="E14" s="52">
        <v>-6.66073018699911</v>
      </c>
      <c r="F14" s="51">
        <v>2438.7</v>
      </c>
      <c r="G14" s="51">
        <v>23.05685030585521</v>
      </c>
      <c r="H14" s="51">
        <v>275.4</v>
      </c>
      <c r="I14" s="52">
        <v>12.730550547774234</v>
      </c>
    </row>
    <row r="15" spans="1:9" s="4" customFormat="1" ht="39.75" customHeight="1">
      <c r="A15" s="63" t="s">
        <v>117</v>
      </c>
      <c r="B15" s="51">
        <v>329.5</v>
      </c>
      <c r="C15" s="51">
        <v>2.7364155033094435</v>
      </c>
      <c r="D15" s="51">
        <v>6.7</v>
      </c>
      <c r="E15" s="52">
        <v>2.0755885997521686</v>
      </c>
      <c r="F15" s="51">
        <v>220.2</v>
      </c>
      <c r="G15" s="51">
        <v>2.0818954514082577</v>
      </c>
      <c r="H15" s="51">
        <v>-53.9</v>
      </c>
      <c r="I15" s="52">
        <v>-19.664356074425395</v>
      </c>
    </row>
    <row r="16" spans="1:9" s="4" customFormat="1" ht="39.75" customHeight="1">
      <c r="A16" s="63" t="s">
        <v>118</v>
      </c>
      <c r="B16" s="51">
        <v>9778.9</v>
      </c>
      <c r="C16" s="51">
        <v>81.21133100246652</v>
      </c>
      <c r="D16" s="51">
        <v>1140.9</v>
      </c>
      <c r="E16" s="52">
        <v>13.207918499652699</v>
      </c>
      <c r="F16" s="51">
        <v>7578.7</v>
      </c>
      <c r="G16" s="51">
        <v>71.64331997087993</v>
      </c>
      <c r="H16" s="51">
        <v>1241.8</v>
      </c>
      <c r="I16" s="52">
        <v>19.59633259164576</v>
      </c>
    </row>
    <row r="17" spans="1:9" s="4" customFormat="1" ht="39.75" customHeight="1">
      <c r="A17" s="63" t="s">
        <v>119</v>
      </c>
      <c r="B17" s="51">
        <v>12041.3</v>
      </c>
      <c r="C17" s="51">
        <v>100</v>
      </c>
      <c r="D17" s="51">
        <v>1138.8</v>
      </c>
      <c r="E17" s="52">
        <v>10.445310708553086</v>
      </c>
      <c r="F17" s="51">
        <v>10576.9</v>
      </c>
      <c r="G17" s="51">
        <v>100</v>
      </c>
      <c r="H17" s="51">
        <v>1389.4</v>
      </c>
      <c r="I17" s="52">
        <v>15.122721088435375</v>
      </c>
    </row>
    <row r="18" spans="1:9" s="4" customFormat="1" ht="16.5">
      <c r="A18" s="57"/>
      <c r="B18" s="57"/>
      <c r="C18" s="57"/>
      <c r="D18" s="57"/>
      <c r="E18" s="57"/>
      <c r="F18" s="57"/>
      <c r="G18" s="57"/>
      <c r="H18" s="57"/>
      <c r="I18" s="57"/>
    </row>
  </sheetData>
  <mergeCells count="17">
    <mergeCell ref="A1:I1"/>
    <mergeCell ref="A2:I2"/>
    <mergeCell ref="H9:I9"/>
    <mergeCell ref="F10:G10"/>
    <mergeCell ref="H10:I10"/>
    <mergeCell ref="B10:C10"/>
    <mergeCell ref="D10:E10"/>
    <mergeCell ref="H5:I5"/>
    <mergeCell ref="H4:I4"/>
    <mergeCell ref="B9:C9"/>
    <mergeCell ref="F6:I6"/>
    <mergeCell ref="F7:I7"/>
    <mergeCell ref="F9:G9"/>
    <mergeCell ref="D9:E9"/>
    <mergeCell ref="B6:E6"/>
    <mergeCell ref="B7:E7"/>
    <mergeCell ref="D8:E8"/>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Q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57" customWidth="1"/>
    <col min="2" max="2" width="16.00390625" style="57" customWidth="1"/>
    <col min="3" max="3" width="10.75390625" style="57" customWidth="1"/>
    <col min="4" max="4" width="16.00390625" style="57" customWidth="1"/>
    <col min="5" max="5" width="10.75390625" style="57" customWidth="1"/>
    <col min="6" max="6" width="16.00390625" style="57" customWidth="1"/>
    <col min="7" max="7" width="12.75390625" style="57" customWidth="1"/>
    <col min="8" max="8" width="16.00390625" style="57" customWidth="1"/>
    <col min="9" max="9" width="12.75390625" style="57" customWidth="1"/>
    <col min="10" max="16384" width="9.00390625" style="57" customWidth="1"/>
  </cols>
  <sheetData>
    <row r="1" spans="1:17" s="4" customFormat="1" ht="24.75" customHeight="1">
      <c r="A1" s="114" t="s">
        <v>45</v>
      </c>
      <c r="B1" s="114"/>
      <c r="C1" s="114"/>
      <c r="D1" s="114"/>
      <c r="E1" s="114"/>
      <c r="F1" s="114"/>
      <c r="G1" s="114"/>
      <c r="H1" s="114"/>
      <c r="I1" s="114"/>
      <c r="J1" s="89"/>
      <c r="K1" s="89"/>
      <c r="L1" s="89"/>
      <c r="M1" s="89"/>
      <c r="N1" s="89"/>
      <c r="O1" s="89"/>
      <c r="P1" s="89"/>
      <c r="Q1" s="89"/>
    </row>
    <row r="2" spans="1:9" s="4" customFormat="1" ht="15" customHeight="1">
      <c r="A2" s="115" t="s">
        <v>46</v>
      </c>
      <c r="B2" s="115"/>
      <c r="C2" s="115"/>
      <c r="D2" s="115"/>
      <c r="E2" s="115"/>
      <c r="F2" s="115"/>
      <c r="G2" s="115"/>
      <c r="H2" s="115"/>
      <c r="I2" s="115"/>
    </row>
    <row r="3" spans="1:9" s="4" customFormat="1" ht="9.75" customHeight="1">
      <c r="A3" s="1"/>
      <c r="B3" s="1"/>
      <c r="C3" s="1"/>
      <c r="D3" s="1"/>
      <c r="E3" s="1"/>
      <c r="F3" s="58"/>
      <c r="G3" s="58"/>
      <c r="H3" s="58"/>
      <c r="I3" s="58"/>
    </row>
    <row r="4" spans="1:9" s="4" customFormat="1" ht="15" customHeight="1">
      <c r="A4" s="1"/>
      <c r="B4" s="1"/>
      <c r="C4" s="1"/>
      <c r="D4" s="1"/>
      <c r="E4" s="1"/>
      <c r="F4" s="57"/>
      <c r="G4" s="57"/>
      <c r="H4" s="1" t="s">
        <v>156</v>
      </c>
      <c r="I4" s="57"/>
    </row>
    <row r="5" spans="1:9" s="4" customFormat="1" ht="15" customHeight="1">
      <c r="A5" s="6" t="s">
        <v>120</v>
      </c>
      <c r="B5" s="28" t="s">
        <v>47</v>
      </c>
      <c r="C5" s="5"/>
      <c r="D5" s="5"/>
      <c r="E5" s="5"/>
      <c r="F5" s="57"/>
      <c r="H5" s="138" t="s">
        <v>57</v>
      </c>
      <c r="I5" s="139"/>
    </row>
    <row r="6" spans="1:9" s="10" customFormat="1" ht="18" customHeight="1">
      <c r="A6" s="59"/>
      <c r="B6" s="101" t="s">
        <v>94</v>
      </c>
      <c r="C6" s="101"/>
      <c r="D6" s="101"/>
      <c r="E6" s="102"/>
      <c r="F6" s="101" t="s">
        <v>104</v>
      </c>
      <c r="G6" s="101"/>
      <c r="H6" s="101"/>
      <c r="I6" s="102"/>
    </row>
    <row r="7" spans="1:9" s="10" customFormat="1" ht="18" customHeight="1">
      <c r="A7" s="60" t="s">
        <v>93</v>
      </c>
      <c r="B7" s="129" t="s">
        <v>34</v>
      </c>
      <c r="C7" s="129"/>
      <c r="D7" s="129"/>
      <c r="E7" s="130"/>
      <c r="F7" s="129" t="s">
        <v>113</v>
      </c>
      <c r="G7" s="129"/>
      <c r="H7" s="129"/>
      <c r="I7" s="130"/>
    </row>
    <row r="8" spans="1:9" s="11" customFormat="1" ht="18" customHeight="1">
      <c r="A8" s="60" t="s">
        <v>8</v>
      </c>
      <c r="B8" s="61"/>
      <c r="C8" s="7"/>
      <c r="D8" s="92" t="s">
        <v>11</v>
      </c>
      <c r="E8" s="134"/>
      <c r="F8" s="61"/>
      <c r="G8" s="7"/>
      <c r="H8" s="61" t="s">
        <v>11</v>
      </c>
      <c r="I8" s="7"/>
    </row>
    <row r="9" spans="1:9" s="11" customFormat="1" ht="18" customHeight="1">
      <c r="A9" s="12"/>
      <c r="B9" s="131" t="s">
        <v>157</v>
      </c>
      <c r="C9" s="132"/>
      <c r="D9" s="133" t="s">
        <v>42</v>
      </c>
      <c r="E9" s="132"/>
      <c r="F9" s="131" t="s">
        <v>157</v>
      </c>
      <c r="G9" s="132"/>
      <c r="H9" s="133" t="s">
        <v>42</v>
      </c>
      <c r="I9" s="132"/>
    </row>
    <row r="10" spans="1:9" s="11" customFormat="1" ht="18" customHeight="1">
      <c r="A10" s="13" t="s">
        <v>114</v>
      </c>
      <c r="B10" s="141" t="s">
        <v>158</v>
      </c>
      <c r="C10" s="130"/>
      <c r="D10" s="141" t="s">
        <v>159</v>
      </c>
      <c r="E10" s="130"/>
      <c r="F10" s="141" t="s">
        <v>160</v>
      </c>
      <c r="G10" s="130"/>
      <c r="H10" s="141" t="s">
        <v>161</v>
      </c>
      <c r="I10" s="130"/>
    </row>
    <row r="11" spans="1:9" s="10" customFormat="1" ht="18" customHeight="1">
      <c r="A11" s="31" t="s">
        <v>43</v>
      </c>
      <c r="B11" s="62" t="s">
        <v>10</v>
      </c>
      <c r="C11" s="11"/>
      <c r="D11" s="62" t="s">
        <v>10</v>
      </c>
      <c r="E11" s="14"/>
      <c r="F11" s="62" t="s">
        <v>10</v>
      </c>
      <c r="G11" s="11"/>
      <c r="H11" s="62" t="s">
        <v>10</v>
      </c>
      <c r="I11" s="14"/>
    </row>
    <row r="12" spans="1:9" s="10" customFormat="1" ht="18" customHeight="1">
      <c r="A12" s="33" t="s">
        <v>44</v>
      </c>
      <c r="B12" s="34" t="s">
        <v>24</v>
      </c>
      <c r="C12" s="35" t="s">
        <v>25</v>
      </c>
      <c r="D12" s="34" t="s">
        <v>24</v>
      </c>
      <c r="E12" s="23" t="s">
        <v>25</v>
      </c>
      <c r="F12" s="34" t="s">
        <v>24</v>
      </c>
      <c r="G12" s="35" t="s">
        <v>25</v>
      </c>
      <c r="H12" s="34" t="s">
        <v>24</v>
      </c>
      <c r="I12" s="23" t="s">
        <v>25</v>
      </c>
    </row>
    <row r="13" spans="1:9" s="4" customFormat="1" ht="39.75" customHeight="1">
      <c r="A13" s="63" t="s">
        <v>121</v>
      </c>
      <c r="B13" s="49">
        <v>15637.3</v>
      </c>
      <c r="C13" s="49">
        <v>12.17687551589341</v>
      </c>
      <c r="D13" s="49">
        <v>-1376.4</v>
      </c>
      <c r="E13" s="50">
        <v>-8.089951039456437</v>
      </c>
      <c r="F13" s="49">
        <v>3470.9</v>
      </c>
      <c r="G13" s="49">
        <v>3.1738237494079193</v>
      </c>
      <c r="H13" s="49">
        <v>-847.5</v>
      </c>
      <c r="I13" s="50">
        <v>-19.625324194145982</v>
      </c>
    </row>
    <row r="14" spans="1:9" s="4" customFormat="1" ht="39.75" customHeight="1">
      <c r="A14" s="63" t="s">
        <v>116</v>
      </c>
      <c r="B14" s="51">
        <v>5667</v>
      </c>
      <c r="C14" s="51">
        <v>4.412932766434612</v>
      </c>
      <c r="D14" s="51">
        <v>-95.4</v>
      </c>
      <c r="E14" s="52">
        <v>-1.6555601832569764</v>
      </c>
      <c r="F14" s="51">
        <v>24444.8</v>
      </c>
      <c r="G14" s="51">
        <v>22.35255604872705</v>
      </c>
      <c r="H14" s="51">
        <v>-3076.9</v>
      </c>
      <c r="I14" s="52">
        <v>-11.1799053110818</v>
      </c>
    </row>
    <row r="15" spans="1:9" s="4" customFormat="1" ht="39.75" customHeight="1">
      <c r="A15" s="63" t="s">
        <v>117</v>
      </c>
      <c r="B15" s="51">
        <v>3668.9</v>
      </c>
      <c r="C15" s="51">
        <v>2.8569982401221012</v>
      </c>
      <c r="D15" s="51">
        <v>-283.7</v>
      </c>
      <c r="E15" s="52">
        <v>-7.177554015078683</v>
      </c>
      <c r="F15" s="51">
        <v>2565.4</v>
      </c>
      <c r="G15" s="51">
        <v>2.3458259951975213</v>
      </c>
      <c r="H15" s="51">
        <v>-812.5</v>
      </c>
      <c r="I15" s="52">
        <v>-24.05340596228426</v>
      </c>
    </row>
    <row r="16" spans="1:9" s="4" customFormat="1" ht="39.75" customHeight="1">
      <c r="A16" s="63" t="s">
        <v>118</v>
      </c>
      <c r="B16" s="51">
        <v>103444.8</v>
      </c>
      <c r="C16" s="51">
        <v>80.45319347754989</v>
      </c>
      <c r="D16" s="51">
        <v>4501</v>
      </c>
      <c r="E16" s="52">
        <v>4.549047034781361</v>
      </c>
      <c r="F16" s="51">
        <v>78879.1</v>
      </c>
      <c r="G16" s="51">
        <v>72.1277942066675</v>
      </c>
      <c r="H16" s="51">
        <v>5348.2</v>
      </c>
      <c r="I16" s="52">
        <v>7.2734047862871245</v>
      </c>
    </row>
    <row r="17" spans="1:9" s="4" customFormat="1" ht="39.75" customHeight="1">
      <c r="A17" s="63" t="s">
        <v>119</v>
      </c>
      <c r="B17" s="51">
        <v>128418</v>
      </c>
      <c r="C17" s="51">
        <v>100</v>
      </c>
      <c r="D17" s="51">
        <v>2745.5</v>
      </c>
      <c r="E17" s="52">
        <v>2.184646601285086</v>
      </c>
      <c r="F17" s="51">
        <v>109360.2</v>
      </c>
      <c r="G17" s="51">
        <v>100</v>
      </c>
      <c r="H17" s="51">
        <v>611.3</v>
      </c>
      <c r="I17" s="52">
        <v>0.5621206283465857</v>
      </c>
    </row>
    <row r="18" spans="1:9" s="4" customFormat="1" ht="16.5">
      <c r="A18" s="57"/>
      <c r="B18" s="57"/>
      <c r="C18" s="57"/>
      <c r="D18" s="57"/>
      <c r="E18" s="57"/>
      <c r="F18" s="57"/>
      <c r="G18" s="57"/>
      <c r="H18" s="57"/>
      <c r="I18" s="57"/>
    </row>
    <row r="19" spans="1:9" s="4" customFormat="1" ht="16.5">
      <c r="A19" s="57"/>
      <c r="B19" s="57"/>
      <c r="C19" s="57"/>
      <c r="D19" s="57"/>
      <c r="E19" s="57"/>
      <c r="F19" s="57"/>
      <c r="G19" s="57"/>
      <c r="H19" s="57"/>
      <c r="I19" s="57"/>
    </row>
  </sheetData>
  <mergeCells count="16">
    <mergeCell ref="A1:I1"/>
    <mergeCell ref="A2:I2"/>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Q38"/>
  <sheetViews>
    <sheetView showGridLines="0" tabSelected="1" workbookViewId="0" topLeftCell="E1">
      <selection activeCell="A1" sqref="A1:N1"/>
    </sheetView>
  </sheetViews>
  <sheetFormatPr defaultColWidth="9.00390625" defaultRowHeight="16.5"/>
  <cols>
    <col min="1" max="4" width="9.00390625" style="15" customWidth="1"/>
    <col min="5" max="15" width="11.625" style="15" customWidth="1"/>
    <col min="16" max="16384" width="9.00390625" style="15" customWidth="1"/>
  </cols>
  <sheetData>
    <row r="1" spans="2:17" ht="21.75" customHeight="1">
      <c r="B1" s="88"/>
      <c r="C1" s="88"/>
      <c r="D1" s="88"/>
      <c r="E1" s="90" t="s">
        <v>127</v>
      </c>
      <c r="F1" s="88"/>
      <c r="G1" s="88"/>
      <c r="H1" s="88"/>
      <c r="I1" s="88"/>
      <c r="J1" s="88"/>
      <c r="K1" s="88"/>
      <c r="L1" s="88"/>
      <c r="M1" s="88"/>
      <c r="N1" s="88"/>
      <c r="O1" s="88"/>
      <c r="P1" s="88"/>
      <c r="Q1" s="88"/>
    </row>
    <row r="2" spans="5:15" ht="21.75" customHeight="1">
      <c r="E2" s="142" t="s">
        <v>128</v>
      </c>
      <c r="F2" s="142"/>
      <c r="G2" s="142"/>
      <c r="H2" s="142"/>
      <c r="I2" s="142"/>
      <c r="J2" s="142"/>
      <c r="K2" s="142"/>
      <c r="L2" s="142"/>
      <c r="M2" s="142"/>
      <c r="N2" s="142"/>
      <c r="O2" s="142"/>
    </row>
    <row r="3" spans="1:15" ht="22.5" customHeight="1">
      <c r="A3" s="15">
        <v>1</v>
      </c>
      <c r="B3" s="16">
        <v>12343.6</v>
      </c>
      <c r="C3" s="16">
        <v>10029.5</v>
      </c>
      <c r="E3" s="17"/>
      <c r="F3" s="17"/>
      <c r="G3" s="17"/>
      <c r="H3" s="17"/>
      <c r="I3" s="17"/>
      <c r="J3" s="17"/>
      <c r="K3" s="17"/>
      <c r="L3" s="17"/>
      <c r="M3" s="17"/>
      <c r="N3" s="17"/>
      <c r="O3" s="17"/>
    </row>
    <row r="4" spans="1:15" ht="22.5" customHeight="1">
      <c r="A4" s="15">
        <v>2</v>
      </c>
      <c r="B4" s="16">
        <v>10446.3</v>
      </c>
      <c r="C4" s="16">
        <v>10035.6</v>
      </c>
      <c r="E4" s="17"/>
      <c r="F4" s="17"/>
      <c r="G4" s="17"/>
      <c r="H4" s="17"/>
      <c r="I4" s="17"/>
      <c r="J4" s="17"/>
      <c r="K4" s="17"/>
      <c r="L4" s="17"/>
      <c r="M4" s="17"/>
      <c r="N4" s="17"/>
      <c r="O4" s="17"/>
    </row>
    <row r="5" spans="1:15" ht="22.5" customHeight="1">
      <c r="A5" s="15">
        <v>3</v>
      </c>
      <c r="B5" s="16">
        <v>14200.6</v>
      </c>
      <c r="C5" s="16">
        <v>13877.2</v>
      </c>
      <c r="E5" s="17"/>
      <c r="F5" s="17"/>
      <c r="G5" s="17"/>
      <c r="H5" s="17"/>
      <c r="I5" s="17"/>
      <c r="J5" s="17"/>
      <c r="K5" s="17"/>
      <c r="L5" s="17"/>
      <c r="M5" s="17"/>
      <c r="N5" s="17"/>
      <c r="O5" s="17"/>
    </row>
    <row r="6" spans="1:15" ht="22.5" customHeight="1">
      <c r="A6" s="15">
        <v>4</v>
      </c>
      <c r="B6" s="16">
        <v>13018.4</v>
      </c>
      <c r="C6" s="16">
        <v>11724.7</v>
      </c>
      <c r="E6" s="17"/>
      <c r="F6" s="17"/>
      <c r="G6" s="17"/>
      <c r="H6" s="17"/>
      <c r="I6" s="17"/>
      <c r="J6" s="17"/>
      <c r="K6" s="17"/>
      <c r="L6" s="17"/>
      <c r="M6" s="17"/>
      <c r="N6" s="17"/>
      <c r="O6" s="17"/>
    </row>
    <row r="7" spans="1:15" ht="22.5" customHeight="1">
      <c r="A7" s="15">
        <v>5</v>
      </c>
      <c r="B7" s="16">
        <v>12987.3</v>
      </c>
      <c r="C7" s="16">
        <v>11766.9</v>
      </c>
      <c r="E7" s="17"/>
      <c r="F7" s="17"/>
      <c r="G7" s="17"/>
      <c r="H7" s="17"/>
      <c r="I7" s="17"/>
      <c r="J7" s="17"/>
      <c r="K7" s="17"/>
      <c r="L7" s="17"/>
      <c r="M7" s="17"/>
      <c r="N7" s="17"/>
      <c r="O7" s="17"/>
    </row>
    <row r="8" spans="1:15" ht="22.5" customHeight="1">
      <c r="A8" s="15">
        <v>6</v>
      </c>
      <c r="B8" s="16">
        <v>14056.1</v>
      </c>
      <c r="C8" s="16">
        <v>13095.3</v>
      </c>
      <c r="E8" s="17"/>
      <c r="F8" s="17"/>
      <c r="G8" s="17"/>
      <c r="H8" s="17"/>
      <c r="I8" s="17"/>
      <c r="J8" s="17"/>
      <c r="K8" s="17"/>
      <c r="L8" s="17"/>
      <c r="M8" s="17"/>
      <c r="N8" s="17"/>
      <c r="O8" s="17"/>
    </row>
    <row r="9" spans="1:15" ht="22.5" customHeight="1">
      <c r="A9" s="15">
        <v>7</v>
      </c>
      <c r="B9" s="16">
        <v>13685.4</v>
      </c>
      <c r="C9" s="16">
        <v>13292.7</v>
      </c>
      <c r="E9" s="17"/>
      <c r="F9" s="17"/>
      <c r="G9" s="17"/>
      <c r="H9" s="17"/>
      <c r="I9" s="17"/>
      <c r="J9" s="17"/>
      <c r="K9" s="17"/>
      <c r="L9" s="17"/>
      <c r="M9" s="17"/>
      <c r="N9" s="17"/>
      <c r="O9" s="17"/>
    </row>
    <row r="10" spans="1:15" ht="22.5" customHeight="1">
      <c r="A10" s="15">
        <v>8</v>
      </c>
      <c r="B10" s="16">
        <v>14191.8</v>
      </c>
      <c r="C10" s="16">
        <v>12922.9</v>
      </c>
      <c r="E10" s="17"/>
      <c r="F10" s="17"/>
      <c r="G10" s="17"/>
      <c r="H10" s="17"/>
      <c r="I10" s="17"/>
      <c r="J10" s="17"/>
      <c r="K10" s="17"/>
      <c r="L10" s="17"/>
      <c r="M10" s="17"/>
      <c r="N10" s="17"/>
      <c r="O10" s="17"/>
    </row>
    <row r="11" spans="1:15" ht="22.5" customHeight="1">
      <c r="A11" s="15">
        <v>9</v>
      </c>
      <c r="B11" s="16">
        <v>14329.7</v>
      </c>
      <c r="C11" s="16">
        <v>13604</v>
      </c>
      <c r="E11" s="17"/>
      <c r="F11" s="17"/>
      <c r="G11" s="17"/>
      <c r="H11" s="17"/>
      <c r="I11" s="17"/>
      <c r="J11" s="17"/>
      <c r="K11" s="17"/>
      <c r="L11" s="17"/>
      <c r="M11" s="17"/>
      <c r="N11" s="17"/>
      <c r="O11" s="17"/>
    </row>
    <row r="12" spans="1:15" ht="22.5" customHeight="1">
      <c r="A12" s="15">
        <v>10</v>
      </c>
      <c r="B12" s="16">
        <v>13695</v>
      </c>
      <c r="C12" s="16">
        <v>12340.1</v>
      </c>
      <c r="E12" s="17"/>
      <c r="F12" s="17"/>
      <c r="G12" s="17"/>
      <c r="H12" s="17"/>
      <c r="I12" s="17"/>
      <c r="J12" s="17"/>
      <c r="K12" s="17"/>
      <c r="L12" s="17"/>
      <c r="M12" s="17"/>
      <c r="N12" s="17"/>
      <c r="O12" s="17"/>
    </row>
    <row r="13" spans="1:15" ht="22.5" customHeight="1">
      <c r="A13" s="15">
        <v>11</v>
      </c>
      <c r="B13" s="16">
        <v>13892.5</v>
      </c>
      <c r="C13" s="16">
        <v>12450.3</v>
      </c>
      <c r="E13" s="17"/>
      <c r="F13" s="17"/>
      <c r="G13" s="17"/>
      <c r="H13" s="17"/>
      <c r="I13" s="17"/>
      <c r="J13" s="17"/>
      <c r="K13" s="17"/>
      <c r="L13" s="17"/>
      <c r="M13" s="17"/>
      <c r="N13" s="17"/>
      <c r="O13" s="17"/>
    </row>
    <row r="14" spans="1:15" ht="22.5" customHeight="1">
      <c r="A14" s="15">
        <v>12</v>
      </c>
      <c r="B14" s="16">
        <v>14280.3</v>
      </c>
      <c r="C14" s="16">
        <v>13859.9</v>
      </c>
      <c r="E14" s="17"/>
      <c r="F14" s="17"/>
      <c r="G14" s="17"/>
      <c r="H14" s="17"/>
      <c r="I14" s="17"/>
      <c r="J14" s="17"/>
      <c r="K14" s="17"/>
      <c r="L14" s="17"/>
      <c r="M14" s="17"/>
      <c r="N14" s="17"/>
      <c r="O14" s="17"/>
    </row>
    <row r="15" spans="1:15" ht="22.5" customHeight="1">
      <c r="A15" s="15">
        <v>1</v>
      </c>
      <c r="B15" s="15">
        <v>12006.2</v>
      </c>
      <c r="C15" s="15">
        <v>9830.6</v>
      </c>
      <c r="E15" s="17"/>
      <c r="F15" s="17"/>
      <c r="G15" s="17"/>
      <c r="H15" s="17"/>
      <c r="I15" s="17"/>
      <c r="J15" s="17"/>
      <c r="K15" s="17"/>
      <c r="L15" s="17"/>
      <c r="M15" s="17"/>
      <c r="N15" s="17"/>
      <c r="O15" s="17"/>
    </row>
    <row r="16" spans="1:15" ht="22.5" customHeight="1">
      <c r="A16" s="15">
        <v>2</v>
      </c>
      <c r="B16" s="15">
        <v>10798.8</v>
      </c>
      <c r="C16" s="15">
        <v>9809.8</v>
      </c>
      <c r="E16" s="17"/>
      <c r="F16" s="17"/>
      <c r="G16" s="17"/>
      <c r="H16" s="17"/>
      <c r="I16" s="17"/>
      <c r="J16" s="17"/>
      <c r="K16" s="17"/>
      <c r="L16" s="17"/>
      <c r="M16" s="17"/>
      <c r="N16" s="17"/>
      <c r="O16" s="17"/>
    </row>
    <row r="17" spans="1:15" ht="22.5" customHeight="1">
      <c r="A17" s="15">
        <v>3</v>
      </c>
      <c r="B17" s="15">
        <v>12807.9</v>
      </c>
      <c r="C17" s="15">
        <v>11905.8</v>
      </c>
      <c r="E17" s="17"/>
      <c r="F17" s="17"/>
      <c r="G17" s="17"/>
      <c r="H17" s="17"/>
      <c r="I17" s="17"/>
      <c r="J17" s="17"/>
      <c r="K17" s="17"/>
      <c r="L17" s="17"/>
      <c r="M17" s="17"/>
      <c r="N17" s="17"/>
      <c r="O17" s="17"/>
    </row>
    <row r="18" spans="1:15" ht="22.5" customHeight="1">
      <c r="A18" s="15">
        <v>4</v>
      </c>
      <c r="B18" s="15">
        <v>11641.8</v>
      </c>
      <c r="C18" s="15">
        <v>9984.8</v>
      </c>
      <c r="E18" s="17"/>
      <c r="F18" s="17"/>
      <c r="G18" s="17"/>
      <c r="H18" s="17"/>
      <c r="I18" s="17"/>
      <c r="J18" s="17"/>
      <c r="K18" s="17"/>
      <c r="L18" s="17"/>
      <c r="M18" s="17"/>
      <c r="N18" s="17"/>
      <c r="O18" s="17"/>
    </row>
    <row r="19" spans="1:15" ht="24" customHeight="1">
      <c r="A19" s="15">
        <v>5</v>
      </c>
      <c r="B19" s="15">
        <v>12179.3</v>
      </c>
      <c r="C19" s="15">
        <v>10857.8</v>
      </c>
      <c r="E19" s="17"/>
      <c r="F19" s="17"/>
      <c r="G19" s="24" t="s">
        <v>129</v>
      </c>
      <c r="H19" s="17"/>
      <c r="I19" s="17"/>
      <c r="J19" s="26" t="s">
        <v>125</v>
      </c>
      <c r="K19" s="17"/>
      <c r="L19" s="17"/>
      <c r="M19" s="26" t="s">
        <v>130</v>
      </c>
      <c r="N19" s="17"/>
      <c r="O19" s="17"/>
    </row>
    <row r="20" spans="1:15" ht="19.5" customHeight="1">
      <c r="A20" s="15">
        <v>6</v>
      </c>
      <c r="B20" s="15">
        <v>10964.7</v>
      </c>
      <c r="C20" s="15">
        <v>9975.2</v>
      </c>
      <c r="E20" s="17"/>
      <c r="F20" s="17"/>
      <c r="G20" s="24">
        <v>2000</v>
      </c>
      <c r="H20" s="17"/>
      <c r="I20" s="17"/>
      <c r="J20" s="25">
        <v>2001</v>
      </c>
      <c r="K20" s="17"/>
      <c r="L20" s="17"/>
      <c r="M20" s="24">
        <v>2002</v>
      </c>
      <c r="N20" s="17"/>
      <c r="O20" s="17"/>
    </row>
    <row r="21" spans="1:15" ht="30" customHeight="1">
      <c r="A21" s="15">
        <v>7</v>
      </c>
      <c r="B21" s="15">
        <v>10807.2</v>
      </c>
      <c r="C21" s="15">
        <v>9821</v>
      </c>
      <c r="E21" s="27" t="str">
        <f>"- 7  -"</f>
        <v>- 7  -</v>
      </c>
      <c r="F21" s="18"/>
      <c r="G21" s="18"/>
      <c r="H21" s="18"/>
      <c r="I21" s="18"/>
      <c r="J21" s="25"/>
      <c r="K21" s="18"/>
      <c r="L21" s="18"/>
      <c r="M21" s="18"/>
      <c r="N21" s="18"/>
      <c r="O21" s="18"/>
    </row>
    <row r="22" spans="1:3" ht="16.5">
      <c r="A22" s="15">
        <v>8</v>
      </c>
      <c r="B22" s="15">
        <v>12336.2</v>
      </c>
      <c r="C22" s="15">
        <v>9611.7</v>
      </c>
    </row>
    <row r="23" spans="1:3" ht="16.5">
      <c r="A23" s="15">
        <v>9</v>
      </c>
      <c r="B23" s="15">
        <v>9594.6</v>
      </c>
      <c r="C23" s="15">
        <v>7927.1</v>
      </c>
    </row>
    <row r="24" spans="1:3" ht="16.5">
      <c r="A24" s="15">
        <v>10</v>
      </c>
      <c r="B24" s="15">
        <v>11633</v>
      </c>
      <c r="C24" s="15">
        <v>9837.6</v>
      </c>
    </row>
    <row r="25" spans="1:3" ht="16.5">
      <c r="A25" s="15">
        <v>11</v>
      </c>
      <c r="B25" s="15">
        <v>10902.8</v>
      </c>
      <c r="C25" s="15">
        <v>9187.4</v>
      </c>
    </row>
    <row r="26" spans="1:3" ht="16.5">
      <c r="A26" s="15">
        <v>12</v>
      </c>
      <c r="B26" s="15">
        <v>11558.6</v>
      </c>
      <c r="C26" s="15">
        <v>10150.4</v>
      </c>
    </row>
    <row r="27" spans="1:3" ht="16.5">
      <c r="A27" s="15">
        <v>1</v>
      </c>
      <c r="B27" s="15">
        <v>11347.3</v>
      </c>
      <c r="C27" s="15">
        <v>9085.5</v>
      </c>
    </row>
    <row r="28" spans="1:3" ht="16.5">
      <c r="A28" s="15">
        <v>2</v>
      </c>
      <c r="B28" s="15">
        <v>8932.8</v>
      </c>
      <c r="C28" s="15">
        <v>6929.1</v>
      </c>
    </row>
    <row r="29" spans="1:3" ht="16.5">
      <c r="A29" s="15">
        <v>3</v>
      </c>
      <c r="B29" s="15">
        <v>11365.3</v>
      </c>
      <c r="C29" s="15">
        <v>10305</v>
      </c>
    </row>
    <row r="30" spans="1:3" ht="16.5">
      <c r="A30" s="15">
        <v>4</v>
      </c>
      <c r="B30" s="15">
        <v>11439.5</v>
      </c>
      <c r="C30" s="15">
        <v>9776.7</v>
      </c>
    </row>
    <row r="31" spans="1:3" ht="16.5">
      <c r="A31" s="15">
        <v>5</v>
      </c>
      <c r="B31" s="15">
        <v>12265.2</v>
      </c>
      <c r="C31" s="15">
        <v>9903.2</v>
      </c>
    </row>
    <row r="32" spans="1:3" ht="16.5">
      <c r="A32" s="15">
        <v>6</v>
      </c>
      <c r="B32" s="15">
        <v>11589.1</v>
      </c>
      <c r="C32" s="15">
        <v>9430.8</v>
      </c>
    </row>
    <row r="33" spans="1:3" ht="16.5">
      <c r="A33" s="15">
        <v>7</v>
      </c>
      <c r="B33" s="15">
        <v>13134.5</v>
      </c>
      <c r="C33" s="15">
        <v>10852.9</v>
      </c>
    </row>
    <row r="34" spans="1:3" ht="16.5">
      <c r="A34" s="15">
        <v>8</v>
      </c>
      <c r="B34" s="15">
        <v>12125.3</v>
      </c>
      <c r="C34" s="15">
        <v>10249.4</v>
      </c>
    </row>
    <row r="35" spans="1:3" ht="16.5">
      <c r="A35" s="15">
        <v>9</v>
      </c>
      <c r="B35" s="15">
        <v>11322.4</v>
      </c>
      <c r="C35" s="15">
        <v>10562.6</v>
      </c>
    </row>
    <row r="36" spans="1:3" ht="16.5">
      <c r="A36" s="15">
        <v>10</v>
      </c>
      <c r="B36" s="15">
        <v>12855.3</v>
      </c>
      <c r="C36" s="15">
        <v>11688.1</v>
      </c>
    </row>
    <row r="37" spans="1:3" ht="16.5">
      <c r="A37" s="15">
        <v>11</v>
      </c>
      <c r="B37" s="15">
        <v>12041.3</v>
      </c>
      <c r="C37" s="15">
        <v>10576.9</v>
      </c>
    </row>
    <row r="38" ht="16.5">
      <c r="A38" s="15">
        <v>12</v>
      </c>
    </row>
  </sheetData>
  <mergeCells count="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19" customWidth="1"/>
    <col min="2" max="5" width="12.625" style="20" customWidth="1"/>
    <col min="6" max="6" width="6.625" style="19" customWidth="1"/>
    <col min="7" max="17" width="11.125" style="19" customWidth="1"/>
    <col min="18" max="16384" width="9.00390625" style="19" customWidth="1"/>
  </cols>
  <sheetData>
    <row r="1" spans="3:17" ht="23.25" customHeight="1">
      <c r="C1" s="91"/>
      <c r="D1" s="91"/>
      <c r="E1" s="91"/>
      <c r="F1" s="91"/>
      <c r="G1" s="91" t="s">
        <v>58</v>
      </c>
      <c r="H1" s="91"/>
      <c r="I1" s="91"/>
      <c r="J1" s="91"/>
      <c r="K1" s="91"/>
      <c r="L1" s="91"/>
      <c r="M1" s="91"/>
      <c r="N1" s="91"/>
      <c r="O1" s="91"/>
      <c r="P1" s="91"/>
      <c r="Q1" s="91"/>
    </row>
    <row r="2" spans="2:17" ht="24.75" customHeight="1">
      <c r="B2" s="77" t="s">
        <v>62</v>
      </c>
      <c r="C2" s="70" t="s">
        <v>131</v>
      </c>
      <c r="D2" s="77" t="s">
        <v>62</v>
      </c>
      <c r="E2" s="70" t="s">
        <v>131</v>
      </c>
      <c r="G2" s="71" t="s">
        <v>59</v>
      </c>
      <c r="H2" s="69"/>
      <c r="I2" s="69"/>
      <c r="J2" s="69"/>
      <c r="K2" s="69"/>
      <c r="L2" s="69"/>
      <c r="M2" s="69"/>
      <c r="N2" s="69"/>
      <c r="O2" s="69"/>
      <c r="P2" s="69"/>
      <c r="Q2" s="69"/>
    </row>
    <row r="3" spans="1:5" ht="27.75" customHeight="1">
      <c r="A3" s="21">
        <v>1</v>
      </c>
      <c r="B3" s="20">
        <v>12006.2</v>
      </c>
      <c r="C3" s="20">
        <v>11347.3</v>
      </c>
      <c r="D3" s="20">
        <v>9830.6</v>
      </c>
      <c r="E3" s="20">
        <v>9085.5</v>
      </c>
    </row>
    <row r="4" spans="1:15" ht="23.25" customHeight="1">
      <c r="A4" s="21">
        <v>2</v>
      </c>
      <c r="B4" s="20">
        <v>22805</v>
      </c>
      <c r="C4" s="20">
        <v>20280.1</v>
      </c>
      <c r="D4" s="20">
        <v>19640.4</v>
      </c>
      <c r="E4" s="20">
        <v>16014.6</v>
      </c>
      <c r="I4" s="72" t="s">
        <v>60</v>
      </c>
      <c r="O4" s="72" t="s">
        <v>61</v>
      </c>
    </row>
    <row r="5" spans="1:5" ht="27.75" customHeight="1">
      <c r="A5" s="21">
        <v>3</v>
      </c>
      <c r="B5" s="20">
        <v>35612.9</v>
      </c>
      <c r="C5" s="20">
        <v>31645.4</v>
      </c>
      <c r="D5" s="20">
        <v>31546.2</v>
      </c>
      <c r="E5" s="20">
        <v>26319.6</v>
      </c>
    </row>
    <row r="6" spans="1:5" ht="27.75" customHeight="1">
      <c r="A6" s="21">
        <v>4</v>
      </c>
      <c r="B6" s="20">
        <v>47254.7</v>
      </c>
      <c r="C6" s="20">
        <v>43084.9</v>
      </c>
      <c r="D6" s="20">
        <v>41531</v>
      </c>
      <c r="E6" s="20">
        <v>36096.3</v>
      </c>
    </row>
    <row r="7" spans="1:5" ht="27.75" customHeight="1">
      <c r="A7" s="21">
        <v>5</v>
      </c>
      <c r="B7" s="20">
        <v>59434</v>
      </c>
      <c r="C7" s="20">
        <v>55350.1</v>
      </c>
      <c r="D7" s="20">
        <v>52388.8</v>
      </c>
      <c r="E7" s="20">
        <v>45999.5</v>
      </c>
    </row>
    <row r="8" spans="1:5" ht="27.75" customHeight="1">
      <c r="A8" s="21">
        <v>6</v>
      </c>
      <c r="B8" s="20">
        <v>70398.7</v>
      </c>
      <c r="C8" s="20">
        <v>66939.2</v>
      </c>
      <c r="D8" s="20">
        <v>62364</v>
      </c>
      <c r="E8" s="20">
        <v>55430.3</v>
      </c>
    </row>
    <row r="9" spans="1:5" ht="27.75" customHeight="1">
      <c r="A9" s="21">
        <v>7</v>
      </c>
      <c r="B9" s="20">
        <v>81205.9</v>
      </c>
      <c r="C9" s="20">
        <v>80073.7</v>
      </c>
      <c r="D9" s="20">
        <v>72185</v>
      </c>
      <c r="E9" s="20">
        <v>66283.2</v>
      </c>
    </row>
    <row r="10" spans="1:5" ht="27.75" customHeight="1">
      <c r="A10" s="21">
        <v>8</v>
      </c>
      <c r="B10" s="20">
        <v>93542.1</v>
      </c>
      <c r="C10" s="20">
        <v>92199</v>
      </c>
      <c r="D10" s="20">
        <v>81796.7</v>
      </c>
      <c r="E10" s="20">
        <v>76532.6</v>
      </c>
    </row>
    <row r="11" spans="1:5" ht="27.75" customHeight="1">
      <c r="A11" s="21">
        <v>9</v>
      </c>
      <c r="B11" s="20">
        <v>103136.7</v>
      </c>
      <c r="C11" s="20">
        <v>103521.4</v>
      </c>
      <c r="D11" s="20">
        <v>89723.8</v>
      </c>
      <c r="E11" s="20">
        <v>87095.2</v>
      </c>
    </row>
    <row r="12" spans="1:5" ht="27.75" customHeight="1">
      <c r="A12" s="21">
        <v>10</v>
      </c>
      <c r="B12" s="20">
        <v>114769.7</v>
      </c>
      <c r="C12" s="20">
        <v>116376.7</v>
      </c>
      <c r="D12" s="20">
        <v>99561.4</v>
      </c>
      <c r="E12" s="20">
        <v>98783.3</v>
      </c>
    </row>
    <row r="13" spans="1:5" ht="27.75" customHeight="1">
      <c r="A13" s="21">
        <v>11</v>
      </c>
      <c r="B13" s="20">
        <v>125672.5</v>
      </c>
      <c r="C13" s="20">
        <v>128418</v>
      </c>
      <c r="D13" s="20">
        <v>108748.8</v>
      </c>
      <c r="E13" s="20">
        <v>109360.2</v>
      </c>
    </row>
    <row r="14" spans="1:4" ht="27.75" customHeight="1">
      <c r="A14" s="21">
        <v>12</v>
      </c>
      <c r="B14" s="20">
        <v>137231.1</v>
      </c>
      <c r="D14" s="20">
        <v>118899.2</v>
      </c>
    </row>
    <row r="15" ht="34.5" customHeight="1"/>
    <row r="16" ht="32.25" customHeight="1">
      <c r="L16" s="22"/>
    </row>
    <row r="17" spans="12:13" ht="27.75" customHeight="1">
      <c r="L17" s="73" t="str">
        <f>"-  8  -"</f>
        <v>-  8  -</v>
      </c>
      <c r="M17" s="16"/>
    </row>
    <row r="18" ht="27.75" customHeight="1">
      <c r="M18" s="22"/>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91年11月</dc:title>
  <dc:subject>91年11月</dc:subject>
  <dc:creator>ginger</dc:creator>
  <cp:keywords/>
  <dc:description/>
  <cp:lastModifiedBy>Administrator</cp:lastModifiedBy>
  <cp:lastPrinted>2002-12-06T06:10:24Z</cp:lastPrinted>
  <dcterms:created xsi:type="dcterms:W3CDTF">2000-02-17T03:25:54Z</dcterms:created>
  <dcterms:modified xsi:type="dcterms:W3CDTF">2008-10-29T03:30:52Z</dcterms:modified>
  <cp:category>IZ0</cp:category>
  <cp:version/>
  <cp:contentType/>
  <cp:contentStatus/>
</cp:coreProperties>
</file>