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 sheetId="1" r:id="rId1"/>
    <sheet name="表一" sheetId="2" r:id="rId2"/>
    <sheet name="表二" sheetId="3" r:id="rId3"/>
    <sheet name="表三" sheetId="4" r:id="rId4"/>
    <sheet name="表四" sheetId="5" r:id="rId5"/>
    <sheet name="表五" sheetId="6" r:id="rId6"/>
    <sheet name="圖一  " sheetId="7" r:id="rId7"/>
    <sheet name="圖二 " sheetId="8" r:id="rId8"/>
  </sheets>
  <externalReferences>
    <externalReference r:id="rId11"/>
  </externalReferences>
  <definedNames>
    <definedName name="_xlnm.Print_Area" localSheetId="0">'概況 '!$A$1:$N$24</definedName>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<sst xmlns="http://schemas.openxmlformats.org/spreadsheetml/2006/main" count="282" uniqueCount="174">
  <si>
    <t>Comparison of Foreign Exchange Export Proceeds and Import Payments</t>
  </si>
  <si>
    <t>Month</t>
  </si>
  <si>
    <t>出口外匯收入</t>
  </si>
  <si>
    <t>FX Export</t>
  </si>
  <si>
    <t>進口外匯支出</t>
  </si>
  <si>
    <t>出進口外匯</t>
  </si>
  <si>
    <t>差額</t>
  </si>
  <si>
    <t>Item</t>
  </si>
  <si>
    <t>與上年同期增減比較</t>
  </si>
  <si>
    <t>Comparison with the Same Period Last Year</t>
  </si>
  <si>
    <t>Table  1</t>
  </si>
  <si>
    <t>FX Import</t>
  </si>
  <si>
    <t>FX Export Proceeds</t>
  </si>
  <si>
    <t>Proceeds</t>
  </si>
  <si>
    <t>Payments</t>
  </si>
  <si>
    <t>Balances</t>
  </si>
  <si>
    <t>(1)</t>
  </si>
  <si>
    <t>(2)</t>
  </si>
  <si>
    <t>(1)-(2)</t>
  </si>
  <si>
    <t>(3)</t>
  </si>
  <si>
    <t>Amount</t>
  </si>
  <si>
    <t>%</t>
  </si>
  <si>
    <t>Table  2</t>
  </si>
  <si>
    <t>(1)=(2)+(3)</t>
  </si>
  <si>
    <t>結售新台幣</t>
  </si>
  <si>
    <t>Sold for</t>
  </si>
  <si>
    <t>N.T. Dollars</t>
  </si>
  <si>
    <t>未立即結售新台幣</t>
  </si>
  <si>
    <t>Retained</t>
  </si>
  <si>
    <t>with Exporters</t>
  </si>
  <si>
    <t>Foreign Exchange Export Proceeds</t>
  </si>
  <si>
    <t>Table  3</t>
  </si>
  <si>
    <t>Purchased with</t>
  </si>
  <si>
    <r>
      <t>未以新台幣結購</t>
    </r>
    <r>
      <rPr>
        <b/>
        <sz val="10"/>
        <rFont val="Times New Roman"/>
        <family val="1"/>
      </rPr>
      <t xml:space="preserve"> *</t>
    </r>
  </si>
  <si>
    <t>Non-Purchased</t>
  </si>
  <si>
    <t>from Banks</t>
  </si>
  <si>
    <t>Table  4</t>
  </si>
  <si>
    <t>Comparison with</t>
  </si>
  <si>
    <t>Type   of</t>
  </si>
  <si>
    <t>Payment</t>
  </si>
  <si>
    <t>Item</t>
  </si>
  <si>
    <t>Foreign Exchange Import Payments</t>
  </si>
  <si>
    <t>出 進 口 外 匯 付 款 方 式 統 計（累 月）</t>
  </si>
  <si>
    <t>Foreign Exchange Export Proceeds and Import Payments by Type of Payment (Jan. To Date)</t>
  </si>
  <si>
    <t>Table  5</t>
  </si>
  <si>
    <t>出口外匯收入進口外匯支出金額比較</t>
  </si>
  <si>
    <t>FX Import Payments</t>
  </si>
  <si>
    <t xml:space="preserve">Composition of Foreign Exchange Export Proceeds </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</si>
  <si>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</si>
  <si>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</si>
  <si>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Composition of Foreign Exchange Import Payments</t>
  </si>
  <si>
    <t>Foreign Exchange Export Proceeds and Import Payments by Type of  Payment (Current Month)</t>
  </si>
  <si>
    <r>
      <t>Note</t>
    </r>
    <r>
      <rPr>
        <b/>
        <sz val="11"/>
        <rFont val="新細明體"/>
        <family val="1"/>
      </rPr>
      <t>：</t>
    </r>
    <r>
      <rPr>
        <b/>
        <sz val="11"/>
        <rFont val="Times New Roman"/>
        <family val="1"/>
      </rPr>
      <t>* The export proceeds may be used to repay foreign currency loans or placed in the foreign currency deposits of domestic banks, etc..</t>
    </r>
  </si>
  <si>
    <t>付款方式</t>
  </si>
  <si>
    <r>
      <t>即期信用狀</t>
    </r>
    <r>
      <rPr>
        <b/>
        <sz val="12"/>
        <rFont val="Times New Roman"/>
        <family val="1"/>
      </rPr>
      <t xml:space="preserve">       Sight L/C</t>
    </r>
  </si>
  <si>
    <r>
      <t>Note</t>
    </r>
    <r>
      <rPr>
        <b/>
        <sz val="11"/>
        <rFont val="新細明體"/>
        <family val="1"/>
      </rPr>
      <t>：</t>
    </r>
    <r>
      <rPr>
        <b/>
        <sz val="11"/>
        <rFont val="Times New Roman"/>
        <family val="1"/>
      </rPr>
      <t>* The importers withdraw their foreign currency deposits from banks for import payments, etc.</t>
    </r>
  </si>
  <si>
    <t xml:space="preserve">                     (3)             *      </t>
  </si>
  <si>
    <t>Foreign Exchange Export Proceeds</t>
  </si>
  <si>
    <t>Foreign Exchange Import Payments</t>
  </si>
  <si>
    <r>
      <t>Note</t>
    </r>
    <r>
      <rPr>
        <b/>
        <sz val="11"/>
        <rFont val="新細明體"/>
        <family val="1"/>
      </rPr>
      <t>：</t>
    </r>
    <r>
      <rPr>
        <b/>
        <sz val="11"/>
        <rFont val="Times New Roman"/>
        <family val="1"/>
      </rPr>
      <t>r   Revised</t>
    </r>
  </si>
  <si>
    <t xml:space="preserve"> Unit: US$ Million</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</si>
  <si>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</si>
  <si>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</si>
  <si>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</si>
  <si>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</si>
  <si>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</si>
  <si>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</si>
  <si>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</si>
  <si>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t>90</t>
  </si>
  <si>
    <r>
      <t>Jan.-</t>
    </r>
    <r>
      <rPr>
        <b/>
        <sz val="12"/>
        <color indexed="10"/>
        <rFont val="Times New Roman"/>
        <family val="1"/>
      </rPr>
      <t>Feb.</t>
    </r>
    <r>
      <rPr>
        <b/>
        <sz val="12"/>
        <rFont val="Times New Roman"/>
        <family val="1"/>
      </rPr>
      <t xml:space="preserve">     </t>
    </r>
    <r>
      <rPr>
        <b/>
        <sz val="12"/>
        <color indexed="10"/>
        <rFont val="Times New Roman"/>
        <family val="1"/>
      </rPr>
      <t>2001</t>
    </r>
  </si>
  <si>
    <t>(3)</t>
  </si>
  <si>
    <t>(4)</t>
  </si>
  <si>
    <t>(3)-(4)</t>
  </si>
  <si>
    <t>r</t>
  </si>
  <si>
    <t xml:space="preserve">  九十年</t>
  </si>
  <si>
    <t>[圖  一]  我 國 近 年 出 進 口 外 匯 收 支 之 變 動 趨 勢 (89年-91年)</t>
  </si>
  <si>
    <t>CHART 1  COMPARISON OF FOREIGN EXCHANGE EXPORT PROCEEDS AND IMPORT PAYMENTS (2000-2002)</t>
  </si>
  <si>
    <t>八十九年</t>
  </si>
  <si>
    <t xml:space="preserve">  九十一年</t>
  </si>
  <si>
    <t>91</t>
  </si>
  <si>
    <r>
      <t>Feb.</t>
    </r>
    <r>
      <rPr>
        <b/>
        <sz val="12"/>
        <rFont val="Times New Roman"/>
        <family val="1"/>
      </rPr>
      <t xml:space="preserve">         </t>
    </r>
    <r>
      <rPr>
        <b/>
        <sz val="12"/>
        <color indexed="10"/>
        <rFont val="Times New Roman"/>
        <family val="1"/>
      </rPr>
      <t xml:space="preserve"> 2002</t>
    </r>
  </si>
  <si>
    <t>Feb.  2001</t>
  </si>
  <si>
    <r>
      <t xml:space="preserve">Feb. </t>
    </r>
    <r>
      <rPr>
        <b/>
        <sz val="12"/>
        <rFont val="Times New Roman"/>
        <family val="1"/>
      </rPr>
      <t xml:space="preserve">           </t>
    </r>
    <r>
      <rPr>
        <b/>
        <sz val="12"/>
        <color indexed="10"/>
        <rFont val="Times New Roman"/>
        <family val="1"/>
      </rPr>
      <t>2002</t>
    </r>
  </si>
  <si>
    <r>
      <t>Jan.-</t>
    </r>
    <r>
      <rPr>
        <b/>
        <sz val="12"/>
        <color indexed="10"/>
        <rFont val="Times New Roman"/>
        <family val="1"/>
      </rPr>
      <t>Feb.</t>
    </r>
    <r>
      <rPr>
        <b/>
        <sz val="12"/>
        <rFont val="Times New Roman"/>
        <family val="1"/>
      </rPr>
      <t xml:space="preserve">     </t>
    </r>
    <r>
      <rPr>
        <b/>
        <sz val="12"/>
        <color indexed="10"/>
        <rFont val="Times New Roman"/>
        <family val="1"/>
      </rPr>
      <t>2002</t>
    </r>
  </si>
  <si>
    <r>
      <t>Jan.-</t>
    </r>
    <r>
      <rPr>
        <b/>
        <sz val="12"/>
        <color indexed="10"/>
        <rFont val="Times New Roman"/>
        <family val="1"/>
      </rPr>
      <t>Feb.</t>
    </r>
    <r>
      <rPr>
        <b/>
        <sz val="12"/>
        <rFont val="Times New Roman"/>
        <family val="1"/>
      </rPr>
      <t xml:space="preserve">      </t>
    </r>
    <r>
      <rPr>
        <b/>
        <sz val="12"/>
        <color indexed="10"/>
        <rFont val="Times New Roman"/>
        <family val="1"/>
      </rPr>
      <t>2002</t>
    </r>
  </si>
  <si>
    <r>
      <t>Jan.-</t>
    </r>
    <r>
      <rPr>
        <b/>
        <sz val="12"/>
        <color indexed="10"/>
        <rFont val="Times New Roman"/>
        <family val="1"/>
      </rPr>
      <t>Feb.</t>
    </r>
    <r>
      <rPr>
        <b/>
        <sz val="12"/>
        <rFont val="Times New Roman"/>
        <family val="1"/>
      </rPr>
      <t xml:space="preserve">      </t>
    </r>
    <r>
      <rPr>
        <b/>
        <sz val="12"/>
        <color indexed="10"/>
        <rFont val="Times New Roman"/>
        <family val="1"/>
      </rPr>
      <t xml:space="preserve">2001 </t>
    </r>
  </si>
  <si>
    <t xml:space="preserve">表  一 </t>
  </si>
  <si>
    <t>項目</t>
  </si>
  <si>
    <t>月 份</t>
  </si>
  <si>
    <t>出口外匯收入</t>
  </si>
  <si>
    <t>進口外匯支出</t>
  </si>
  <si>
    <t>出進口外匯</t>
  </si>
  <si>
    <t>與上年同期增減比較</t>
  </si>
  <si>
    <t>單位:百萬美元</t>
  </si>
  <si>
    <t>金 額</t>
  </si>
  <si>
    <r>
      <t xml:space="preserve">上    </t>
    </r>
    <r>
      <rPr>
        <b/>
        <sz val="11"/>
        <rFont val="Times New Roman"/>
        <family val="1"/>
      </rPr>
      <t xml:space="preserve">    (</t>
    </r>
    <r>
      <rPr>
        <b/>
        <sz val="11"/>
        <color indexed="10"/>
        <rFont val="Times New Roman"/>
        <family val="1"/>
      </rPr>
      <t>90</t>
    </r>
    <r>
      <rPr>
        <b/>
        <sz val="11"/>
        <rFont val="Times New Roman"/>
        <family val="1"/>
      </rPr>
      <t xml:space="preserve">)      </t>
    </r>
    <r>
      <rPr>
        <b/>
        <sz val="11"/>
        <rFont val="新細明體"/>
        <family val="1"/>
      </rPr>
      <t xml:space="preserve">  年</t>
    </r>
  </si>
  <si>
    <r>
      <t>本</t>
    </r>
    <r>
      <rPr>
        <b/>
        <sz val="11"/>
        <rFont val="Times New Roman"/>
        <family val="1"/>
      </rPr>
      <t xml:space="preserve">        (</t>
    </r>
    <r>
      <rPr>
        <b/>
        <sz val="11"/>
        <color indexed="10"/>
        <rFont val="Times New Roman"/>
        <family val="1"/>
      </rPr>
      <t>91</t>
    </r>
    <r>
      <rPr>
        <b/>
        <sz val="11"/>
        <rFont val="Times New Roman"/>
        <family val="1"/>
      </rPr>
      <t xml:space="preserve">)        </t>
    </r>
    <r>
      <rPr>
        <b/>
        <sz val="11"/>
        <rFont val="新細明體"/>
        <family val="1"/>
      </rPr>
      <t>年</t>
    </r>
  </si>
  <si>
    <r>
      <t xml:space="preserve">1- </t>
    </r>
    <r>
      <rPr>
        <b/>
        <sz val="11"/>
        <color indexed="10"/>
        <rFont val="Times New Roman"/>
        <family val="1"/>
      </rPr>
      <t>2</t>
    </r>
    <r>
      <rPr>
        <b/>
        <sz val="11"/>
        <rFont val="新細明體"/>
        <family val="1"/>
      </rPr>
      <t>月</t>
    </r>
    <r>
      <rPr>
        <b/>
        <sz val="11"/>
        <rFont val="Times New Roman"/>
        <family val="1"/>
      </rPr>
      <t xml:space="preserve">              Jan.-</t>
    </r>
    <r>
      <rPr>
        <b/>
        <sz val="11"/>
        <color indexed="10"/>
        <rFont val="Times New Roman"/>
        <family val="1"/>
      </rPr>
      <t>Feb.</t>
    </r>
  </si>
  <si>
    <r>
      <t xml:space="preserve">    2 </t>
    </r>
    <r>
      <rPr>
        <b/>
        <sz val="11"/>
        <rFont val="新細明體"/>
        <family val="1"/>
      </rPr>
      <t>月</t>
    </r>
    <r>
      <rPr>
        <b/>
        <sz val="11"/>
        <rFont val="Times New Roman"/>
        <family val="1"/>
      </rPr>
      <t xml:space="preserve"> Feb.</t>
    </r>
  </si>
  <si>
    <r>
      <t xml:space="preserve">    1 </t>
    </r>
    <r>
      <rPr>
        <b/>
        <sz val="11"/>
        <rFont val="新細明體"/>
        <family val="1"/>
      </rPr>
      <t xml:space="preserve">月 </t>
    </r>
    <r>
      <rPr>
        <b/>
        <sz val="11"/>
        <rFont val="Times New Roman"/>
        <family val="1"/>
      </rPr>
      <t>Jan.</t>
    </r>
  </si>
  <si>
    <r>
      <t>附註：</t>
    </r>
    <r>
      <rPr>
        <b/>
        <sz val="11"/>
        <rFont val="Times New Roman"/>
        <family val="1"/>
      </rPr>
      <t>r</t>
    </r>
    <r>
      <rPr>
        <b/>
        <sz val="11"/>
        <rFont val="新細明體"/>
        <family val="1"/>
      </rPr>
      <t xml:space="preserve"> 表示修正數字</t>
    </r>
  </si>
  <si>
    <t>項 目</t>
  </si>
  <si>
    <t xml:space="preserve">表  二 </t>
  </si>
  <si>
    <r>
      <t xml:space="preserve"> </t>
    </r>
    <r>
      <rPr>
        <b/>
        <sz val="10"/>
        <color indexed="10"/>
        <rFont val="Times New Roman"/>
        <family val="1"/>
      </rPr>
      <t>91</t>
    </r>
    <r>
      <rPr>
        <b/>
        <sz val="10"/>
        <rFont val="新細明體"/>
        <family val="1"/>
      </rPr>
      <t>年</t>
    </r>
    <r>
      <rPr>
        <b/>
        <sz val="10"/>
        <rFont val="Times New Roman"/>
        <family val="1"/>
      </rPr>
      <t xml:space="preserve"> </t>
    </r>
    <r>
      <rPr>
        <b/>
        <sz val="10"/>
        <rFont val="華康隸書體"/>
        <family val="3"/>
      </rPr>
      <t>1 -</t>
    </r>
    <r>
      <rPr>
        <b/>
        <sz val="10"/>
        <color indexed="10"/>
        <rFont val="華康隸書體"/>
        <family val="3"/>
      </rPr>
      <t>2</t>
    </r>
    <r>
      <rPr>
        <b/>
        <sz val="10"/>
        <rFont val="新細明體"/>
        <family val="1"/>
      </rPr>
      <t>月</t>
    </r>
    <r>
      <rPr>
        <b/>
        <sz val="10"/>
        <rFont val="華康隸書體"/>
        <family val="3"/>
      </rPr>
      <t xml:space="preserve">
Jan.-</t>
    </r>
    <r>
      <rPr>
        <b/>
        <sz val="10"/>
        <color indexed="10"/>
        <rFont val="華康隸書體"/>
        <family val="3"/>
      </rPr>
      <t>Feb. 2002</t>
    </r>
  </si>
  <si>
    <t>結售新台幣</t>
  </si>
  <si>
    <t>未立即結售新台幣</t>
  </si>
  <si>
    <t>與上年同期增減比較</t>
  </si>
  <si>
    <t xml:space="preserve">      單位:百萬美元</t>
  </si>
  <si>
    <t>出 口 外 匯 收 入</t>
  </si>
  <si>
    <r>
      <t>合計</t>
    </r>
    <r>
      <rPr>
        <b/>
        <sz val="10"/>
        <rFont val="華康隸書體"/>
        <family val="3"/>
      </rPr>
      <t xml:space="preserve"> </t>
    </r>
    <r>
      <rPr>
        <b/>
        <sz val="10"/>
        <rFont val="Times New Roman"/>
        <family val="1"/>
      </rPr>
      <t>Total</t>
    </r>
  </si>
  <si>
    <r>
      <t xml:space="preserve">       1 </t>
    </r>
    <r>
      <rPr>
        <b/>
        <sz val="11"/>
        <rFont val="新細明體"/>
        <family val="1"/>
      </rPr>
      <t xml:space="preserve">月 </t>
    </r>
    <r>
      <rPr>
        <b/>
        <sz val="11"/>
        <rFont val="Times New Roman"/>
        <family val="1"/>
      </rPr>
      <t>Jan.</t>
    </r>
  </si>
  <si>
    <r>
      <t xml:space="preserve">       2 </t>
    </r>
    <r>
      <rPr>
        <b/>
        <sz val="11"/>
        <rFont val="新細明體"/>
        <family val="1"/>
      </rPr>
      <t xml:space="preserve">月 </t>
    </r>
    <r>
      <rPr>
        <b/>
        <sz val="11"/>
        <rFont val="Times New Roman"/>
        <family val="1"/>
      </rPr>
      <t>Feb.</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</si>
  <si>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</si>
  <si>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t>出 口 外 匯 收 入 統 計</t>
  </si>
  <si>
    <r>
      <t xml:space="preserve"> 91</t>
    </r>
    <r>
      <rPr>
        <b/>
        <sz val="10"/>
        <rFont val="新細明體"/>
        <family val="1"/>
      </rPr>
      <t>年</t>
    </r>
    <r>
      <rPr>
        <b/>
        <sz val="10"/>
        <rFont val="Times New Roman"/>
        <family val="1"/>
      </rPr>
      <t xml:space="preserve"> </t>
    </r>
    <r>
      <rPr>
        <b/>
        <sz val="10"/>
        <rFont val="華康隸書體"/>
        <family val="3"/>
      </rPr>
      <t>1 -</t>
    </r>
    <r>
      <rPr>
        <b/>
        <sz val="10"/>
        <color indexed="10"/>
        <rFont val="華康隸書體"/>
        <family val="3"/>
      </rPr>
      <t>2</t>
    </r>
    <r>
      <rPr>
        <b/>
        <sz val="10"/>
        <rFont val="新細明體"/>
        <family val="1"/>
      </rPr>
      <t>月</t>
    </r>
    <r>
      <rPr>
        <b/>
        <sz val="10"/>
        <rFont val="華康隸書體"/>
        <family val="3"/>
      </rPr>
      <t xml:space="preserve">
Jan.-</t>
    </r>
    <r>
      <rPr>
        <b/>
        <sz val="10"/>
        <color indexed="10"/>
        <rFont val="華康隸書體"/>
        <family val="3"/>
      </rPr>
      <t>Feb. 2002</t>
    </r>
  </si>
  <si>
    <r>
      <t xml:space="preserve">       2 </t>
    </r>
    <r>
      <rPr>
        <b/>
        <sz val="11"/>
        <rFont val="新細明體"/>
        <family val="1"/>
      </rPr>
      <t>月</t>
    </r>
    <r>
      <rPr>
        <b/>
        <sz val="11"/>
        <rFont val="Times New Roman"/>
        <family val="1"/>
      </rPr>
      <t xml:space="preserve"> Feb.</t>
    </r>
  </si>
  <si>
    <r>
      <t>合計</t>
    </r>
    <r>
      <rPr>
        <b/>
        <sz val="10"/>
        <rFont val="Times New Roman"/>
        <family val="1"/>
      </rPr>
      <t xml:space="preserve"> Total</t>
    </r>
  </si>
  <si>
    <t>以新台幣結購</t>
  </si>
  <si>
    <t>以新台幣結購</t>
  </si>
  <si>
    <t>未以新台幣結購</t>
  </si>
  <si>
    <r>
      <t>附註：</t>
    </r>
    <r>
      <rPr>
        <b/>
        <sz val="11"/>
        <rFont val="Times New Roman"/>
        <family val="1"/>
      </rPr>
      <t xml:space="preserve">* </t>
    </r>
    <r>
      <rPr>
        <b/>
        <sz val="11"/>
        <rFont val="新細明體"/>
        <family val="1"/>
      </rPr>
      <t>係指進口商逕以其外匯存款等匯出支付貨款者。</t>
    </r>
  </si>
  <si>
    <r>
      <t xml:space="preserve">       1 </t>
    </r>
    <r>
      <rPr>
        <b/>
        <sz val="11"/>
        <rFont val="新細明體"/>
        <family val="1"/>
      </rPr>
      <t>月</t>
    </r>
    <r>
      <rPr>
        <b/>
        <sz val="11"/>
        <rFont val="Times New Roman"/>
        <family val="1"/>
      </rPr>
      <t xml:space="preserve"> Jan.</t>
    </r>
  </si>
  <si>
    <t>進 口 外 匯 支 出</t>
  </si>
  <si>
    <t xml:space="preserve">表  三 </t>
  </si>
  <si>
    <t>進 口 外 匯 支 出 統 計</t>
  </si>
  <si>
    <t>表  四</t>
  </si>
  <si>
    <t>付款方式</t>
  </si>
  <si>
    <r>
      <t>91</t>
    </r>
    <r>
      <rPr>
        <b/>
        <sz val="12"/>
        <rFont val="新細明體"/>
        <family val="1"/>
      </rPr>
      <t>年</t>
    </r>
    <r>
      <rPr>
        <b/>
        <sz val="12"/>
        <rFont val="Times New Roman"/>
        <family val="1"/>
      </rPr>
      <t xml:space="preserve">          </t>
    </r>
    <r>
      <rPr>
        <b/>
        <sz val="12"/>
        <color indexed="10"/>
        <rFont val="Times New Roman"/>
        <family val="1"/>
      </rPr>
      <t>2</t>
    </r>
    <r>
      <rPr>
        <b/>
        <sz val="12"/>
        <rFont val="新細明體"/>
        <family val="1"/>
      </rPr>
      <t>月</t>
    </r>
  </si>
  <si>
    <t>與上年同期增減比較</t>
  </si>
  <si>
    <t>出 口 外 匯 收 入</t>
  </si>
  <si>
    <t>與上年同期增減比較</t>
  </si>
  <si>
    <t xml:space="preserve">              單位:百萬美元</t>
  </si>
  <si>
    <t>出 進 口 外 匯 付 款 方 式 統 計（當 月）</t>
  </si>
  <si>
    <t>進 口 外 匯 支 出</t>
  </si>
  <si>
    <r>
      <t>91</t>
    </r>
    <r>
      <rPr>
        <b/>
        <sz val="12"/>
        <rFont val="新細明體"/>
        <family val="1"/>
      </rPr>
      <t xml:space="preserve">年  </t>
    </r>
    <r>
      <rPr>
        <b/>
        <sz val="12"/>
        <rFont val="Times New Roman"/>
        <family val="1"/>
      </rPr>
      <t xml:space="preserve">     </t>
    </r>
    <r>
      <rPr>
        <b/>
        <sz val="12"/>
        <color indexed="10"/>
        <rFont val="Times New Roman"/>
        <family val="1"/>
      </rPr>
      <t xml:space="preserve"> 2</t>
    </r>
    <r>
      <rPr>
        <b/>
        <sz val="12"/>
        <rFont val="新細明體"/>
        <family val="1"/>
      </rPr>
      <t>月</t>
    </r>
  </si>
  <si>
    <r>
      <t>匯　　　款</t>
    </r>
    <r>
      <rPr>
        <b/>
        <sz val="12"/>
        <rFont val="Times New Roman"/>
        <family val="1"/>
      </rPr>
      <t xml:space="preserve"> Remittance</t>
    </r>
  </si>
  <si>
    <r>
      <t>託　　　收</t>
    </r>
    <r>
      <rPr>
        <b/>
        <sz val="12"/>
        <rFont val="Times New Roman"/>
        <family val="1"/>
      </rPr>
      <t xml:space="preserve"> Collection</t>
    </r>
  </si>
  <si>
    <r>
      <t xml:space="preserve">遠期信用狀     </t>
    </r>
    <r>
      <rPr>
        <b/>
        <sz val="12"/>
        <rFont val="Times New Roman"/>
        <family val="1"/>
      </rPr>
      <t xml:space="preserve">          Usance L/C</t>
    </r>
  </si>
  <si>
    <r>
      <t xml:space="preserve">合　　　計  </t>
    </r>
    <r>
      <rPr>
        <b/>
        <sz val="12"/>
        <rFont val="Times New Roman"/>
        <family val="1"/>
      </rPr>
      <t xml:space="preserve">             Total</t>
    </r>
  </si>
  <si>
    <t>出 口 外 匯 收 入</t>
  </si>
  <si>
    <t>表  五</t>
  </si>
  <si>
    <t>項 目</t>
  </si>
  <si>
    <r>
      <t xml:space="preserve">即期信用狀   </t>
    </r>
    <r>
      <rPr>
        <b/>
        <sz val="12"/>
        <rFont val="Times New Roman"/>
        <family val="1"/>
      </rPr>
      <t xml:space="preserve">            Sight L/C</t>
    </r>
  </si>
  <si>
    <r>
      <t xml:space="preserve">遠期信用狀   </t>
    </r>
    <r>
      <rPr>
        <b/>
        <sz val="12"/>
        <rFont val="Times New Roman"/>
        <family val="1"/>
      </rPr>
      <t xml:space="preserve">            Usance L/C</t>
    </r>
  </si>
  <si>
    <t>金 額</t>
  </si>
  <si>
    <t>金 額</t>
  </si>
  <si>
    <r>
      <t>91</t>
    </r>
    <r>
      <rPr>
        <b/>
        <sz val="12"/>
        <rFont val="新細明體"/>
        <family val="1"/>
      </rPr>
      <t>年</t>
    </r>
    <r>
      <rPr>
        <b/>
        <sz val="12"/>
        <rFont val="Times New Roman"/>
        <family val="1"/>
      </rPr>
      <t xml:space="preserve">              1-</t>
    </r>
    <r>
      <rPr>
        <b/>
        <sz val="12"/>
        <color indexed="10"/>
        <rFont val="Times New Roman"/>
        <family val="1"/>
      </rPr>
      <t>2</t>
    </r>
    <r>
      <rPr>
        <b/>
        <sz val="12"/>
        <rFont val="新細明體"/>
        <family val="1"/>
      </rPr>
      <t>月</t>
    </r>
  </si>
  <si>
    <t>與上年同期增減比較</t>
  </si>
  <si>
    <t xml:space="preserve">                                     單位:百萬美元</t>
  </si>
  <si>
    <r>
      <t>合　　　計</t>
    </r>
    <r>
      <rPr>
        <b/>
        <sz val="12"/>
        <rFont val="Times New Roman"/>
        <family val="1"/>
      </rPr>
      <t xml:space="preserve">               Total</t>
    </r>
  </si>
  <si>
    <t>差額</t>
  </si>
  <si>
    <t>　　　   或匯出匯款等。惟其自外匯存款提出結售為新台幣時，並未重複列計於本表「結售新台幣」一欄內。</t>
  </si>
  <si>
    <t>九十一年二月份出進口外匯收支概況</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</si>
  <si>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</si>
  <si>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</si>
  <si>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</si>
  <si>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</si>
  <si>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</si>
  <si>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</si>
  <si>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</si>
  <si>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</si>
  <si>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</si>
  <si>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</si>
  <si>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</si>
  <si>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</si>
  <si>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</si>
  <si>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</si>
  <si>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</si>
  <si>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r>
      <t>出口外匯收入計</t>
    </r>
    <r>
      <rPr>
        <b/>
        <sz val="12"/>
        <color indexed="8"/>
        <rFont val="Times New Roman"/>
        <family val="1"/>
      </rPr>
      <t>8,931.7</t>
    </r>
    <r>
      <rPr>
        <b/>
        <sz val="12"/>
        <color indexed="8"/>
        <rFont val="新細明體"/>
        <family val="1"/>
      </rPr>
      <t>百萬美元，較上年同期減少</t>
    </r>
    <r>
      <rPr>
        <b/>
        <sz val="12"/>
        <color indexed="8"/>
        <rFont val="Times New Roman"/>
        <family val="1"/>
      </rPr>
      <t>1,867.1</t>
    </r>
    <r>
      <rPr>
        <b/>
        <sz val="12"/>
        <color indexed="8"/>
        <rFont val="新細明體"/>
        <family val="1"/>
      </rPr>
      <t>百萬美元或</t>
    </r>
    <r>
      <rPr>
        <b/>
        <sz val="12"/>
        <color indexed="8"/>
        <rFont val="Times New Roman"/>
        <family val="1"/>
      </rPr>
      <t>17.3%</t>
    </r>
    <r>
      <rPr>
        <b/>
        <sz val="12"/>
        <color indexed="8"/>
        <rFont val="新細明體"/>
        <family val="1"/>
      </rPr>
      <t>（詳表一）。</t>
    </r>
  </si>
  <si>
    <r>
      <t>進口外匯支出計</t>
    </r>
    <r>
      <rPr>
        <b/>
        <sz val="12"/>
        <color indexed="8"/>
        <rFont val="Times New Roman"/>
        <family val="1"/>
      </rPr>
      <t>6,933.2</t>
    </r>
    <r>
      <rPr>
        <b/>
        <sz val="12"/>
        <color indexed="8"/>
        <rFont val="新細明體"/>
        <family val="1"/>
      </rPr>
      <t>百萬美元，較上年同期減少</t>
    </r>
    <r>
      <rPr>
        <b/>
        <sz val="12"/>
        <color indexed="8"/>
        <rFont val="Times New Roman"/>
        <family val="1"/>
      </rPr>
      <t>2,876.6</t>
    </r>
    <r>
      <rPr>
        <b/>
        <sz val="12"/>
        <color indexed="8"/>
        <rFont val="新細明體"/>
        <family val="1"/>
      </rPr>
      <t>百萬美元或</t>
    </r>
    <r>
      <rPr>
        <b/>
        <sz val="12"/>
        <color indexed="8"/>
        <rFont val="Times New Roman"/>
        <family val="1"/>
      </rPr>
      <t>29.3%</t>
    </r>
    <r>
      <rPr>
        <b/>
        <sz val="12"/>
        <color indexed="8"/>
        <rFont val="新細明體"/>
        <family val="1"/>
      </rPr>
      <t>（詳表一）。</t>
    </r>
  </si>
  <si>
    <r>
      <t>結售新台幣部份計</t>
    </r>
    <r>
      <rPr>
        <b/>
        <sz val="12"/>
        <color indexed="8"/>
        <rFont val="Times New Roman"/>
        <family val="1"/>
      </rPr>
      <t>1,466.3</t>
    </r>
    <r>
      <rPr>
        <b/>
        <sz val="12"/>
        <color indexed="8"/>
        <rFont val="新細明體"/>
        <family val="1"/>
      </rPr>
      <t>百萬美元，較上年同期減少</t>
    </r>
    <r>
      <rPr>
        <b/>
        <sz val="12"/>
        <color indexed="8"/>
        <rFont val="Times New Roman"/>
        <family val="1"/>
      </rPr>
      <t>681.2</t>
    </r>
    <r>
      <rPr>
        <b/>
        <sz val="12"/>
        <color indexed="8"/>
        <rFont val="新細明體"/>
        <family val="1"/>
      </rPr>
      <t>百萬美元或</t>
    </r>
    <r>
      <rPr>
        <b/>
        <sz val="12"/>
        <color indexed="8"/>
        <rFont val="Times New Roman"/>
        <family val="1"/>
      </rPr>
      <t>31.7</t>
    </r>
    <r>
      <rPr>
        <b/>
        <sz val="12"/>
        <color indexed="8"/>
        <rFont val="新細明體"/>
        <family val="1"/>
      </rPr>
      <t>%（詳表二）。</t>
    </r>
  </si>
  <si>
    <r>
      <t>未立即結售新台幣部份計</t>
    </r>
    <r>
      <rPr>
        <b/>
        <sz val="12"/>
        <color indexed="8"/>
        <rFont val="Times New Roman"/>
        <family val="1"/>
      </rPr>
      <t>7,465.4</t>
    </r>
    <r>
      <rPr>
        <b/>
        <sz val="12"/>
        <color indexed="8"/>
        <rFont val="新細明體"/>
        <family val="1"/>
      </rPr>
      <t>百萬美元，較上年同期減少</t>
    </r>
    <r>
      <rPr>
        <b/>
        <sz val="12"/>
        <color indexed="8"/>
        <rFont val="Times New Roman"/>
        <family val="1"/>
      </rPr>
      <t>1,185.9</t>
    </r>
    <r>
      <rPr>
        <b/>
        <sz val="12"/>
        <color indexed="8"/>
        <rFont val="新細明體"/>
        <family val="1"/>
      </rPr>
      <t>百萬美元或</t>
    </r>
    <r>
      <rPr>
        <b/>
        <sz val="12"/>
        <color indexed="8"/>
        <rFont val="Times New Roman"/>
        <family val="1"/>
      </rPr>
      <t>13.7%</t>
    </r>
    <r>
      <rPr>
        <b/>
        <sz val="12"/>
        <color indexed="8"/>
        <rFont val="新細明體"/>
        <family val="1"/>
      </rPr>
      <t>（詳表二）。</t>
    </r>
  </si>
  <si>
    <r>
      <t>以新台幣結購計</t>
    </r>
    <r>
      <rPr>
        <b/>
        <sz val="12"/>
        <color indexed="8"/>
        <rFont val="Times New Roman"/>
        <family val="1"/>
      </rPr>
      <t>2,065.7</t>
    </r>
    <r>
      <rPr>
        <b/>
        <sz val="12"/>
        <color indexed="8"/>
        <rFont val="新細明體"/>
        <family val="1"/>
      </rPr>
      <t>百萬美元，較上年同期減少</t>
    </r>
    <r>
      <rPr>
        <b/>
        <sz val="12"/>
        <color indexed="8"/>
        <rFont val="Times New Roman"/>
        <family val="1"/>
      </rPr>
      <t>991.0</t>
    </r>
    <r>
      <rPr>
        <b/>
        <sz val="12"/>
        <color indexed="8"/>
        <rFont val="新細明體"/>
        <family val="1"/>
      </rPr>
      <t>百萬美元或</t>
    </r>
    <r>
      <rPr>
        <b/>
        <sz val="12"/>
        <color indexed="8"/>
        <rFont val="Times New Roman"/>
        <family val="1"/>
      </rPr>
      <t>32.4%</t>
    </r>
    <r>
      <rPr>
        <b/>
        <sz val="12"/>
        <color indexed="8"/>
        <rFont val="新細明體"/>
        <family val="1"/>
      </rPr>
      <t>（詳表三）。</t>
    </r>
  </si>
  <si>
    <r>
      <t>未以新台幣結購計</t>
    </r>
    <r>
      <rPr>
        <b/>
        <sz val="12"/>
        <color indexed="8"/>
        <rFont val="Times New Roman"/>
        <family val="1"/>
      </rPr>
      <t>4,867.5</t>
    </r>
    <r>
      <rPr>
        <b/>
        <sz val="12"/>
        <color indexed="8"/>
        <rFont val="新細明體"/>
        <family val="1"/>
      </rPr>
      <t>百萬美元，較上年同期減少</t>
    </r>
    <r>
      <rPr>
        <b/>
        <sz val="12"/>
        <color indexed="8"/>
        <rFont val="Times New Roman"/>
        <family val="1"/>
      </rPr>
      <t>1,885.6</t>
    </r>
    <r>
      <rPr>
        <b/>
        <sz val="12"/>
        <color indexed="8"/>
        <rFont val="新細明體"/>
        <family val="1"/>
      </rPr>
      <t>百萬美元或</t>
    </r>
    <r>
      <rPr>
        <b/>
        <sz val="12"/>
        <color indexed="8"/>
        <rFont val="Times New Roman"/>
        <family val="1"/>
      </rPr>
      <t>27.9%</t>
    </r>
    <r>
      <rPr>
        <b/>
        <sz val="12"/>
        <color indexed="8"/>
        <rFont val="新細明體"/>
        <family val="1"/>
      </rPr>
      <t>（詳表三）。</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</si>
</sst>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33">
    <font>
      <sz val="12"/>
      <name val="新細明體"/>
      <family val="1"/>
    </font>
    <font>
      <sz val="9"/>
      <name val="新細明體"/>
      <family val="1"/>
    </font>
    <font>
      <b/>
      <sz val="18"/>
      <name val="華康隸書體"/>
      <family val="3"/>
    </font>
    <font>
      <b/>
      <sz val="12"/>
      <name val="華康隸書體"/>
      <family val="3"/>
    </font>
    <font>
      <b/>
      <sz val="11"/>
      <name val="華康隸書體"/>
      <family val="3"/>
    </font>
    <font>
      <b/>
      <sz val="11"/>
      <name val="Times New Roman"/>
      <family val="1"/>
    </font>
    <font>
      <b/>
      <sz val="11"/>
      <name val="新細明體"/>
      <family val="1"/>
    </font>
    <font>
      <b/>
      <sz val="12"/>
      <name val="新細明體"/>
      <family val="1"/>
    </font>
    <font>
      <b/>
      <sz val="12"/>
      <name val="Times New Roman"/>
      <family val="1"/>
    </font>
    <font>
      <b/>
      <sz val="10"/>
      <name val="華康隸書體"/>
      <family val="3"/>
    </font>
    <font>
      <b/>
      <sz val="10"/>
      <name val="新細明體"/>
      <family val="1"/>
    </font>
    <font>
      <b/>
      <sz val="10"/>
      <name val="Times New Roman"/>
      <family val="1"/>
    </font>
    <font>
      <sz val="12"/>
      <name val="華康隸書體"/>
      <family val="3"/>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sz val="10"/>
      <name val="華康隸書體W7(P)"/>
      <family val="1"/>
    </font>
    <font>
      <b/>
      <sz val="10"/>
      <color indexed="10"/>
      <name val="Times New Roman"/>
      <family val="1"/>
    </font>
    <font>
      <b/>
      <sz val="10"/>
      <color indexed="10"/>
      <name val="華康隸書體"/>
      <family val="3"/>
    </font>
    <font>
      <b/>
      <sz val="16"/>
      <name val="新細明體"/>
      <family val="1"/>
    </font>
    <font>
      <sz val="10"/>
      <name val="新細明體"/>
      <family val="1"/>
    </font>
    <font>
      <b/>
      <sz val="16"/>
      <name val="細明體"/>
      <family val="3"/>
    </font>
    <font>
      <b/>
      <sz val="12"/>
      <name val="細明體"/>
      <family val="3"/>
    </font>
    <font>
      <sz val="10"/>
      <name val="細明體"/>
      <family val="3"/>
    </font>
    <font>
      <b/>
      <sz val="18"/>
      <name val="新細明體"/>
      <family val="1"/>
    </font>
    <font>
      <b/>
      <sz val="18"/>
      <color indexed="8"/>
      <name val="新細明體"/>
      <family val="1"/>
    </font>
    <font>
      <b/>
      <sz val="12"/>
      <color indexed="8"/>
      <name val="新細明體"/>
      <family val="1"/>
    </font>
    <font>
      <b/>
      <sz val="12"/>
      <color indexed="8"/>
      <name val="華康隸書體"/>
      <family val="3"/>
    </font>
    <font>
      <b/>
      <sz val="12"/>
      <color indexed="8"/>
      <name val="Times New Roman"/>
      <family val="1"/>
    </font>
  </fonts>
  <fills count="2">
    <fill>
      <patternFill/>
    </fill>
    <fill>
      <patternFill patternType="gray125"/>
    </fill>
  </fills>
  <borders count="15">
    <border>
      <left/>
      <right/>
      <top/>
      <bottom/>
      <diagonal/>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7" fillId="0" borderId="0" applyFont="0" applyFill="0" applyBorder="0" applyAlignment="0" applyProtection="0"/>
    <xf numFmtId="0" fontId="15" fillId="0" borderId="0" applyNumberFormat="0" applyFill="0" applyBorder="0" applyAlignment="0" applyProtection="0"/>
  </cellStyleXfs>
  <cellXfs count="167">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horizontal="center"/>
    </xf>
    <xf numFmtId="0" fontId="7" fillId="0" borderId="0" xfId="0"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horizontal="center"/>
    </xf>
    <xf numFmtId="184" fontId="8" fillId="0" borderId="1" xfId="0" applyNumberFormat="1" applyFont="1" applyBorder="1" applyAlignment="1">
      <alignment horizontal="right"/>
    </xf>
    <xf numFmtId="184" fontId="8" fillId="0" borderId="1" xfId="0" applyNumberFormat="1" applyFont="1" applyBorder="1" applyAlignment="1">
      <alignment/>
    </xf>
    <xf numFmtId="184" fontId="5" fillId="0" borderId="2" xfId="0" applyNumberFormat="1" applyFont="1" applyBorder="1" applyAlignment="1">
      <alignment horizontal="right"/>
    </xf>
    <xf numFmtId="184" fontId="8" fillId="0" borderId="2" xfId="0" applyNumberFormat="1" applyFont="1" applyBorder="1" applyAlignment="1">
      <alignment horizontal="right"/>
    </xf>
    <xf numFmtId="184" fontId="8" fillId="0" borderId="2" xfId="0" applyNumberFormat="1" applyFont="1" applyBorder="1" applyAlignment="1">
      <alignment/>
    </xf>
    <xf numFmtId="0" fontId="5" fillId="0" borderId="0" xfId="0" applyFont="1" applyAlignment="1">
      <alignment/>
    </xf>
    <xf numFmtId="0" fontId="6" fillId="0" borderId="0" xfId="0" applyFont="1" applyAlignment="1">
      <alignment/>
    </xf>
    <xf numFmtId="0" fontId="12" fillId="0" borderId="0" xfId="0" applyFont="1" applyAlignment="1">
      <alignment/>
    </xf>
    <xf numFmtId="0" fontId="0" fillId="0" borderId="0" xfId="0" applyAlignment="1">
      <alignment horizontal="centerContinuous"/>
    </xf>
    <xf numFmtId="0" fontId="5" fillId="0" borderId="2" xfId="0" applyFont="1" applyBorder="1" applyAlignment="1">
      <alignment/>
    </xf>
    <xf numFmtId="184" fontId="5" fillId="0" borderId="2" xfId="0" applyNumberFormat="1" applyFont="1" applyBorder="1" applyAlignment="1">
      <alignment/>
    </xf>
    <xf numFmtId="0" fontId="7" fillId="0" borderId="3" xfId="0" applyFont="1" applyBorder="1" applyAlignment="1">
      <alignment horizontal="centerContinuous" vertical="center"/>
    </xf>
    <xf numFmtId="0" fontId="10" fillId="0" borderId="0" xfId="0" applyFont="1" applyBorder="1" applyAlignment="1">
      <alignment vertical="center"/>
    </xf>
    <xf numFmtId="0" fontId="10" fillId="0" borderId="4" xfId="0" applyFont="1" applyBorder="1" applyAlignment="1">
      <alignment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5" fillId="0" borderId="0" xfId="0" applyFont="1" applyBorder="1" applyAlignment="1">
      <alignment/>
    </xf>
    <xf numFmtId="184" fontId="5" fillId="0" borderId="0" xfId="0" applyNumberFormat="1" applyFont="1" applyBorder="1" applyAlignment="1">
      <alignment horizontal="right"/>
    </xf>
    <xf numFmtId="184" fontId="8" fillId="0" borderId="0" xfId="0" applyNumberFormat="1" applyFont="1" applyBorder="1" applyAlignment="1">
      <alignment horizontal="right"/>
    </xf>
    <xf numFmtId="184" fontId="8" fillId="0" borderId="0" xfId="0" applyNumberFormat="1" applyFont="1" applyBorder="1" applyAlignment="1">
      <alignment/>
    </xf>
    <xf numFmtId="184" fontId="5" fillId="0" borderId="0" xfId="0" applyNumberFormat="1" applyFont="1" applyBorder="1" applyAlignment="1">
      <alignment/>
    </xf>
    <xf numFmtId="0" fontId="5" fillId="0" borderId="0" xfId="0" applyFont="1" applyAlignment="1">
      <alignment/>
    </xf>
    <xf numFmtId="0" fontId="0" fillId="0" borderId="0" xfId="0" applyAlignment="1">
      <alignment/>
    </xf>
    <xf numFmtId="184" fontId="5" fillId="0" borderId="7" xfId="0" applyNumberFormat="1" applyFont="1" applyBorder="1" applyAlignment="1">
      <alignment horizontal="right"/>
    </xf>
    <xf numFmtId="0" fontId="5" fillId="0" borderId="8" xfId="0" applyFont="1" applyBorder="1" applyAlignment="1">
      <alignment horizontal="right" wrapText="1"/>
    </xf>
    <xf numFmtId="184" fontId="5" fillId="0" borderId="8" xfId="0" applyNumberFormat="1" applyFont="1" applyBorder="1" applyAlignment="1">
      <alignment horizontal="right"/>
    </xf>
    <xf numFmtId="184" fontId="5" fillId="0" borderId="6" xfId="0" applyNumberFormat="1" applyFont="1" applyBorder="1" applyAlignment="1">
      <alignment horizontal="right"/>
    </xf>
    <xf numFmtId="0" fontId="5" fillId="0" borderId="9" xfId="0" applyFont="1" applyBorder="1" applyAlignment="1">
      <alignment horizontal="right" wrapText="1"/>
    </xf>
    <xf numFmtId="184" fontId="5" fillId="0" borderId="9" xfId="0" applyNumberFormat="1" applyFont="1" applyBorder="1" applyAlignment="1">
      <alignment horizontal="right"/>
    </xf>
    <xf numFmtId="0" fontId="5" fillId="0" borderId="10" xfId="0" applyFont="1" applyBorder="1" applyAlignment="1">
      <alignment horizontal="right" vertical="center"/>
    </xf>
    <xf numFmtId="0" fontId="4" fillId="0" borderId="11" xfId="0" applyFont="1" applyBorder="1" applyAlignment="1">
      <alignment vertical="center"/>
    </xf>
    <xf numFmtId="0" fontId="7" fillId="0" borderId="0" xfId="0" applyFont="1" applyAlignment="1">
      <alignment vertical="center"/>
    </xf>
    <xf numFmtId="0" fontId="4" fillId="0" borderId="10" xfId="0" applyFont="1" applyBorder="1" applyAlignment="1">
      <alignment vertical="center"/>
    </xf>
    <xf numFmtId="0" fontId="5" fillId="0" borderId="1"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8" fillId="0" borderId="10" xfId="0" applyFont="1" applyBorder="1" applyAlignment="1">
      <alignment horizontal="right" vertical="center"/>
    </xf>
    <xf numFmtId="0" fontId="3" fillId="0" borderId="13" xfId="0" applyFont="1" applyBorder="1" applyAlignment="1">
      <alignment horizontal="centerContinuous" vertical="center"/>
    </xf>
    <xf numFmtId="0" fontId="3" fillId="0" borderId="12" xfId="0" applyFont="1" applyBorder="1" applyAlignment="1">
      <alignment vertical="center"/>
    </xf>
    <xf numFmtId="0" fontId="5" fillId="0" borderId="10" xfId="0" applyFont="1" applyBorder="1" applyAlignment="1">
      <alignment vertical="center"/>
    </xf>
    <xf numFmtId="0" fontId="7" fillId="0" borderId="4" xfId="0" applyFont="1" applyBorder="1" applyAlignment="1">
      <alignment vertical="center"/>
    </xf>
    <xf numFmtId="0" fontId="18" fillId="0" borderId="0" xfId="15" applyFont="1">
      <alignment/>
      <protection/>
    </xf>
    <xf numFmtId="0" fontId="18" fillId="0" borderId="0" xfId="0" applyFont="1" applyAlignment="1">
      <alignment/>
    </xf>
    <xf numFmtId="0" fontId="19" fillId="0" borderId="0" xfId="15" applyFont="1">
      <alignment/>
      <protection/>
    </xf>
    <xf numFmtId="0" fontId="19" fillId="0" borderId="0" xfId="15" applyFont="1" applyAlignment="1">
      <alignment horizontal="centerContinuous"/>
      <protection/>
    </xf>
    <xf numFmtId="0" fontId="18" fillId="0" borderId="0" xfId="16" applyFont="1">
      <alignment/>
      <protection/>
    </xf>
    <xf numFmtId="188" fontId="18" fillId="0" borderId="0" xfId="16" applyNumberFormat="1" applyFont="1">
      <alignment/>
      <protection/>
    </xf>
    <xf numFmtId="194" fontId="18" fillId="0" borderId="0" xfId="16" applyNumberFormat="1" applyFont="1">
      <alignment/>
      <protection/>
    </xf>
    <xf numFmtId="0" fontId="18" fillId="0" borderId="0" xfId="16" applyFont="1" applyAlignment="1">
      <alignment horizontal="center"/>
      <protection/>
    </xf>
    <xf numFmtId="49" fontId="16" fillId="0" borderId="0" xfId="16" applyNumberFormat="1" applyFont="1" applyAlignment="1">
      <alignment horizontal="center"/>
      <protection/>
    </xf>
    <xf numFmtId="0" fontId="21" fillId="0" borderId="1" xfId="0" applyFont="1" applyBorder="1" applyAlignment="1">
      <alignment horizontal="center" vertical="center" wrapText="1"/>
    </xf>
    <xf numFmtId="0" fontId="5" fillId="0" borderId="2" xfId="0" applyFont="1" applyBorder="1" applyAlignment="1">
      <alignment horizontal="left" vertical="center" wrapText="1"/>
    </xf>
    <xf numFmtId="0" fontId="11" fillId="0" borderId="1" xfId="0" applyFont="1" applyBorder="1" applyAlignment="1">
      <alignment horizontal="center" vertical="center" wrapText="1"/>
    </xf>
    <xf numFmtId="0" fontId="0" fillId="0" borderId="0" xfId="15" applyFont="1" applyAlignment="1">
      <alignment horizontal="center"/>
      <protection/>
    </xf>
    <xf numFmtId="0" fontId="0" fillId="0" borderId="0" xfId="15" applyFont="1" applyAlignment="1" quotePrefix="1">
      <alignment horizontal="center"/>
      <protection/>
    </xf>
    <xf numFmtId="0" fontId="0" fillId="0" borderId="0" xfId="15" applyFont="1" applyAlignment="1">
      <alignment horizontal="centerContinuous"/>
      <protection/>
    </xf>
    <xf numFmtId="0" fontId="7" fillId="0" borderId="0" xfId="15" applyFont="1" applyAlignment="1">
      <alignment horizontal="centerContinuous"/>
      <protection/>
    </xf>
    <xf numFmtId="0" fontId="25" fillId="0" borderId="0" xfId="16" applyFont="1" applyAlignment="1" quotePrefix="1">
      <alignment horizontal="centerContinuous"/>
      <protection/>
    </xf>
    <xf numFmtId="0" fontId="26" fillId="0" borderId="0" xfId="16" applyFont="1" applyAlignment="1">
      <alignment horizontal="centerContinuous"/>
      <protection/>
    </xf>
    <xf numFmtId="0" fontId="18" fillId="0" borderId="0" xfId="16" applyFont="1" applyAlignment="1">
      <alignment horizontal="centerContinuous"/>
      <protection/>
    </xf>
    <xf numFmtId="49" fontId="18" fillId="0" borderId="0" xfId="16" applyNumberFormat="1" applyFont="1" applyAlignment="1">
      <alignment horizontal="center"/>
      <protection/>
    </xf>
    <xf numFmtId="0" fontId="26" fillId="0" borderId="0" xfId="16" applyFont="1" applyAlignment="1" quotePrefix="1">
      <alignment horizontal="centerContinuous"/>
      <protection/>
    </xf>
    <xf numFmtId="0" fontId="26" fillId="0" borderId="0" xfId="16" applyFont="1" applyAlignment="1" quotePrefix="1">
      <alignment horizontal="center"/>
      <protection/>
    </xf>
    <xf numFmtId="0" fontId="26" fillId="0" borderId="0" xfId="16" applyFont="1" applyAlignment="1">
      <alignment horizontal="center"/>
      <protection/>
    </xf>
    <xf numFmtId="0" fontId="28" fillId="0" borderId="0" xfId="0" applyFont="1" applyAlignment="1">
      <alignment horizontal="centerContinuous"/>
    </xf>
    <xf numFmtId="0" fontId="6" fillId="0" borderId="10" xfId="0" applyFont="1" applyBorder="1" applyAlignment="1">
      <alignment horizontal="right" vertical="center"/>
    </xf>
    <xf numFmtId="0" fontId="6" fillId="0" borderId="10" xfId="0" applyFont="1" applyBorder="1" applyAlignment="1">
      <alignment vertical="center"/>
    </xf>
    <xf numFmtId="0" fontId="10" fillId="0" borderId="11" xfId="0" applyFont="1" applyBorder="1" applyAlignment="1">
      <alignment horizontal="center" vertical="center"/>
    </xf>
    <xf numFmtId="0" fontId="10" fillId="0" borderId="13" xfId="0" applyFont="1" applyBorder="1" applyAlignment="1">
      <alignment horizontal="centerContinuous" vertical="center"/>
    </xf>
    <xf numFmtId="0" fontId="7" fillId="0" borderId="10" xfId="0" applyFont="1" applyBorder="1" applyAlignment="1">
      <alignment horizontal="right" vertical="center"/>
    </xf>
    <xf numFmtId="0" fontId="7" fillId="0" borderId="1" xfId="0" applyFont="1" applyBorder="1" applyAlignment="1">
      <alignment horizontal="center" vertical="center" wrapText="1"/>
    </xf>
    <xf numFmtId="0" fontId="7" fillId="0" borderId="11" xfId="0" applyFont="1" applyBorder="1" applyAlignment="1">
      <alignment horizontal="center" vertical="center"/>
    </xf>
    <xf numFmtId="0" fontId="7" fillId="0" borderId="13" xfId="0" applyFont="1" applyBorder="1" applyAlignment="1">
      <alignment horizontal="centerContinuous" vertical="center"/>
    </xf>
    <xf numFmtId="0" fontId="30" fillId="0" borderId="0" xfId="0" applyFont="1" applyAlignment="1">
      <alignment/>
    </xf>
    <xf numFmtId="0" fontId="31" fillId="0" borderId="0" xfId="0" applyFont="1" applyAlignment="1">
      <alignment/>
    </xf>
    <xf numFmtId="43" fontId="31" fillId="0" borderId="0" xfId="17" applyFont="1" applyAlignment="1">
      <alignment/>
    </xf>
    <xf numFmtId="187" fontId="30" fillId="0" borderId="0" xfId="0" applyNumberFormat="1" applyFont="1" applyAlignment="1">
      <alignment/>
    </xf>
    <xf numFmtId="184" fontId="30" fillId="0" borderId="0" xfId="0" applyNumberFormat="1" applyFont="1" applyAlignment="1">
      <alignment horizontal="right"/>
    </xf>
    <xf numFmtId="188" fontId="30" fillId="0" borderId="0" xfId="0" applyNumberFormat="1" applyFont="1" applyAlignment="1">
      <alignment/>
    </xf>
    <xf numFmtId="185" fontId="30" fillId="0" borderId="0" xfId="0" applyNumberFormat="1" applyFont="1" applyAlignment="1">
      <alignment/>
    </xf>
    <xf numFmtId="0" fontId="30" fillId="0" borderId="0" xfId="0" applyFont="1" applyAlignment="1">
      <alignment horizontal="right"/>
    </xf>
    <xf numFmtId="184" fontId="30" fillId="0" borderId="0" xfId="0" applyNumberFormat="1" applyFont="1" applyAlignment="1">
      <alignment/>
    </xf>
    <xf numFmtId="185" fontId="30" fillId="0" borderId="0" xfId="0" applyNumberFormat="1" applyFont="1" applyAlignment="1">
      <alignment horizontal="right"/>
    </xf>
    <xf numFmtId="0" fontId="32" fillId="0" borderId="0" xfId="0" applyFont="1" applyAlignment="1">
      <alignment/>
    </xf>
    <xf numFmtId="184" fontId="32" fillId="0" borderId="0" xfId="0" applyNumberFormat="1" applyFont="1" applyAlignment="1">
      <alignment horizontal="right"/>
    </xf>
    <xf numFmtId="185" fontId="32" fillId="0" borderId="0" xfId="0" applyNumberFormat="1" applyFont="1" applyAlignment="1">
      <alignment horizontal="right"/>
    </xf>
    <xf numFmtId="0" fontId="29" fillId="0" borderId="0" xfId="0" applyFont="1" applyAlignment="1">
      <alignment horizontal="center"/>
    </xf>
    <xf numFmtId="0" fontId="30" fillId="0" borderId="0" xfId="0" applyFont="1" applyAlignment="1">
      <alignment horizontal="center"/>
    </xf>
    <xf numFmtId="0" fontId="30" fillId="0" borderId="0" xfId="0" applyFont="1" applyAlignment="1">
      <alignment wrapText="1"/>
    </xf>
    <xf numFmtId="0" fontId="30" fillId="0" borderId="0" xfId="0" applyFont="1" applyAlignment="1">
      <alignment/>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49" fontId="5" fillId="0" borderId="9" xfId="0" applyNumberFormat="1" applyFont="1" applyBorder="1" applyAlignment="1">
      <alignment horizontal="center" vertical="center"/>
    </xf>
    <xf numFmtId="49" fontId="5" fillId="0" borderId="6" xfId="0" applyNumberFormat="1" applyFont="1" applyBorder="1" applyAlignment="1">
      <alignment horizontal="center" vertical="center"/>
    </xf>
    <xf numFmtId="0" fontId="6" fillId="0" borderId="13"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14" fillId="0" borderId="9"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11" fillId="0" borderId="5"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0" fillId="0" borderId="13" xfId="0" applyFont="1" applyBorder="1" applyAlignment="1">
      <alignment horizontal="center" vertical="center"/>
    </xf>
    <xf numFmtId="0" fontId="10" fillId="0" borderId="3" xfId="0" applyFont="1" applyBorder="1" applyAlignment="1">
      <alignment horizontal="center" vertical="center"/>
    </xf>
    <xf numFmtId="0" fontId="1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49" fontId="11" fillId="0" borderId="12"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6" xfId="0" applyNumberFormat="1" applyFont="1" applyBorder="1" applyAlignment="1">
      <alignment horizontal="center" vertical="center"/>
    </xf>
    <xf numFmtId="0" fontId="9" fillId="0" borderId="4" xfId="0" applyFont="1" applyBorder="1" applyAlignment="1">
      <alignment horizontal="center" vertical="center"/>
    </xf>
    <xf numFmtId="0" fontId="7" fillId="0" borderId="13"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13" xfId="0" applyFont="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5" fillId="0" borderId="5" xfId="0" applyFont="1" applyBorder="1" applyAlignment="1">
      <alignment horizontal="center"/>
    </xf>
    <xf numFmtId="0" fontId="0" fillId="0" borderId="5" xfId="0" applyBorder="1" applyAlignment="1">
      <alignment horizontal="center"/>
    </xf>
    <xf numFmtId="0" fontId="6" fillId="0" borderId="0" xfId="0" applyFont="1" applyAlignment="1">
      <alignment horizontal="center"/>
    </xf>
    <xf numFmtId="0" fontId="0" fillId="0" borderId="0" xfId="0" applyFont="1" applyAlignment="1">
      <alignment horizontal="center"/>
    </xf>
    <xf numFmtId="0" fontId="13" fillId="0" borderId="12" xfId="0" applyFont="1" applyBorder="1" applyAlignment="1">
      <alignment horizontal="center" vertical="center"/>
    </xf>
    <xf numFmtId="0" fontId="7"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3" xfId="0" applyFont="1" applyBorder="1" applyAlignment="1">
      <alignment horizontal="center" vertical="center"/>
    </xf>
    <xf numFmtId="49" fontId="13" fillId="0" borderId="9"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13" fillId="0" borderId="5" xfId="0" applyNumberFormat="1" applyFont="1" applyBorder="1" applyAlignment="1">
      <alignment horizontal="center" vertical="center"/>
    </xf>
    <xf numFmtId="0" fontId="8" fillId="0" borderId="9" xfId="0" applyFont="1" applyBorder="1" applyAlignment="1">
      <alignment horizontal="center" vertical="center"/>
    </xf>
    <xf numFmtId="0" fontId="7" fillId="0" borderId="6" xfId="0" applyFont="1" applyBorder="1" applyAlignment="1">
      <alignment horizontal="center" vertical="center"/>
    </xf>
    <xf numFmtId="0" fontId="23" fillId="0" borderId="0" xfId="15" applyFont="1" applyAlignment="1">
      <alignment horizontal="center"/>
      <protection/>
    </xf>
    <xf numFmtId="0" fontId="7" fillId="0" borderId="0" xfId="15" applyFont="1" applyAlignment="1">
      <alignment horizontal="center"/>
      <protection/>
    </xf>
  </cellXfs>
  <cellStyles count="10">
    <cellStyle name="Normal" xfId="0"/>
    <cellStyle name="一般_NM184" xfId="15"/>
    <cellStyle name="一般_NM284" xfId="16"/>
    <cellStyle name="Comma" xfId="17"/>
    <cellStyle name="Comma [0]" xfId="18"/>
    <cellStyle name="Percent" xfId="19"/>
    <cellStyle name="Currency" xfId="20"/>
    <cellStyle name="Currency [0]" xfId="21"/>
    <cellStyle name="貨幣[0]_NM184"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92"/>
          <c:w val="0.98075"/>
          <c:h val="0.8887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'[1]圖一  '!$A$3:$A$38</c:f>
              <c:numCache>
                <c:ptCount val="3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numCache>
            </c:numRef>
          </c:cat>
          <c:val>
            <c:numRef>
              <c:f>'[1]圖一  '!$B$3:$B$38</c:f>
              <c:numCache>
                <c:ptCount val="36"/>
                <c:pt idx="0">
                  <c:v>12343.6</c:v>
                </c:pt>
                <c:pt idx="1">
                  <c:v>10446.3</c:v>
                </c:pt>
                <c:pt idx="2">
                  <c:v>14200.6</c:v>
                </c:pt>
                <c:pt idx="3">
                  <c:v>13018.4</c:v>
                </c:pt>
                <c:pt idx="4">
                  <c:v>12987.3</c:v>
                </c:pt>
                <c:pt idx="5">
                  <c:v>14056.1</c:v>
                </c:pt>
                <c:pt idx="6">
                  <c:v>13685.4</c:v>
                </c:pt>
                <c:pt idx="7">
                  <c:v>14191.8</c:v>
                </c:pt>
                <c:pt idx="8">
                  <c:v>14329.7</c:v>
                </c:pt>
                <c:pt idx="9">
                  <c:v>13695</c:v>
                </c:pt>
                <c:pt idx="10">
                  <c:v>13892.5</c:v>
                </c:pt>
                <c:pt idx="11">
                  <c:v>14280.3</c:v>
                </c:pt>
                <c:pt idx="12">
                  <c:v>12006.2</c:v>
                </c:pt>
                <c:pt idx="13">
                  <c:v>10798.8</c:v>
                </c:pt>
                <c:pt idx="14">
                  <c:v>12807.9</c:v>
                </c:pt>
                <c:pt idx="15">
                  <c:v>11641.8</c:v>
                </c:pt>
                <c:pt idx="16">
                  <c:v>12179.3</c:v>
                </c:pt>
                <c:pt idx="17">
                  <c:v>10964.7</c:v>
                </c:pt>
                <c:pt idx="18">
                  <c:v>10807.2</c:v>
                </c:pt>
                <c:pt idx="19">
                  <c:v>12336.2</c:v>
                </c:pt>
                <c:pt idx="20">
                  <c:v>9594.6</c:v>
                </c:pt>
                <c:pt idx="21">
                  <c:v>11633</c:v>
                </c:pt>
                <c:pt idx="22">
                  <c:v>10902.7</c:v>
                </c:pt>
                <c:pt idx="23">
                  <c:v>11559.4</c:v>
                </c:pt>
                <c:pt idx="24">
                  <c:v>10000</c:v>
                </c:pt>
                <c:pt idx="25">
                  <c:v>8931.7</c:v>
                </c:pt>
                <c:pt idx="26">
                  <c:v>11365.3</c:v>
                </c:pt>
                <c:pt idx="27">
                  <c:v>11518.4</c:v>
                </c:pt>
              </c:numCache>
            </c:numRef>
          </c:val>
          <c:smooth val="0"/>
        </c:ser>
        <c:marker val="1"/>
        <c:axId val="7452308"/>
        <c:axId val="67070773"/>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'[1]圖一  '!$A$3:$A$38</c:f>
              <c:numCache>
                <c:ptCount val="3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numCache>
            </c:numRef>
          </c:cat>
          <c:val>
            <c:numRef>
              <c:f>'[1]圖一  '!$C$3:$C$38</c:f>
              <c:numCache>
                <c:ptCount val="36"/>
                <c:pt idx="0">
                  <c:v>10029.5</c:v>
                </c:pt>
                <c:pt idx="1">
                  <c:v>10035.6</c:v>
                </c:pt>
                <c:pt idx="2">
                  <c:v>13877.2</c:v>
                </c:pt>
                <c:pt idx="3">
                  <c:v>11724.7</c:v>
                </c:pt>
                <c:pt idx="4">
                  <c:v>11766.9</c:v>
                </c:pt>
                <c:pt idx="5">
                  <c:v>13095.3</c:v>
                </c:pt>
                <c:pt idx="6">
                  <c:v>13292.7</c:v>
                </c:pt>
                <c:pt idx="7">
                  <c:v>12922.9</c:v>
                </c:pt>
                <c:pt idx="8">
                  <c:v>13604</c:v>
                </c:pt>
                <c:pt idx="9">
                  <c:v>12340.1</c:v>
                </c:pt>
                <c:pt idx="10">
                  <c:v>12450.3</c:v>
                </c:pt>
                <c:pt idx="11">
                  <c:v>13859.9</c:v>
                </c:pt>
                <c:pt idx="12">
                  <c:v>9830.6</c:v>
                </c:pt>
                <c:pt idx="13">
                  <c:v>9809.8</c:v>
                </c:pt>
                <c:pt idx="14">
                  <c:v>11905.8</c:v>
                </c:pt>
                <c:pt idx="15">
                  <c:v>9984.8</c:v>
                </c:pt>
                <c:pt idx="16">
                  <c:v>10857.8</c:v>
                </c:pt>
                <c:pt idx="17">
                  <c:v>9975.2</c:v>
                </c:pt>
                <c:pt idx="18">
                  <c:v>9821</c:v>
                </c:pt>
                <c:pt idx="19">
                  <c:v>9611.7</c:v>
                </c:pt>
                <c:pt idx="20">
                  <c:v>7927.1</c:v>
                </c:pt>
                <c:pt idx="21">
                  <c:v>9837.6</c:v>
                </c:pt>
                <c:pt idx="22">
                  <c:v>9187.5</c:v>
                </c:pt>
                <c:pt idx="23">
                  <c:v>10161.4</c:v>
                </c:pt>
                <c:pt idx="24">
                  <c:v>9000</c:v>
                </c:pt>
                <c:pt idx="25">
                  <c:v>6933.2</c:v>
                </c:pt>
                <c:pt idx="26">
                  <c:v>10309.4</c:v>
                </c:pt>
                <c:pt idx="27">
                  <c:v>9805.1</c:v>
                </c:pt>
              </c:numCache>
            </c:numRef>
          </c:val>
          <c:smooth val="0"/>
        </c:ser>
        <c:marker val="1"/>
        <c:axId val="66766046"/>
        <c:axId val="64023503"/>
      </c:lineChart>
      <c:catAx>
        <c:axId val="7452308"/>
        <c:scaling>
          <c:orientation val="minMax"/>
        </c:scaling>
        <c:axPos val="b"/>
        <c:delete val="0"/>
        <c:numFmt formatCode="0_);[Red]\(0\)" sourceLinked="0"/>
        <c:majorTickMark val="in"/>
        <c:minorTickMark val="none"/>
        <c:tickLblPos val="nextTo"/>
        <c:spPr>
          <a:ln w="12700">
            <a:solidFill/>
          </a:ln>
        </c:spPr>
        <c:txPr>
          <a:bodyPr vert="horz" rot="0"/>
          <a:lstStyle/>
          <a:p>
            <a:pPr>
              <a:defRPr lang="en-US" cap="none" sz="1200" b="0" i="0" u="none" baseline="0"/>
            </a:pPr>
          </a:p>
        </c:txPr>
        <c:crossAx val="67070773"/>
        <c:crossesAt val="5000"/>
        <c:auto val="0"/>
        <c:lblOffset val="100"/>
        <c:noMultiLvlLbl val="0"/>
      </c:catAx>
      <c:valAx>
        <c:axId val="67070773"/>
        <c:scaling>
          <c:orientation val="minMax"/>
          <c:max val="16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pPr>
          </a:p>
        </c:txPr>
        <c:crossAx val="7452308"/>
        <c:crossesAt val="1"/>
        <c:crossBetween val="between"/>
        <c:dispUnits/>
        <c:majorUnit val="1000"/>
      </c:valAx>
      <c:catAx>
        <c:axId val="66766046"/>
        <c:scaling>
          <c:orientation val="minMax"/>
        </c:scaling>
        <c:axPos val="b"/>
        <c:delete val="1"/>
        <c:majorTickMark val="in"/>
        <c:minorTickMark val="none"/>
        <c:tickLblPos val="nextTo"/>
        <c:crossAx val="64023503"/>
        <c:crossesAt val="5000"/>
        <c:auto val="0"/>
        <c:lblOffset val="100"/>
        <c:noMultiLvlLbl val="0"/>
      </c:catAx>
      <c:valAx>
        <c:axId val="64023503"/>
        <c:scaling>
          <c:orientation val="minMax"/>
          <c:max val="16000"/>
          <c:min val="6000"/>
        </c:scaling>
        <c:axPos val="l"/>
        <c:delete val="0"/>
        <c:numFmt formatCode="#,##0" sourceLinked="0"/>
        <c:majorTickMark val="in"/>
        <c:minorTickMark val="none"/>
        <c:tickLblPos val="nextTo"/>
        <c:spPr>
          <a:ln w="12700">
            <a:solidFill/>
          </a:ln>
        </c:spPr>
        <c:txPr>
          <a:bodyPr/>
          <a:lstStyle/>
          <a:p>
            <a:pPr>
              <a:defRPr lang="en-US" cap="none" sz="1200" b="0" i="0" u="none" baseline="0"/>
            </a:pPr>
          </a:p>
        </c:txPr>
        <c:crossAx val="66766046"/>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9125"/>
          <c:w val="0.9805"/>
          <c:h val="0.888"/>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39340616"/>
        <c:axId val="18521225"/>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32473298"/>
        <c:axId val="23824227"/>
      </c:lineChart>
      <c:catAx>
        <c:axId val="39340616"/>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18521225"/>
        <c:crossesAt val="5000"/>
        <c:auto val="0"/>
        <c:lblOffset val="100"/>
        <c:noMultiLvlLbl val="0"/>
      </c:catAx>
      <c:valAx>
        <c:axId val="18521225"/>
        <c:scaling>
          <c:orientation val="minMax"/>
          <c:max val="16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9340616"/>
        <c:crossesAt val="1"/>
        <c:crossBetween val="between"/>
        <c:dispUnits/>
        <c:majorUnit val="1000"/>
      </c:valAx>
      <c:catAx>
        <c:axId val="32473298"/>
        <c:scaling>
          <c:orientation val="minMax"/>
        </c:scaling>
        <c:axPos val="b"/>
        <c:delete val="1"/>
        <c:majorTickMark val="in"/>
        <c:minorTickMark val="none"/>
        <c:tickLblPos val="nextTo"/>
        <c:crossAx val="23824227"/>
        <c:crossesAt val="5000"/>
        <c:auto val="0"/>
        <c:lblOffset val="100"/>
        <c:noMultiLvlLbl val="0"/>
      </c:catAx>
      <c:valAx>
        <c:axId val="23824227"/>
        <c:scaling>
          <c:orientation val="minMax"/>
          <c:max val="16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2473298"/>
        <c:crosses val="max"/>
        <c:crossBetween val="between"/>
        <c:dispUnits/>
        <c:majorUnit val="1000"/>
      </c:valAx>
      <c:spPr>
        <a:noFill/>
        <a:ln w="12700">
          <a:solidFill>
            <a:srgbClr val="000000"/>
          </a:solidFill>
        </a:ln>
      </c:spPr>
    </c:plotArea>
    <c:legend>
      <c:legendPos val="t"/>
      <c:legendEntry>
        <c:idx val="0"/>
        <c:txPr>
          <a:bodyPr vert="horz" rot="0"/>
          <a:lstStyle/>
          <a:p>
            <a:pPr>
              <a:defRPr lang="en-US" cap="none" sz="1200" b="0" i="0" u="none" baseline="0">
                <a:latin typeface="新細明體"/>
                <a:ea typeface="新細明體"/>
                <a:cs typeface="新細明體"/>
              </a:defRPr>
            </a:pPr>
          </a:p>
        </c:txPr>
      </c:legendEntry>
      <c:legendEntry>
        <c:idx val="1"/>
        <c:txPr>
          <a:bodyPr vert="horz" rot="0"/>
          <a:lstStyle/>
          <a:p>
            <a:pPr>
              <a:defRPr lang="en-US" cap="none" sz="1200" b="0" i="0" u="none" baseline="0">
                <a:latin typeface="新細明體"/>
                <a:ea typeface="新細明體"/>
                <a:cs typeface="新細明體"/>
              </a:defRPr>
            </a:pPr>
          </a:p>
        </c:txPr>
      </c:legendEntry>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575"/>
          <c:w val="0.95875"/>
          <c:h val="0.8855"/>
        </c:manualLayout>
      </c:layout>
      <c:barChart>
        <c:barDir val="col"/>
        <c:grouping val="clustered"/>
        <c:varyColors val="0"/>
        <c:ser>
          <c:idx val="0"/>
          <c:order val="0"/>
          <c:tx>
            <c:v>90年(2001)</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91年(2002)</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13091452"/>
        <c:axId val="50714205"/>
      </c:barChart>
      <c:catAx>
        <c:axId val="13091452"/>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pPr>
          </a:p>
        </c:txPr>
        <c:crossAx val="50714205"/>
        <c:crosses val="autoZero"/>
        <c:auto val="0"/>
        <c:lblOffset val="100"/>
        <c:noMultiLvlLbl val="0"/>
      </c:catAx>
      <c:valAx>
        <c:axId val="50714205"/>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pPr>
          </a:p>
        </c:txPr>
        <c:crossAx val="13091452"/>
        <c:crossesAt val="1"/>
        <c:crossBetween val="between"/>
        <c:dispUnits/>
        <c:majorUnit val="10000"/>
        <c:minorUnit val="2000"/>
      </c:valAx>
      <c:spPr>
        <a:noFill/>
        <a:ln w="12700">
          <a:solidFill>
            <a:srgbClr val="000000"/>
          </a:solidFill>
        </a:ln>
      </c:spPr>
    </c:plotArea>
    <c:legend>
      <c:legendPos val="t"/>
      <c:layout>
        <c:manualLayout>
          <c:xMode val="edge"/>
          <c:yMode val="edge"/>
          <c:x val="0.3495"/>
          <c:y val="0.0065"/>
        </c:manualLayout>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65"/>
          <c:w val="0.95875"/>
          <c:h val="0.88475"/>
        </c:manualLayout>
      </c:layout>
      <c:barChart>
        <c:barDir val="col"/>
        <c:grouping val="clustered"/>
        <c:varyColors val="0"/>
        <c:ser>
          <c:idx val="0"/>
          <c:order val="0"/>
          <c:tx>
            <c:v>90年(2001)</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91年(2002)</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53774662"/>
        <c:axId val="14209911"/>
      </c:barChart>
      <c:catAx>
        <c:axId val="53774662"/>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pPr>
          </a:p>
        </c:txPr>
        <c:crossAx val="14209911"/>
        <c:crossesAt val="0"/>
        <c:auto val="0"/>
        <c:lblOffset val="100"/>
        <c:noMultiLvlLbl val="0"/>
      </c:catAx>
      <c:valAx>
        <c:axId val="14209911"/>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pPr>
          </a:p>
        </c:txPr>
        <c:crossAx val="53774662"/>
        <c:crossesAt val="1"/>
        <c:crossBetween val="between"/>
        <c:dispUnits/>
        <c:majorUnit val="10000"/>
        <c:minorUnit val="2000"/>
      </c:valAx>
      <c:spPr>
        <a:noFill/>
        <a:ln w="12700">
          <a:solidFill>
            <a:srgbClr val="000000"/>
          </a:solidFill>
        </a:ln>
      </c:spPr>
    </c:plotArea>
    <c:legend>
      <c:legendPos val="t"/>
      <c:layout>
        <c:manualLayout>
          <c:xMode val="edge"/>
          <c:yMode val="edge"/>
          <c:x val="0.351"/>
          <c:y val="0.00425"/>
        </c:manualLayout>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0.0155</cdr:x>
      <cdr:y>0.0705</cdr:y>
    </cdr:from>
    <cdr:to>
      <cdr:x>0.207</cdr:x>
      <cdr:y>0.1175</cdr:y>
    </cdr:to>
    <cdr:sp>
      <cdr:nvSpPr>
        <cdr:cNvPr id="1" name="文字 1"/>
        <cdr:cNvSpPr txBox="1">
          <a:spLocks noChangeArrowheads="1"/>
        </cdr:cNvSpPr>
      </cdr:nvSpPr>
      <cdr:spPr>
        <a:xfrm>
          <a:off x="66675" y="304800"/>
          <a:ext cx="847725" cy="209550"/>
        </a:xfrm>
        <a:prstGeom prst="rect">
          <a:avLst/>
        </a:prstGeom>
        <a:noFill/>
        <a:ln w="1" cmpd="sng">
          <a:noFill/>
        </a:ln>
      </cdr:spPr>
      <cdr:txBody>
        <a:bodyPr vertOverflow="clip" wrap="square" anchor="ctr">
          <a:spAutoFit/>
        </a:bodyPr>
        <a:p>
          <a:pPr algn="ctr">
            <a:defRPr/>
          </a:pPr>
          <a:r>
            <a:rPr lang="en-US" cap="none" sz="1000" b="0" i="0" u="none" baseline="0"/>
            <a:t>US$ MILLION</a:t>
          </a:r>
        </a:p>
      </cdr:txBody>
    </cdr:sp>
  </cdr:relSizeAnchor>
  <cdr:relSizeAnchor xmlns:cdr="http://schemas.openxmlformats.org/drawingml/2006/chartDrawing">
    <cdr:from>
      <cdr:x>0.0155</cdr:x>
      <cdr:y>0.03475</cdr:y>
    </cdr:from>
    <cdr:to>
      <cdr:x>0.1725</cdr:x>
      <cdr:y>0.09025</cdr:y>
    </cdr:to>
    <cdr:sp>
      <cdr:nvSpPr>
        <cdr:cNvPr id="2" name="文字 2"/>
        <cdr:cNvSpPr txBox="1">
          <a:spLocks noChangeArrowheads="1"/>
        </cdr:cNvSpPr>
      </cdr:nvSpPr>
      <cdr:spPr>
        <a:xfrm>
          <a:off x="66675" y="152400"/>
          <a:ext cx="695325" cy="247650"/>
        </a:xfrm>
        <a:prstGeom prst="rect">
          <a:avLst/>
        </a:prstGeom>
        <a:noFill/>
        <a:ln w="1" cmpd="sng">
          <a:noFill/>
        </a:ln>
      </cdr:spPr>
      <cdr:txBody>
        <a:bodyPr vertOverflow="clip" wrap="square" anchor="ctr">
          <a:spAutoFit/>
        </a:bodyPr>
        <a:p>
          <a:pPr algn="ctr">
            <a:defRPr/>
          </a:pPr>
          <a:r>
            <a:rPr lang="en-US" cap="none" sz="1200" b="0" i="0" u="none" baseline="0"/>
            <a:t>百萬美元</a:t>
          </a:r>
        </a:p>
      </cdr:txBody>
    </cdr:sp>
  </cdr:relSizeAnchor>
  <cdr:relSizeAnchor xmlns:cdr="http://schemas.openxmlformats.org/drawingml/2006/chartDrawing">
    <cdr:from>
      <cdr:x>0.103</cdr:x>
      <cdr:y>0.92225</cdr:y>
    </cdr:from>
    <cdr:to>
      <cdr:x>0.15675</cdr:x>
      <cdr:y>0.97775</cdr:y>
    </cdr:to>
    <cdr:sp>
      <cdr:nvSpPr>
        <cdr:cNvPr id="3" name="文字 3"/>
        <cdr:cNvSpPr txBox="1">
          <a:spLocks noChangeArrowheads="1"/>
        </cdr:cNvSpPr>
      </cdr:nvSpPr>
      <cdr:spPr>
        <a:xfrm>
          <a:off x="447675" y="4105275"/>
          <a:ext cx="238125" cy="247650"/>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333500"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34302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0.0615</cdr:y>
    </cdr:from>
    <cdr:to>
      <cdr:x>0.07025</cdr:x>
      <cdr:y>0.1065</cdr:y>
    </cdr:to>
    <cdr:sp>
      <cdr:nvSpPr>
        <cdr:cNvPr id="1" name="文字 1"/>
        <cdr:cNvSpPr txBox="1">
          <a:spLocks noChangeArrowheads="1"/>
        </cdr:cNvSpPr>
      </cdr:nvSpPr>
      <cdr:spPr>
        <a:xfrm>
          <a:off x="76200" y="285750"/>
          <a:ext cx="590550" cy="209550"/>
        </a:xfrm>
        <a:prstGeom prst="rect">
          <a:avLst/>
        </a:prstGeom>
        <a:noFill/>
        <a:ln w="1" cmpd="sng">
          <a:noFill/>
        </a:ln>
      </cdr:spPr>
      <cdr:txBody>
        <a:bodyPr vertOverflow="clip" wrap="square" anchor="ctr">
          <a:spAutoFit/>
        </a:bodyPr>
        <a:p>
          <a:pPr algn="ctr">
            <a:defRPr/>
          </a:pPr>
          <a:r>
            <a:rPr lang="en-US" cap="none" sz="1000" b="0" i="0" u="none" baseline="0"/>
            <a:t>百萬美元</a:t>
          </a:r>
        </a:p>
      </cdr:txBody>
    </cdr:sp>
  </cdr:relSizeAnchor>
  <cdr:relSizeAnchor xmlns:cdr="http://schemas.openxmlformats.org/drawingml/2006/chartDrawing">
    <cdr:from>
      <cdr:x>0.92075</cdr:x>
      <cdr:y>0.03475</cdr:y>
    </cdr:from>
    <cdr:to>
      <cdr:x>0.92075</cdr:x>
      <cdr:y>0.03475</cdr:y>
    </cdr:to>
    <cdr:sp>
      <cdr:nvSpPr>
        <cdr:cNvPr id="2" name="文字 4"/>
        <cdr:cNvSpPr txBox="1">
          <a:spLocks noChangeArrowheads="1"/>
        </cdr:cNvSpPr>
      </cdr:nvSpPr>
      <cdr:spPr>
        <a:xfrm>
          <a:off x="8810625" y="152400"/>
          <a:ext cx="0" cy="0"/>
        </a:xfrm>
        <a:prstGeom prst="rect">
          <a:avLst/>
        </a:prstGeom>
        <a:noFill/>
        <a:ln w="1" cmpd="sng">
          <a:noFill/>
        </a:ln>
      </cdr:spPr>
      <cdr:txBody>
        <a:bodyPr vertOverflow="clip" wrap="square" anchor="ctr"/>
        <a:p>
          <a:pPr algn="l">
            <a:defRPr/>
          </a:pPr>
          <a:r>
            <a:rPr lang="en-US" cap="none" sz="1000" b="0" i="0" u="none" baseline="0"/>
            <a:t>US$ MILLION</a:t>
          </a:r>
        </a:p>
      </cdr:txBody>
    </cdr:sp>
  </cdr:relSizeAnchor>
  <cdr:relSizeAnchor xmlns:cdr="http://schemas.openxmlformats.org/drawingml/2006/chartDrawing">
    <cdr:from>
      <cdr:x>0.019</cdr:x>
      <cdr:y>0.91925</cdr:y>
    </cdr:from>
    <cdr:to>
      <cdr:x>0.06125</cdr:x>
      <cdr:y>0.97975</cdr:y>
    </cdr:to>
    <cdr:sp>
      <cdr:nvSpPr>
        <cdr:cNvPr id="3" name="文字 5"/>
        <cdr:cNvSpPr txBox="1">
          <a:spLocks noChangeArrowheads="1"/>
        </cdr:cNvSpPr>
      </cdr:nvSpPr>
      <cdr:spPr>
        <a:xfrm>
          <a:off x="180975" y="4276725"/>
          <a:ext cx="400050" cy="285750"/>
        </a:xfrm>
        <a:prstGeom prst="rect">
          <a:avLst/>
        </a:prstGeom>
        <a:noFill/>
        <a:ln w="1" cmpd="sng">
          <a:noFill/>
        </a:ln>
      </cdr:spPr>
      <cdr:txBody>
        <a:bodyPr vertOverflow="clip" wrap="square" anchor="ctr"/>
        <a:p>
          <a:pPr algn="ctr">
            <a:defRPr/>
          </a:pPr>
          <a:r>
            <a:rPr lang="en-US" cap="none" sz="1200" b="0" i="0" u="none" baseline="0"/>
            <a:t>月</a:t>
          </a:r>
        </a:p>
      </cdr:txBody>
    </cdr:sp>
  </cdr:relSizeAnchor>
  <cdr:relSizeAnchor xmlns:cdr="http://schemas.openxmlformats.org/drawingml/2006/chartDrawing">
    <cdr:from>
      <cdr:x>0.9365</cdr:x>
      <cdr:y>0.933</cdr:y>
    </cdr:from>
    <cdr:to>
      <cdr:x>0.99125</cdr:x>
      <cdr:y>0.978</cdr:y>
    </cdr:to>
    <cdr:sp>
      <cdr:nvSpPr>
        <cdr:cNvPr id="4" name="文字 6"/>
        <cdr:cNvSpPr txBox="1">
          <a:spLocks noChangeArrowheads="1"/>
        </cdr:cNvSpPr>
      </cdr:nvSpPr>
      <cdr:spPr>
        <a:xfrm>
          <a:off x="8963025" y="4343400"/>
          <a:ext cx="523875" cy="209550"/>
        </a:xfrm>
        <a:prstGeom prst="rect">
          <a:avLst/>
        </a:prstGeom>
        <a:noFill/>
        <a:ln w="1" cmpd="sng">
          <a:noFill/>
        </a:ln>
      </cdr:spPr>
      <cdr:txBody>
        <a:bodyPr vertOverflow="clip" wrap="square" anchor="ctr">
          <a:spAutoFit/>
        </a:bodyPr>
        <a:p>
          <a:pPr algn="ctr">
            <a:defRPr/>
          </a:pPr>
          <a:r>
            <a:rPr lang="en-US" cap="none" sz="1000" b="0" i="0" u="none" baseline="0"/>
            <a:t>MONTH</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0.055</cdr:y>
    </cdr:from>
    <cdr:to>
      <cdr:x>0.07</cdr:x>
      <cdr:y>0.1</cdr:y>
    </cdr:to>
    <cdr:sp>
      <cdr:nvSpPr>
        <cdr:cNvPr id="1" name="文字 1"/>
        <cdr:cNvSpPr txBox="1">
          <a:spLocks noChangeArrowheads="1"/>
        </cdr:cNvSpPr>
      </cdr:nvSpPr>
      <cdr:spPr>
        <a:xfrm>
          <a:off x="76200" y="247650"/>
          <a:ext cx="59055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0.9215</cdr:x>
      <cdr:y>0.0365</cdr:y>
    </cdr:from>
    <cdr:to>
      <cdr:x>0.9215</cdr:x>
      <cdr:y>0.0365</cdr:y>
    </cdr:to>
    <cdr:sp>
      <cdr:nvSpPr>
        <cdr:cNvPr id="2" name="文字 4"/>
        <cdr:cNvSpPr txBox="1">
          <a:spLocks noChangeArrowheads="1"/>
        </cdr:cNvSpPr>
      </cdr:nvSpPr>
      <cdr:spPr>
        <a:xfrm>
          <a:off x="8820150" y="161925"/>
          <a:ext cx="0" cy="0"/>
        </a:xfrm>
        <a:prstGeom prst="rect">
          <a:avLst/>
        </a:prstGeom>
        <a:noFill/>
        <a:ln w="1" cmpd="sng">
          <a:noFill/>
        </a:ln>
      </cdr:spPr>
      <cdr:txBody>
        <a:bodyPr vertOverflow="clip" wrap="square" anchor="ctr"/>
        <a:p>
          <a:pPr algn="l">
            <a:defRPr/>
          </a:pPr>
          <a:r>
            <a:rPr lang="en-US" cap="none" sz="1000" b="0" i="0" u="none" baseline="0"/>
            <a:t>US$ MILLION</a:t>
          </a:r>
        </a:p>
      </cdr:txBody>
    </cdr:sp>
  </cdr:relSizeAnchor>
  <cdr:relSizeAnchor xmlns:cdr="http://schemas.openxmlformats.org/drawingml/2006/chartDrawing">
    <cdr:from>
      <cdr:x>0.019</cdr:x>
      <cdr:y>0.9165</cdr:y>
    </cdr:from>
    <cdr:to>
      <cdr:x>0.0605</cdr:x>
      <cdr:y>0.97775</cdr:y>
    </cdr:to>
    <cdr:sp>
      <cdr:nvSpPr>
        <cdr:cNvPr id="3" name="文字 5"/>
        <cdr:cNvSpPr txBox="1">
          <a:spLocks noChangeArrowheads="1"/>
        </cdr:cNvSpPr>
      </cdr:nvSpPr>
      <cdr:spPr>
        <a:xfrm>
          <a:off x="180975" y="4267200"/>
          <a:ext cx="400050" cy="285750"/>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0.93625</cdr:x>
      <cdr:y>0.93</cdr:y>
    </cdr:from>
    <cdr:to>
      <cdr:x>0.992</cdr:x>
      <cdr:y>0.975</cdr:y>
    </cdr:to>
    <cdr:sp>
      <cdr:nvSpPr>
        <cdr:cNvPr id="4" name="文字 6"/>
        <cdr:cNvSpPr txBox="1">
          <a:spLocks noChangeArrowheads="1"/>
        </cdr:cNvSpPr>
      </cdr:nvSpPr>
      <cdr:spPr>
        <a:xfrm>
          <a:off x="8953500" y="4324350"/>
          <a:ext cx="5334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dr:relSizeAnchor xmlns:cdr="http://schemas.openxmlformats.org/drawingml/2006/chartDrawing">
    <cdr:from>
      <cdr:x>0.9145</cdr:x>
      <cdr:y>0.06125</cdr:y>
    </cdr:from>
    <cdr:to>
      <cdr:x>1</cdr:x>
      <cdr:y>0.10625</cdr:y>
    </cdr:to>
    <cdr:sp>
      <cdr:nvSpPr>
        <cdr:cNvPr id="5" name="文字 1"/>
        <cdr:cNvSpPr txBox="1">
          <a:spLocks noChangeArrowheads="1"/>
        </cdr:cNvSpPr>
      </cdr:nvSpPr>
      <cdr:spPr>
        <a:xfrm>
          <a:off x="8753475" y="276225"/>
          <a:ext cx="8382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5726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8647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817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81750" y="538162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7725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80772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905827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9048750"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45857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77277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40067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4807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57600" y="5381625"/>
          <a:ext cx="923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57150</xdr:colOff>
      <xdr:row>1</xdr:row>
      <xdr:rowOff>266700</xdr:rowOff>
    </xdr:from>
    <xdr:to>
      <xdr:col>14</xdr:col>
      <xdr:colOff>771525</xdr:colOff>
      <xdr:row>18</xdr:row>
      <xdr:rowOff>76200</xdr:rowOff>
    </xdr:to>
    <xdr:graphicFrame>
      <xdr:nvGraphicFramePr>
        <xdr:cNvPr id="14" name="Chart 14"/>
        <xdr:cNvGraphicFramePr/>
      </xdr:nvGraphicFramePr>
      <xdr:xfrm>
        <a:off x="2800350" y="542925"/>
        <a:ext cx="9572625" cy="4657725"/>
      </xdr:xfrm>
      <a:graphic>
        <a:graphicData uri="http://schemas.openxmlformats.org/drawingml/2006/chart">
          <c:chart xmlns:c="http://schemas.openxmlformats.org/drawingml/2006/chart" r:id="rId2"/>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15" name="Line 15"/>
        <xdr:cNvSpPr>
          <a:spLocks/>
        </xdr:cNvSpPr>
      </xdr:nvSpPr>
      <xdr:spPr>
        <a:xfrm>
          <a:off x="608647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16" name="Line 16"/>
        <xdr:cNvSpPr>
          <a:spLocks/>
        </xdr:cNvSpPr>
      </xdr:nvSpPr>
      <xdr:spPr>
        <a:xfrm>
          <a:off x="63817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17" name="Line 17"/>
        <xdr:cNvSpPr>
          <a:spLocks/>
        </xdr:cNvSpPr>
      </xdr:nvSpPr>
      <xdr:spPr>
        <a:xfrm>
          <a:off x="6381750" y="538162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18" name="Line 18"/>
        <xdr:cNvSpPr>
          <a:spLocks/>
        </xdr:cNvSpPr>
      </xdr:nvSpPr>
      <xdr:spPr>
        <a:xfrm>
          <a:off x="87725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19" name="Line 19"/>
        <xdr:cNvSpPr>
          <a:spLocks/>
        </xdr:cNvSpPr>
      </xdr:nvSpPr>
      <xdr:spPr>
        <a:xfrm>
          <a:off x="80772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20" name="Line 20"/>
        <xdr:cNvSpPr>
          <a:spLocks/>
        </xdr:cNvSpPr>
      </xdr:nvSpPr>
      <xdr:spPr>
        <a:xfrm>
          <a:off x="905827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21" name="Line 21"/>
        <xdr:cNvSpPr>
          <a:spLocks/>
        </xdr:cNvSpPr>
      </xdr:nvSpPr>
      <xdr:spPr>
        <a:xfrm>
          <a:off x="9048750"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22" name="Line 22"/>
        <xdr:cNvSpPr>
          <a:spLocks/>
        </xdr:cNvSpPr>
      </xdr:nvSpPr>
      <xdr:spPr>
        <a:xfrm>
          <a:off x="1145857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23" name="Line 23"/>
        <xdr:cNvSpPr>
          <a:spLocks/>
        </xdr:cNvSpPr>
      </xdr:nvSpPr>
      <xdr:spPr>
        <a:xfrm>
          <a:off x="1077277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24" name="Line 24"/>
        <xdr:cNvSpPr>
          <a:spLocks/>
        </xdr:cNvSpPr>
      </xdr:nvSpPr>
      <xdr:spPr>
        <a:xfrm>
          <a:off x="540067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25" name="Line 25"/>
        <xdr:cNvSpPr>
          <a:spLocks/>
        </xdr:cNvSpPr>
      </xdr:nvSpPr>
      <xdr:spPr>
        <a:xfrm>
          <a:off x="364807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26" name="Line 26"/>
        <xdr:cNvSpPr>
          <a:spLocks/>
        </xdr:cNvSpPr>
      </xdr:nvSpPr>
      <xdr:spPr>
        <a:xfrm flipV="1">
          <a:off x="3657600" y="5381625"/>
          <a:ext cx="923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104775</xdr:colOff>
      <xdr:row>18</xdr:row>
      <xdr:rowOff>247650</xdr:rowOff>
    </xdr:from>
    <xdr:to>
      <xdr:col>9</xdr:col>
      <xdr:colOff>123825</xdr:colOff>
      <xdr:row>18</xdr:row>
      <xdr:rowOff>247650</xdr:rowOff>
    </xdr:to>
    <xdr:sp>
      <xdr:nvSpPr>
        <xdr:cNvPr id="27" name="Line 27"/>
        <xdr:cNvSpPr>
          <a:spLocks/>
        </xdr:cNvSpPr>
      </xdr:nvSpPr>
      <xdr:spPr>
        <a:xfrm>
          <a:off x="6391275"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104775</xdr:colOff>
      <xdr:row>18</xdr:row>
      <xdr:rowOff>247650</xdr:rowOff>
    </xdr:from>
    <xdr:to>
      <xdr:col>9</xdr:col>
      <xdr:colOff>123825</xdr:colOff>
      <xdr:row>18</xdr:row>
      <xdr:rowOff>247650</xdr:rowOff>
    </xdr:to>
    <xdr:sp>
      <xdr:nvSpPr>
        <xdr:cNvPr id="28" name="Line 28"/>
        <xdr:cNvSpPr>
          <a:spLocks/>
        </xdr:cNvSpPr>
      </xdr:nvSpPr>
      <xdr:spPr>
        <a:xfrm>
          <a:off x="6391275"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0.0695</cdr:y>
    </cdr:from>
    <cdr:to>
      <cdr:x>0.2075</cdr:x>
      <cdr:y>0.1165</cdr:y>
    </cdr:to>
    <cdr:sp>
      <cdr:nvSpPr>
        <cdr:cNvPr id="1" name="文字 1"/>
        <cdr:cNvSpPr txBox="1">
          <a:spLocks noChangeArrowheads="1"/>
        </cdr:cNvSpPr>
      </cdr:nvSpPr>
      <cdr:spPr>
        <a:xfrm>
          <a:off x="66675" y="304800"/>
          <a:ext cx="847725" cy="209550"/>
        </a:xfrm>
        <a:prstGeom prst="rect">
          <a:avLst/>
        </a:prstGeom>
        <a:noFill/>
        <a:ln w="1" cmpd="sng">
          <a:noFill/>
        </a:ln>
      </cdr:spPr>
      <cdr:txBody>
        <a:bodyPr vertOverflow="clip" wrap="square" anchor="ctr">
          <a:spAutoFit/>
        </a:bodyPr>
        <a:p>
          <a:pPr algn="ctr">
            <a:defRPr/>
          </a:pPr>
          <a:r>
            <a:rPr lang="en-US" cap="none" sz="1000" b="0" i="0" u="none" baseline="0"/>
            <a:t>US$ MILLION</a:t>
          </a:r>
        </a:p>
      </cdr:txBody>
    </cdr:sp>
  </cdr:relSizeAnchor>
  <cdr:relSizeAnchor xmlns:cdr="http://schemas.openxmlformats.org/drawingml/2006/chartDrawing">
    <cdr:from>
      <cdr:x>0.01575</cdr:x>
      <cdr:y>0.036</cdr:y>
    </cdr:from>
    <cdr:to>
      <cdr:x>0.173</cdr:x>
      <cdr:y>0.0895</cdr:y>
    </cdr:to>
    <cdr:sp>
      <cdr:nvSpPr>
        <cdr:cNvPr id="2" name="文字 2"/>
        <cdr:cNvSpPr txBox="1">
          <a:spLocks noChangeArrowheads="1"/>
        </cdr:cNvSpPr>
      </cdr:nvSpPr>
      <cdr:spPr>
        <a:xfrm>
          <a:off x="66675" y="152400"/>
          <a:ext cx="695325" cy="238125"/>
        </a:xfrm>
        <a:prstGeom prst="rect">
          <a:avLst/>
        </a:prstGeom>
        <a:noFill/>
        <a:ln w="1" cmpd="sng">
          <a:noFill/>
        </a:ln>
      </cdr:spPr>
      <cdr:txBody>
        <a:bodyPr vertOverflow="clip" wrap="square" anchor="ctr">
          <a:spAutoFit/>
        </a:bodyPr>
        <a:p>
          <a:pPr algn="ctr">
            <a:defRPr/>
          </a:pPr>
          <a:r>
            <a:rPr lang="en-US" cap="none" sz="1200" b="0" i="0" u="none" baseline="0"/>
            <a:t>百萬美元</a:t>
          </a:r>
        </a:p>
      </cdr:txBody>
    </cdr:sp>
  </cdr:relSizeAnchor>
  <cdr:relSizeAnchor xmlns:cdr="http://schemas.openxmlformats.org/drawingml/2006/chartDrawing">
    <cdr:from>
      <cdr:x>0.0345</cdr:x>
      <cdr:y>0.925</cdr:y>
    </cdr:from>
    <cdr:to>
      <cdr:x>0.1315</cdr:x>
      <cdr:y>0.972</cdr:y>
    </cdr:to>
    <cdr:sp>
      <cdr:nvSpPr>
        <cdr:cNvPr id="3" name="文字 3"/>
        <cdr:cNvSpPr txBox="1">
          <a:spLocks noChangeArrowheads="1"/>
        </cdr:cNvSpPr>
      </cdr:nvSpPr>
      <cdr:spPr>
        <a:xfrm>
          <a:off x="152400" y="4105275"/>
          <a:ext cx="428625" cy="209550"/>
        </a:xfrm>
        <a:prstGeom prst="rect">
          <a:avLst/>
        </a:prstGeom>
        <a:noFill/>
        <a:ln w="1" cmpd="sng">
          <a:noFill/>
        </a:ln>
      </cdr:spPr>
      <cdr:txBody>
        <a:bodyPr vertOverflow="clip" wrap="square" anchor="ctr">
          <a:spAutoFit/>
        </a:bodyPr>
        <a:p>
          <a:pPr algn="ctr">
            <a:defRPr/>
          </a:pPr>
          <a:r>
            <a:rPr lang="en-US" cap="none" sz="1000" b="0" i="0" u="none" baseline="0"/>
            <a:t>MONTH</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D:\&#24555;&#22577;\90&#24180;&#24555;&#22577;&#2229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圖一  "/>
      <sheetName val="圖二"/>
      <sheetName val="圖一"/>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封面"/>
      <sheetName val="概況1"/>
      <sheetName val="概況2"/>
      <sheetName val="table1"/>
      <sheetName val="table2"/>
      <sheetName val="table3"/>
      <sheetName val="table4"/>
      <sheetName val="table5"/>
      <sheetName val="LastYear"/>
      <sheetName val="圖一 "/>
    </sheetNames>
    <sheetDataSet>
      <sheetData sheetId="0">
        <row r="3">
          <cell r="A3">
            <v>1</v>
          </cell>
          <cell r="B3">
            <v>12343.6</v>
          </cell>
          <cell r="C3">
            <v>10029.5</v>
          </cell>
        </row>
        <row r="4">
          <cell r="A4">
            <v>2</v>
          </cell>
          <cell r="B4">
            <v>10446.3</v>
          </cell>
          <cell r="C4">
            <v>10035.6</v>
          </cell>
        </row>
        <row r="5">
          <cell r="A5">
            <v>3</v>
          </cell>
          <cell r="B5">
            <v>14200.6</v>
          </cell>
          <cell r="C5">
            <v>13877.2</v>
          </cell>
        </row>
        <row r="6">
          <cell r="A6">
            <v>4</v>
          </cell>
          <cell r="B6">
            <v>13018.4</v>
          </cell>
          <cell r="C6">
            <v>11724.7</v>
          </cell>
        </row>
        <row r="7">
          <cell r="A7">
            <v>5</v>
          </cell>
          <cell r="B7">
            <v>12987.3</v>
          </cell>
          <cell r="C7">
            <v>11766.9</v>
          </cell>
        </row>
        <row r="8">
          <cell r="A8">
            <v>6</v>
          </cell>
          <cell r="B8">
            <v>14056.1</v>
          </cell>
          <cell r="C8">
            <v>13095.3</v>
          </cell>
        </row>
        <row r="9">
          <cell r="A9">
            <v>7</v>
          </cell>
          <cell r="B9">
            <v>13685.4</v>
          </cell>
          <cell r="C9">
            <v>13292.7</v>
          </cell>
        </row>
        <row r="10">
          <cell r="A10">
            <v>8</v>
          </cell>
          <cell r="B10">
            <v>14191.8</v>
          </cell>
          <cell r="C10">
            <v>12922.9</v>
          </cell>
        </row>
        <row r="11">
          <cell r="A11">
            <v>9</v>
          </cell>
          <cell r="B11">
            <v>14329.7</v>
          </cell>
          <cell r="C11">
            <v>13604</v>
          </cell>
        </row>
        <row r="12">
          <cell r="A12">
            <v>10</v>
          </cell>
          <cell r="B12">
            <v>13695</v>
          </cell>
          <cell r="C12">
            <v>12340.1</v>
          </cell>
        </row>
        <row r="13">
          <cell r="A13">
            <v>11</v>
          </cell>
          <cell r="B13">
            <v>13892.5</v>
          </cell>
          <cell r="C13">
            <v>12450.3</v>
          </cell>
        </row>
        <row r="14">
          <cell r="A14">
            <v>12</v>
          </cell>
          <cell r="B14">
            <v>14280.3</v>
          </cell>
          <cell r="C14">
            <v>13859.9</v>
          </cell>
        </row>
        <row r="15">
          <cell r="A15">
            <v>1</v>
          </cell>
          <cell r="B15">
            <v>12006.2</v>
          </cell>
          <cell r="C15">
            <v>9830.6</v>
          </cell>
        </row>
        <row r="16">
          <cell r="A16">
            <v>2</v>
          </cell>
          <cell r="B16">
            <v>10798.8</v>
          </cell>
          <cell r="C16">
            <v>9809.8</v>
          </cell>
        </row>
        <row r="17">
          <cell r="A17">
            <v>3</v>
          </cell>
          <cell r="B17">
            <v>12807.9</v>
          </cell>
          <cell r="C17">
            <v>11905.8</v>
          </cell>
        </row>
        <row r="18">
          <cell r="A18">
            <v>4</v>
          </cell>
          <cell r="B18">
            <v>11641.8</v>
          </cell>
          <cell r="C18">
            <v>9984.8</v>
          </cell>
        </row>
        <row r="19">
          <cell r="A19">
            <v>5</v>
          </cell>
          <cell r="B19">
            <v>12179.3</v>
          </cell>
          <cell r="C19">
            <v>10857.8</v>
          </cell>
        </row>
        <row r="20">
          <cell r="A20">
            <v>6</v>
          </cell>
          <cell r="B20">
            <v>10964.7</v>
          </cell>
          <cell r="C20">
            <v>9975.2</v>
          </cell>
        </row>
        <row r="21">
          <cell r="A21">
            <v>7</v>
          </cell>
          <cell r="B21">
            <v>10807.2</v>
          </cell>
          <cell r="C21">
            <v>9821</v>
          </cell>
        </row>
        <row r="22">
          <cell r="A22">
            <v>8</v>
          </cell>
          <cell r="B22">
            <v>12336.2</v>
          </cell>
          <cell r="C22">
            <v>9611.7</v>
          </cell>
        </row>
        <row r="23">
          <cell r="A23">
            <v>9</v>
          </cell>
          <cell r="B23">
            <v>9594.6</v>
          </cell>
          <cell r="C23">
            <v>7927.1</v>
          </cell>
        </row>
        <row r="24">
          <cell r="A24">
            <v>10</v>
          </cell>
          <cell r="B24">
            <v>11633</v>
          </cell>
          <cell r="C24">
            <v>9837.6</v>
          </cell>
        </row>
        <row r="25">
          <cell r="A25">
            <v>11</v>
          </cell>
          <cell r="B25">
            <v>10902.7</v>
          </cell>
          <cell r="C25">
            <v>9187.5</v>
          </cell>
        </row>
        <row r="26">
          <cell r="A26">
            <v>12</v>
          </cell>
          <cell r="B26">
            <v>11559.4</v>
          </cell>
          <cell r="C26">
            <v>10161.4</v>
          </cell>
        </row>
        <row r="27">
          <cell r="A27">
            <v>1</v>
          </cell>
          <cell r="B27">
            <v>10000</v>
          </cell>
          <cell r="C27">
            <v>9000</v>
          </cell>
        </row>
        <row r="28">
          <cell r="A28">
            <v>2</v>
          </cell>
          <cell r="B28">
            <v>8931.7</v>
          </cell>
          <cell r="C28">
            <v>6933.2</v>
          </cell>
        </row>
        <row r="29">
          <cell r="A29">
            <v>3</v>
          </cell>
          <cell r="B29">
            <v>11365.3</v>
          </cell>
          <cell r="C29">
            <v>10309.4</v>
          </cell>
        </row>
        <row r="30">
          <cell r="A30">
            <v>4</v>
          </cell>
          <cell r="B30">
            <v>11518.4</v>
          </cell>
          <cell r="C30">
            <v>9805.1</v>
          </cell>
        </row>
        <row r="31">
          <cell r="A31">
            <v>5</v>
          </cell>
        </row>
        <row r="32">
          <cell r="A32">
            <v>6</v>
          </cell>
        </row>
        <row r="33">
          <cell r="A33">
            <v>7</v>
          </cell>
        </row>
        <row r="34">
          <cell r="A34">
            <v>8</v>
          </cell>
        </row>
        <row r="35">
          <cell r="A35">
            <v>9</v>
          </cell>
        </row>
        <row r="36">
          <cell r="A36">
            <v>10</v>
          </cell>
        </row>
        <row r="37">
          <cell r="A37">
            <v>11</v>
          </cell>
        </row>
        <row r="38">
          <cell r="A38">
            <v>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showGridLines="0" tabSelected="1" workbookViewId="0" topLeftCell="A1">
      <selection activeCell="A1" sqref="A1:N1"/>
    </sheetView>
  </sheetViews>
  <sheetFormatPr defaultColWidth="9.00390625" defaultRowHeight="16.5"/>
  <cols>
    <col min="1" max="1" width="3.875" style="2" customWidth="1"/>
    <col min="2" max="2" width="6.25390625" style="2" customWidth="1"/>
    <col min="3" max="3" width="14.625" style="2" customWidth="1"/>
    <col min="4" max="4" width="8.75390625" style="2" customWidth="1"/>
    <col min="5" max="5" width="13.375" style="2" customWidth="1"/>
    <col min="6" max="6" width="8.875" style="2" customWidth="1"/>
    <col min="7" max="7" width="6.50390625" style="2" customWidth="1"/>
    <col min="8" max="8" width="8.00390625" style="2" customWidth="1"/>
    <col min="9" max="9" width="6.375" style="2" customWidth="1"/>
    <col min="10" max="10" width="5.25390625" style="2" customWidth="1"/>
    <col min="11" max="11" width="7.50390625" style="2" customWidth="1"/>
    <col min="12" max="12" width="4.875" style="2" customWidth="1"/>
    <col min="13" max="13" width="13.125" style="2" customWidth="1"/>
    <col min="14" max="14" width="14.50390625" style="2" customWidth="1"/>
    <col min="15" max="16384" width="8.875" style="2" customWidth="1"/>
  </cols>
  <sheetData>
    <row r="1" spans="1:14" s="90" customFormat="1" ht="24" customHeight="1">
      <c r="A1" s="103" t="s">
        <v>152</v>
      </c>
      <c r="B1" s="104"/>
      <c r="C1" s="104"/>
      <c r="D1" s="104"/>
      <c r="E1" s="104"/>
      <c r="F1" s="104"/>
      <c r="G1" s="104"/>
      <c r="H1" s="104"/>
      <c r="I1" s="104"/>
      <c r="J1" s="104"/>
      <c r="K1" s="104"/>
      <c r="L1" s="104"/>
      <c r="M1" s="104"/>
      <c r="N1" s="104"/>
    </row>
    <row r="2" s="91" customFormat="1" ht="17.25" customHeight="1">
      <c r="F2" s="92"/>
    </row>
    <row r="3" spans="1:14" s="90" customFormat="1" ht="17.25" customHeight="1">
      <c r="A3" s="105" t="s">
        <v>153</v>
      </c>
      <c r="B3" s="105"/>
      <c r="C3" s="105"/>
      <c r="D3" s="105"/>
      <c r="E3" s="105"/>
      <c r="F3" s="105"/>
      <c r="G3" s="105"/>
      <c r="H3" s="105"/>
      <c r="I3" s="105"/>
      <c r="J3" s="105"/>
      <c r="K3" s="105"/>
      <c r="L3" s="105"/>
      <c r="M3" s="105"/>
      <c r="N3" s="106"/>
    </row>
    <row r="4" s="90" customFormat="1" ht="17.25" customHeight="1">
      <c r="A4" s="90" t="s">
        <v>154</v>
      </c>
    </row>
    <row r="5" s="90" customFormat="1" ht="17.25" customHeight="1">
      <c r="A5" s="90" t="s">
        <v>155</v>
      </c>
    </row>
    <row r="6" spans="2:11" s="90" customFormat="1" ht="17.25" customHeight="1">
      <c r="B6" s="93" t="s">
        <v>168</v>
      </c>
      <c r="D6" s="94"/>
      <c r="H6" s="95"/>
      <c r="K6" s="96"/>
    </row>
    <row r="7" spans="2:11" s="90" customFormat="1" ht="17.25" customHeight="1">
      <c r="B7" s="90" t="s">
        <v>169</v>
      </c>
      <c r="D7" s="94"/>
      <c r="H7" s="95"/>
      <c r="K7" s="96"/>
    </row>
    <row r="8" s="90" customFormat="1" ht="17.25" customHeight="1">
      <c r="A8" s="90" t="s">
        <v>156</v>
      </c>
    </row>
    <row r="9" spans="2:13" s="90" customFormat="1" ht="17.25" customHeight="1">
      <c r="B9" s="90" t="s">
        <v>170</v>
      </c>
      <c r="E9" s="94"/>
      <c r="I9" s="94"/>
      <c r="J9" s="97"/>
      <c r="M9" s="96"/>
    </row>
    <row r="10" spans="2:13" s="90" customFormat="1" ht="17.25" customHeight="1">
      <c r="B10" s="90" t="s">
        <v>171</v>
      </c>
      <c r="E10" s="98"/>
      <c r="I10" s="94"/>
      <c r="J10" s="97"/>
      <c r="M10" s="96"/>
    </row>
    <row r="11" s="90" customFormat="1" ht="17.25" customHeight="1">
      <c r="A11" s="90" t="s">
        <v>157</v>
      </c>
    </row>
    <row r="12" spans="2:11" s="90" customFormat="1" ht="17.25" customHeight="1">
      <c r="B12" s="90" t="s">
        <v>172</v>
      </c>
      <c r="D12" s="94"/>
      <c r="H12" s="94"/>
      <c r="K12" s="99"/>
    </row>
    <row r="13" spans="2:11" s="90" customFormat="1" ht="17.25" customHeight="1">
      <c r="B13" s="90" t="s">
        <v>173</v>
      </c>
      <c r="D13" s="94"/>
      <c r="H13" s="94"/>
      <c r="K13" s="99"/>
    </row>
    <row r="14" s="90" customFormat="1" ht="17.25" customHeight="1">
      <c r="A14" s="90" t="s">
        <v>158</v>
      </c>
    </row>
    <row r="15" spans="1:4" s="90" customFormat="1" ht="17.25" customHeight="1">
      <c r="A15" s="97"/>
      <c r="B15" s="90" t="s">
        <v>159</v>
      </c>
      <c r="D15" s="100"/>
    </row>
    <row r="16" spans="3:9" s="90" customFormat="1" ht="17.25" customHeight="1">
      <c r="C16" s="90" t="s">
        <v>160</v>
      </c>
      <c r="D16" s="101">
        <v>1055.4</v>
      </c>
      <c r="E16" s="90" t="s">
        <v>161</v>
      </c>
      <c r="H16" s="102">
        <v>0.118</v>
      </c>
      <c r="I16" s="90" t="s">
        <v>162</v>
      </c>
    </row>
    <row r="17" spans="3:9" s="90" customFormat="1" ht="17.25" customHeight="1">
      <c r="C17" s="90" t="s">
        <v>163</v>
      </c>
      <c r="D17" s="101">
        <v>403.4</v>
      </c>
      <c r="E17" s="90" t="s">
        <v>161</v>
      </c>
      <c r="H17" s="102">
        <v>0.045</v>
      </c>
      <c r="I17" s="90" t="s">
        <v>162</v>
      </c>
    </row>
    <row r="18" spans="3:9" s="90" customFormat="1" ht="17.25" customHeight="1">
      <c r="C18" s="90" t="s">
        <v>164</v>
      </c>
      <c r="D18" s="101">
        <v>287</v>
      </c>
      <c r="E18" s="90" t="s">
        <v>161</v>
      </c>
      <c r="H18" s="102">
        <v>0.032</v>
      </c>
      <c r="I18" s="90" t="s">
        <v>162</v>
      </c>
    </row>
    <row r="19" spans="3:9" s="90" customFormat="1" ht="17.25" customHeight="1">
      <c r="C19" s="90" t="s">
        <v>165</v>
      </c>
      <c r="D19" s="101">
        <v>7185.9</v>
      </c>
      <c r="E19" s="90" t="s">
        <v>161</v>
      </c>
      <c r="H19" s="102">
        <v>0.805</v>
      </c>
      <c r="I19" s="90" t="s">
        <v>162</v>
      </c>
    </row>
    <row r="20" spans="1:8" s="90" customFormat="1" ht="17.25" customHeight="1">
      <c r="A20" s="97"/>
      <c r="B20" s="90" t="s">
        <v>166</v>
      </c>
      <c r="D20" s="100"/>
      <c r="H20" s="100"/>
    </row>
    <row r="21" spans="3:9" s="90" customFormat="1" ht="17.25" customHeight="1">
      <c r="C21" s="90" t="s">
        <v>160</v>
      </c>
      <c r="D21" s="101">
        <v>219.4</v>
      </c>
      <c r="E21" s="90" t="s">
        <v>167</v>
      </c>
      <c r="H21" s="102">
        <v>0.032</v>
      </c>
      <c r="I21" s="90" t="s">
        <v>162</v>
      </c>
    </row>
    <row r="22" spans="3:9" s="90" customFormat="1" ht="17.25" customHeight="1">
      <c r="C22" s="90" t="s">
        <v>163</v>
      </c>
      <c r="D22" s="101">
        <v>1546.5</v>
      </c>
      <c r="E22" s="90" t="s">
        <v>167</v>
      </c>
      <c r="H22" s="102">
        <v>0.223</v>
      </c>
      <c r="I22" s="90" t="s">
        <v>162</v>
      </c>
    </row>
    <row r="23" spans="3:9" s="90" customFormat="1" ht="17.25" customHeight="1">
      <c r="C23" s="90" t="s">
        <v>164</v>
      </c>
      <c r="D23" s="101">
        <v>190.8</v>
      </c>
      <c r="E23" s="90" t="s">
        <v>167</v>
      </c>
      <c r="H23" s="102">
        <v>0.028</v>
      </c>
      <c r="I23" s="90" t="s">
        <v>162</v>
      </c>
    </row>
    <row r="24" spans="3:9" s="90" customFormat="1" ht="17.25" customHeight="1">
      <c r="C24" s="90" t="s">
        <v>165</v>
      </c>
      <c r="D24" s="101">
        <v>4976.5</v>
      </c>
      <c r="E24" s="90" t="s">
        <v>167</v>
      </c>
      <c r="H24" s="102">
        <v>0.717</v>
      </c>
      <c r="I24" s="90" t="s">
        <v>162</v>
      </c>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18"/>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1.50390625" style="20" customWidth="1"/>
    <col min="2" max="2" width="2.75390625" style="20" customWidth="1"/>
    <col min="3" max="3" width="10.625" style="13" customWidth="1"/>
    <col min="4" max="4" width="2.75390625" style="13" customWidth="1"/>
    <col min="5" max="5" width="10.625" style="13" customWidth="1"/>
    <col min="6" max="6" width="2.75390625" style="13" customWidth="1"/>
    <col min="7" max="7" width="10.625" style="13" customWidth="1"/>
    <col min="8" max="8" width="2.75390625" style="13" customWidth="1"/>
    <col min="9" max="9" width="10.625" style="13" customWidth="1"/>
    <col min="10" max="10" width="2.75390625" style="13" customWidth="1"/>
    <col min="11" max="11" width="10.625" style="13" customWidth="1"/>
    <col min="12" max="12" width="2.75390625" style="13" customWidth="1"/>
    <col min="13" max="13" width="10.625" style="13" customWidth="1"/>
    <col min="14" max="14" width="11.75390625" style="10" customWidth="1"/>
    <col min="15" max="15" width="7.125" style="10" customWidth="1"/>
    <col min="16" max="16" width="11.50390625" style="10" customWidth="1"/>
    <col min="17" max="17" width="6.875" style="10" customWidth="1"/>
    <col min="18" max="20" width="14.50390625" style="10" customWidth="1"/>
    <col min="21" max="16384" width="8.875" style="10" customWidth="1"/>
  </cols>
  <sheetData>
    <row r="1" spans="1:20" s="2" customFormat="1" ht="24.75" customHeight="1">
      <c r="A1" s="81" t="s">
        <v>45</v>
      </c>
      <c r="B1" s="3"/>
      <c r="C1" s="4"/>
      <c r="D1" s="4"/>
      <c r="E1" s="4"/>
      <c r="F1" s="4"/>
      <c r="G1" s="4"/>
      <c r="H1" s="4"/>
      <c r="I1" s="4"/>
      <c r="J1" s="4"/>
      <c r="K1" s="4"/>
      <c r="L1" s="4"/>
      <c r="M1" s="4"/>
      <c r="N1" s="5"/>
      <c r="O1" s="5"/>
      <c r="P1" s="5"/>
      <c r="Q1" s="5"/>
      <c r="R1" s="1"/>
      <c r="S1" s="1"/>
      <c r="T1" s="1"/>
    </row>
    <row r="2" spans="1:20" ht="15" customHeight="1">
      <c r="A2" s="6" t="s">
        <v>0</v>
      </c>
      <c r="B2" s="6"/>
      <c r="C2" s="7"/>
      <c r="D2" s="7"/>
      <c r="E2" s="7"/>
      <c r="F2" s="7"/>
      <c r="G2" s="7"/>
      <c r="H2" s="7"/>
      <c r="I2" s="7"/>
      <c r="J2" s="7"/>
      <c r="K2" s="7"/>
      <c r="L2" s="7"/>
      <c r="M2" s="7"/>
      <c r="N2" s="8"/>
      <c r="O2" s="8"/>
      <c r="P2" s="8"/>
      <c r="Q2" s="8"/>
      <c r="R2" s="9"/>
      <c r="S2" s="9"/>
      <c r="T2" s="9"/>
    </row>
    <row r="3" spans="1:20" ht="15" customHeight="1">
      <c r="A3" s="6"/>
      <c r="B3" s="6"/>
      <c r="C3" s="7"/>
      <c r="D3" s="7"/>
      <c r="E3" s="7"/>
      <c r="F3" s="7"/>
      <c r="G3" s="7"/>
      <c r="H3" s="7"/>
      <c r="I3" s="7"/>
      <c r="J3" s="7"/>
      <c r="K3" s="7"/>
      <c r="L3" s="7"/>
      <c r="M3" s="7"/>
      <c r="N3" s="8"/>
      <c r="O3" s="8"/>
      <c r="P3" s="7" t="s">
        <v>93</v>
      </c>
      <c r="Q3" s="8"/>
      <c r="R3" s="9"/>
      <c r="S3" s="9"/>
      <c r="T3" s="9"/>
    </row>
    <row r="4" spans="1:20" ht="15" customHeight="1" hidden="1">
      <c r="A4" s="6"/>
      <c r="B4" s="6"/>
      <c r="C4" s="7"/>
      <c r="D4" s="7"/>
      <c r="E4" s="7"/>
      <c r="F4" s="7"/>
      <c r="G4" s="7"/>
      <c r="H4" s="7"/>
      <c r="I4" s="7"/>
      <c r="J4" s="7"/>
      <c r="K4" s="7"/>
      <c r="L4" s="7"/>
      <c r="M4" s="7"/>
      <c r="N4" s="8"/>
      <c r="O4" s="8"/>
      <c r="P4" s="4"/>
      <c r="Q4" s="8"/>
      <c r="R4" s="9"/>
      <c r="S4" s="9"/>
      <c r="T4" s="9"/>
    </row>
    <row r="5" spans="1:20" ht="15" customHeight="1" hidden="1">
      <c r="A5" s="6"/>
      <c r="B5" s="6"/>
      <c r="C5" s="7"/>
      <c r="D5" s="7"/>
      <c r="E5" s="7"/>
      <c r="F5" s="7"/>
      <c r="G5" s="7"/>
      <c r="H5" s="7"/>
      <c r="I5" s="7"/>
      <c r="J5" s="7"/>
      <c r="K5" s="7"/>
      <c r="L5" s="7"/>
      <c r="M5" s="7"/>
      <c r="N5" s="8"/>
      <c r="O5" s="8"/>
      <c r="P5" s="4"/>
      <c r="Q5" s="8"/>
      <c r="R5" s="9"/>
      <c r="S5" s="9"/>
      <c r="T5" s="9"/>
    </row>
    <row r="6" spans="1:17" ht="15" customHeight="1">
      <c r="A6" s="20" t="s">
        <v>86</v>
      </c>
      <c r="B6" s="11"/>
      <c r="C6" s="12" t="s">
        <v>10</v>
      </c>
      <c r="D6" s="12"/>
      <c r="P6" s="6" t="s">
        <v>60</v>
      </c>
      <c r="Q6" s="8"/>
    </row>
    <row r="7" spans="1:17" s="46" customFormat="1" ht="16.5">
      <c r="A7" s="45"/>
      <c r="B7" s="113" t="s">
        <v>96</v>
      </c>
      <c r="C7" s="114"/>
      <c r="D7" s="114"/>
      <c r="E7" s="114"/>
      <c r="F7" s="114"/>
      <c r="G7" s="115"/>
      <c r="H7" s="113" t="s">
        <v>95</v>
      </c>
      <c r="I7" s="114"/>
      <c r="J7" s="114"/>
      <c r="K7" s="114"/>
      <c r="L7" s="114"/>
      <c r="M7" s="115"/>
      <c r="N7" s="119" t="s">
        <v>92</v>
      </c>
      <c r="O7" s="119"/>
      <c r="P7" s="119"/>
      <c r="Q7" s="120"/>
    </row>
    <row r="8" spans="1:17" s="46" customFormat="1" ht="16.5">
      <c r="A8" s="82" t="s">
        <v>87</v>
      </c>
      <c r="B8" s="116">
        <v>2002</v>
      </c>
      <c r="C8" s="117"/>
      <c r="D8" s="117"/>
      <c r="E8" s="117"/>
      <c r="F8" s="117"/>
      <c r="G8" s="118"/>
      <c r="H8" s="116">
        <v>2001</v>
      </c>
      <c r="I8" s="117"/>
      <c r="J8" s="117"/>
      <c r="K8" s="117"/>
      <c r="L8" s="117"/>
      <c r="M8" s="118"/>
      <c r="N8" s="121" t="s">
        <v>9</v>
      </c>
      <c r="O8" s="122"/>
      <c r="P8" s="122"/>
      <c r="Q8" s="123"/>
    </row>
    <row r="9" spans="1:17" s="46" customFormat="1" ht="16.5">
      <c r="A9" s="44" t="s">
        <v>7</v>
      </c>
      <c r="B9" s="107" t="s">
        <v>2</v>
      </c>
      <c r="C9" s="108"/>
      <c r="D9" s="107" t="s">
        <v>4</v>
      </c>
      <c r="E9" s="108"/>
      <c r="F9" s="107" t="s">
        <v>5</v>
      </c>
      <c r="G9" s="108"/>
      <c r="H9" s="107" t="s">
        <v>89</v>
      </c>
      <c r="I9" s="108"/>
      <c r="J9" s="107" t="s">
        <v>90</v>
      </c>
      <c r="K9" s="108"/>
      <c r="L9" s="107" t="s">
        <v>91</v>
      </c>
      <c r="M9" s="108"/>
      <c r="N9" s="124" t="s">
        <v>89</v>
      </c>
      <c r="O9" s="125"/>
      <c r="P9" s="128" t="s">
        <v>90</v>
      </c>
      <c r="Q9" s="108"/>
    </row>
    <row r="10" spans="1:17" s="46" customFormat="1" ht="16.5">
      <c r="A10" s="47"/>
      <c r="B10" s="109" t="s">
        <v>3</v>
      </c>
      <c r="C10" s="110"/>
      <c r="D10" s="109" t="s">
        <v>11</v>
      </c>
      <c r="E10" s="110"/>
      <c r="F10" s="107" t="s">
        <v>150</v>
      </c>
      <c r="G10" s="108"/>
      <c r="H10" s="109" t="s">
        <v>3</v>
      </c>
      <c r="I10" s="110"/>
      <c r="J10" s="109" t="s">
        <v>11</v>
      </c>
      <c r="K10" s="110"/>
      <c r="L10" s="107" t="s">
        <v>6</v>
      </c>
      <c r="M10" s="108"/>
      <c r="N10" s="126" t="s">
        <v>12</v>
      </c>
      <c r="O10" s="127"/>
      <c r="P10" s="121" t="s">
        <v>46</v>
      </c>
      <c r="Q10" s="127"/>
    </row>
    <row r="11" spans="1:17" s="46" customFormat="1" ht="16.5">
      <c r="A11" s="83" t="s">
        <v>88</v>
      </c>
      <c r="B11" s="109" t="s">
        <v>13</v>
      </c>
      <c r="C11" s="110"/>
      <c r="D11" s="109" t="s">
        <v>14</v>
      </c>
      <c r="E11" s="110"/>
      <c r="F11" s="109" t="s">
        <v>15</v>
      </c>
      <c r="G11" s="110"/>
      <c r="H11" s="109" t="s">
        <v>13</v>
      </c>
      <c r="I11" s="110"/>
      <c r="J11" s="109" t="s">
        <v>14</v>
      </c>
      <c r="K11" s="110"/>
      <c r="L11" s="109" t="s">
        <v>15</v>
      </c>
      <c r="M11" s="110"/>
      <c r="N11" s="84" t="s">
        <v>94</v>
      </c>
      <c r="O11" s="26"/>
      <c r="P11" s="84" t="s">
        <v>94</v>
      </c>
      <c r="Q11" s="27"/>
    </row>
    <row r="12" spans="1:17" s="46" customFormat="1" ht="16.5">
      <c r="A12" s="48" t="s">
        <v>1</v>
      </c>
      <c r="B12" s="111" t="s">
        <v>16</v>
      </c>
      <c r="C12" s="112"/>
      <c r="D12" s="111" t="s">
        <v>17</v>
      </c>
      <c r="E12" s="112"/>
      <c r="F12" s="111" t="s">
        <v>18</v>
      </c>
      <c r="G12" s="112"/>
      <c r="H12" s="111" t="s">
        <v>70</v>
      </c>
      <c r="I12" s="112"/>
      <c r="J12" s="111" t="s">
        <v>71</v>
      </c>
      <c r="K12" s="112"/>
      <c r="L12" s="111" t="s">
        <v>72</v>
      </c>
      <c r="M12" s="112"/>
      <c r="N12" s="28" t="s">
        <v>20</v>
      </c>
      <c r="O12" s="29" t="s">
        <v>21</v>
      </c>
      <c r="P12" s="28" t="s">
        <v>20</v>
      </c>
      <c r="Q12" s="30" t="s">
        <v>21</v>
      </c>
    </row>
    <row r="13" spans="1:17" ht="39.75" customHeight="1">
      <c r="A13" s="68" t="s">
        <v>97</v>
      </c>
      <c r="B13" s="39"/>
      <c r="C13" s="38">
        <v>20279.3</v>
      </c>
      <c r="D13" s="40"/>
      <c r="E13" s="38">
        <v>16019.1</v>
      </c>
      <c r="F13" s="40"/>
      <c r="G13" s="38">
        <v>4260.2</v>
      </c>
      <c r="H13" s="39"/>
      <c r="I13" s="38">
        <v>22804.9</v>
      </c>
      <c r="J13" s="40"/>
      <c r="K13" s="38">
        <v>19640.4</v>
      </c>
      <c r="L13" s="40"/>
      <c r="M13" s="38">
        <v>3164.5</v>
      </c>
      <c r="N13" s="16">
        <v>-2525.6</v>
      </c>
      <c r="O13" s="16">
        <v>-11.074812869164075</v>
      </c>
      <c r="P13" s="16">
        <v>-3621.3</v>
      </c>
      <c r="Q13" s="24">
        <v>-18.4380155190322</v>
      </c>
    </row>
    <row r="14" spans="1:17" ht="39.75" customHeight="1">
      <c r="A14" s="23" t="s">
        <v>99</v>
      </c>
      <c r="B14" s="39" t="s">
        <v>73</v>
      </c>
      <c r="C14" s="38">
        <v>11347.6</v>
      </c>
      <c r="D14" s="40" t="s">
        <v>73</v>
      </c>
      <c r="E14" s="38">
        <v>9085.9</v>
      </c>
      <c r="F14" s="40" t="s">
        <v>73</v>
      </c>
      <c r="G14" s="38">
        <v>2261.7</v>
      </c>
      <c r="H14" s="39"/>
      <c r="I14" s="38">
        <v>12006.1</v>
      </c>
      <c r="J14" s="40"/>
      <c r="K14" s="38">
        <v>9830.6</v>
      </c>
      <c r="L14" s="40"/>
      <c r="M14" s="38">
        <v>2175.5</v>
      </c>
      <c r="N14" s="16">
        <v>-658.5</v>
      </c>
      <c r="O14" s="16">
        <v>-5.484711938098133</v>
      </c>
      <c r="P14" s="16">
        <v>-744.7000000000007</v>
      </c>
      <c r="Q14" s="24">
        <v>-7.575326022826691</v>
      </c>
    </row>
    <row r="15" spans="1:17" ht="39.75" customHeight="1">
      <c r="A15" s="23" t="s">
        <v>98</v>
      </c>
      <c r="B15" s="39"/>
      <c r="C15" s="38">
        <v>8931.7</v>
      </c>
      <c r="D15" s="40"/>
      <c r="E15" s="38">
        <v>6933.2</v>
      </c>
      <c r="F15" s="40"/>
      <c r="G15" s="38">
        <v>1998.5</v>
      </c>
      <c r="H15" s="39"/>
      <c r="I15" s="38">
        <v>10798.8</v>
      </c>
      <c r="J15" s="40"/>
      <c r="K15" s="38">
        <v>9809.8</v>
      </c>
      <c r="L15" s="40"/>
      <c r="M15" s="38">
        <v>989</v>
      </c>
      <c r="N15" s="16">
        <v>-1867.1</v>
      </c>
      <c r="O15" s="16">
        <v>-17.289884061191973</v>
      </c>
      <c r="P15" s="16">
        <v>-2876.6</v>
      </c>
      <c r="Q15" s="24">
        <v>-29.323737487002788</v>
      </c>
    </row>
    <row r="16" spans="1:17" ht="9.75" customHeight="1">
      <c r="A16" s="31"/>
      <c r="B16" s="31"/>
      <c r="C16" s="32"/>
      <c r="D16" s="32"/>
      <c r="E16" s="32"/>
      <c r="F16" s="32"/>
      <c r="G16" s="32"/>
      <c r="H16" s="32"/>
      <c r="I16" s="32"/>
      <c r="J16" s="32"/>
      <c r="K16" s="32"/>
      <c r="L16" s="32"/>
      <c r="M16" s="32"/>
      <c r="N16" s="32"/>
      <c r="O16" s="32"/>
      <c r="P16" s="32"/>
      <c r="Q16" s="35"/>
    </row>
    <row r="17" spans="1:2" ht="15" customHeight="1">
      <c r="A17" s="20" t="s">
        <v>100</v>
      </c>
      <c r="B17" s="11"/>
    </row>
    <row r="18" spans="1:2" ht="15" customHeight="1">
      <c r="A18" s="19" t="s">
        <v>59</v>
      </c>
      <c r="B18" s="19"/>
    </row>
  </sheetData>
  <mergeCells count="34">
    <mergeCell ref="F9:G9"/>
    <mergeCell ref="F10:G10"/>
    <mergeCell ref="F11:G11"/>
    <mergeCell ref="F12:G12"/>
    <mergeCell ref="D9:E9"/>
    <mergeCell ref="D10:E10"/>
    <mergeCell ref="D11:E11"/>
    <mergeCell ref="D12:E12"/>
    <mergeCell ref="B9:C9"/>
    <mergeCell ref="B10:C10"/>
    <mergeCell ref="B11:C11"/>
    <mergeCell ref="B12:C12"/>
    <mergeCell ref="N9:O9"/>
    <mergeCell ref="N10:O10"/>
    <mergeCell ref="P9:Q9"/>
    <mergeCell ref="P10:Q10"/>
    <mergeCell ref="B7:G7"/>
    <mergeCell ref="B8:G8"/>
    <mergeCell ref="N7:Q7"/>
    <mergeCell ref="N8:Q8"/>
    <mergeCell ref="H7:M7"/>
    <mergeCell ref="H8:M8"/>
    <mergeCell ref="H9:I9"/>
    <mergeCell ref="H10:I10"/>
    <mergeCell ref="H11:I11"/>
    <mergeCell ref="H12:I12"/>
    <mergeCell ref="J9:K9"/>
    <mergeCell ref="J10:K10"/>
    <mergeCell ref="J11:K11"/>
    <mergeCell ref="J12:K12"/>
    <mergeCell ref="L9:M9"/>
    <mergeCell ref="L10:M10"/>
    <mergeCell ref="L11:M11"/>
    <mergeCell ref="L12:M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3.xml><?xml version="1.0" encoding="utf-8"?>
<worksheet xmlns="http://schemas.openxmlformats.org/spreadsheetml/2006/main" xmlns:r="http://schemas.openxmlformats.org/officeDocument/2006/relationships">
  <dimension ref="A1:N21"/>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50390625" style="13" customWidth="1"/>
    <col min="9" max="9" width="10.625" style="13" customWidth="1"/>
    <col min="10" max="10" width="12.50390625" style="13" customWidth="1"/>
    <col min="11" max="12" width="10.625" style="10" customWidth="1"/>
    <col min="13" max="13" width="13.50390625" style="10" customWidth="1"/>
    <col min="14" max="14" width="10.50390625" style="10" customWidth="1"/>
    <col min="15" max="17" width="14.50390625" style="10" customWidth="1"/>
    <col min="18" max="16384" width="8.875" style="10" customWidth="1"/>
  </cols>
  <sheetData>
    <row r="1" spans="1:14" s="2" customFormat="1" ht="24.75" customHeight="1">
      <c r="A1" s="81" t="s">
        <v>113</v>
      </c>
      <c r="B1" s="3"/>
      <c r="C1" s="4"/>
      <c r="D1" s="4"/>
      <c r="E1" s="4"/>
      <c r="F1" s="4"/>
      <c r="G1" s="4"/>
      <c r="H1" s="5"/>
      <c r="I1" s="5"/>
      <c r="J1" s="5"/>
      <c r="K1" s="5"/>
      <c r="L1" s="1"/>
      <c r="M1" s="1"/>
      <c r="N1" s="1"/>
    </row>
    <row r="2" spans="1:14" ht="15" customHeight="1">
      <c r="A2" s="6" t="s">
        <v>47</v>
      </c>
      <c r="B2" s="6"/>
      <c r="C2" s="7"/>
      <c r="D2" s="7"/>
      <c r="E2" s="7"/>
      <c r="F2" s="7"/>
      <c r="G2" s="7"/>
      <c r="H2" s="8"/>
      <c r="I2" s="8"/>
      <c r="J2" s="8"/>
      <c r="K2" s="8"/>
      <c r="L2" s="9"/>
      <c r="M2" s="9"/>
      <c r="N2" s="9"/>
    </row>
    <row r="3" spans="1:14" ht="7.5" customHeight="1" hidden="1">
      <c r="A3" s="6"/>
      <c r="B3" s="6"/>
      <c r="C3" s="7"/>
      <c r="D3" s="7"/>
      <c r="E3" s="7"/>
      <c r="F3" s="7"/>
      <c r="G3" s="7"/>
      <c r="H3" s="8"/>
      <c r="I3" s="8"/>
      <c r="J3" s="4"/>
      <c r="K3" s="8"/>
      <c r="L3" s="9"/>
      <c r="M3" s="9"/>
      <c r="N3" s="9"/>
    </row>
    <row r="4" spans="1:14" ht="15" customHeight="1">
      <c r="A4" s="6"/>
      <c r="B4" s="6"/>
      <c r="C4" s="7"/>
      <c r="D4" s="7"/>
      <c r="E4" s="7"/>
      <c r="F4" s="7"/>
      <c r="G4" s="7"/>
      <c r="H4" s="8"/>
      <c r="I4" s="8"/>
      <c r="J4" s="7" t="s">
        <v>107</v>
      </c>
      <c r="K4" s="8"/>
      <c r="L4" s="9"/>
      <c r="M4" s="9"/>
      <c r="N4" s="9"/>
    </row>
    <row r="5" spans="1:11" ht="15" customHeight="1">
      <c r="A5" s="20" t="s">
        <v>102</v>
      </c>
      <c r="B5" s="11"/>
      <c r="C5" s="12" t="s">
        <v>22</v>
      </c>
      <c r="D5" s="12"/>
      <c r="H5" s="10"/>
      <c r="I5" s="10"/>
      <c r="J5" s="6" t="s">
        <v>62</v>
      </c>
      <c r="K5" s="8"/>
    </row>
    <row r="6" spans="1:11" s="46" customFormat="1" ht="16.5">
      <c r="A6" s="45"/>
      <c r="B6" s="145"/>
      <c r="C6" s="114"/>
      <c r="D6" s="114"/>
      <c r="E6" s="114"/>
      <c r="F6" s="114"/>
      <c r="G6" s="115"/>
      <c r="H6" s="113" t="s">
        <v>106</v>
      </c>
      <c r="I6" s="137"/>
      <c r="J6" s="137"/>
      <c r="K6" s="138"/>
    </row>
    <row r="7" spans="1:11" s="46" customFormat="1" ht="16.5">
      <c r="A7" s="82" t="s">
        <v>101</v>
      </c>
      <c r="B7" s="139" t="s">
        <v>108</v>
      </c>
      <c r="C7" s="140"/>
      <c r="D7" s="140"/>
      <c r="E7" s="140"/>
      <c r="F7" s="140"/>
      <c r="G7" s="141"/>
      <c r="H7" s="126" t="s">
        <v>9</v>
      </c>
      <c r="I7" s="122"/>
      <c r="J7" s="122"/>
      <c r="K7" s="123"/>
    </row>
    <row r="8" spans="1:11" s="49" customFormat="1" ht="16.5">
      <c r="A8" s="44" t="s">
        <v>7</v>
      </c>
      <c r="B8" s="142" t="s">
        <v>57</v>
      </c>
      <c r="C8" s="143"/>
      <c r="D8" s="143"/>
      <c r="E8" s="143"/>
      <c r="F8" s="143"/>
      <c r="G8" s="144"/>
      <c r="H8" s="85" t="s">
        <v>104</v>
      </c>
      <c r="I8" s="25"/>
      <c r="J8" s="85" t="s">
        <v>105</v>
      </c>
      <c r="K8" s="25"/>
    </row>
    <row r="9" spans="1:11" s="49" customFormat="1" ht="16.5">
      <c r="A9" s="50"/>
      <c r="B9" s="134"/>
      <c r="C9" s="120"/>
      <c r="D9" s="124" t="s">
        <v>24</v>
      </c>
      <c r="E9" s="125"/>
      <c r="F9" s="124" t="s">
        <v>27</v>
      </c>
      <c r="G9" s="125"/>
      <c r="H9" s="109" t="s">
        <v>25</v>
      </c>
      <c r="I9" s="108"/>
      <c r="J9" s="146" t="s">
        <v>28</v>
      </c>
      <c r="K9" s="108"/>
    </row>
    <row r="10" spans="1:11" s="49" customFormat="1" ht="16.5">
      <c r="A10" s="47"/>
      <c r="B10" s="107" t="s">
        <v>109</v>
      </c>
      <c r="C10" s="133"/>
      <c r="D10" s="129" t="s">
        <v>17</v>
      </c>
      <c r="E10" s="130"/>
      <c r="F10" s="129" t="s">
        <v>56</v>
      </c>
      <c r="G10" s="130"/>
      <c r="H10" s="126" t="s">
        <v>26</v>
      </c>
      <c r="I10" s="127"/>
      <c r="J10" s="121" t="s">
        <v>29</v>
      </c>
      <c r="K10" s="127"/>
    </row>
    <row r="11" spans="1:11" s="46" customFormat="1" ht="16.5">
      <c r="A11" s="83" t="s">
        <v>88</v>
      </c>
      <c r="B11" s="109" t="s">
        <v>23</v>
      </c>
      <c r="C11" s="110"/>
      <c r="D11" s="109" t="s">
        <v>25</v>
      </c>
      <c r="E11" s="110"/>
      <c r="F11" s="109" t="s">
        <v>28</v>
      </c>
      <c r="G11" s="110"/>
      <c r="H11" s="84" t="s">
        <v>94</v>
      </c>
      <c r="I11" s="26"/>
      <c r="J11" s="84" t="s">
        <v>94</v>
      </c>
      <c r="K11" s="27"/>
    </row>
    <row r="12" spans="1:11" s="46" customFormat="1" ht="16.5">
      <c r="A12" s="48" t="s">
        <v>1</v>
      </c>
      <c r="B12" s="135"/>
      <c r="C12" s="136"/>
      <c r="D12" s="131" t="s">
        <v>26</v>
      </c>
      <c r="E12" s="132"/>
      <c r="F12" s="131" t="s">
        <v>29</v>
      </c>
      <c r="G12" s="132"/>
      <c r="H12" s="28" t="s">
        <v>20</v>
      </c>
      <c r="I12" s="29" t="s">
        <v>21</v>
      </c>
      <c r="J12" s="28" t="s">
        <v>20</v>
      </c>
      <c r="K12" s="30" t="s">
        <v>21</v>
      </c>
    </row>
    <row r="13" spans="1:11" ht="39.75" customHeight="1">
      <c r="A13" s="69" t="s">
        <v>103</v>
      </c>
      <c r="B13" s="39"/>
      <c r="C13" s="38">
        <v>20279.3</v>
      </c>
      <c r="D13" s="42"/>
      <c r="E13" s="41">
        <v>3302.8</v>
      </c>
      <c r="F13" s="43"/>
      <c r="G13" s="41">
        <v>16976.5</v>
      </c>
      <c r="H13" s="14">
        <v>-1074.6</v>
      </c>
      <c r="I13" s="14">
        <v>-24.54881893361356</v>
      </c>
      <c r="J13" s="14">
        <v>-1451</v>
      </c>
      <c r="K13" s="15">
        <v>-7.874101207434541</v>
      </c>
    </row>
    <row r="14" spans="1:11" ht="39.75" customHeight="1">
      <c r="A14" s="23" t="s">
        <v>110</v>
      </c>
      <c r="B14" s="39" t="s">
        <v>73</v>
      </c>
      <c r="C14" s="38">
        <v>11347.6</v>
      </c>
      <c r="D14" s="39" t="s">
        <v>73</v>
      </c>
      <c r="E14" s="38">
        <v>1836.5</v>
      </c>
      <c r="F14" s="40" t="s">
        <v>73</v>
      </c>
      <c r="G14" s="38">
        <v>9511.1</v>
      </c>
      <c r="H14" s="17">
        <v>-393.4</v>
      </c>
      <c r="I14" s="17">
        <v>-17.64204672855285</v>
      </c>
      <c r="J14" s="17">
        <v>-265.1</v>
      </c>
      <c r="K14" s="18">
        <v>-2.7116875677666172</v>
      </c>
    </row>
    <row r="15" spans="1:11" ht="39.75" customHeight="1">
      <c r="A15" s="23" t="s">
        <v>111</v>
      </c>
      <c r="B15" s="39"/>
      <c r="C15" s="38">
        <v>8931.7</v>
      </c>
      <c r="D15" s="39"/>
      <c r="E15" s="38">
        <v>1466.3</v>
      </c>
      <c r="F15" s="40"/>
      <c r="G15" s="38">
        <v>7465.4</v>
      </c>
      <c r="H15" s="17">
        <v>-681.2</v>
      </c>
      <c r="I15" s="17">
        <v>-31.720605355064027</v>
      </c>
      <c r="J15" s="17">
        <v>-1185.9</v>
      </c>
      <c r="K15" s="18">
        <v>-13.707766462843738</v>
      </c>
    </row>
    <row r="16" spans="1:11" ht="9.75" customHeight="1">
      <c r="A16" s="31"/>
      <c r="B16" s="31"/>
      <c r="C16" s="32"/>
      <c r="D16" s="32"/>
      <c r="E16" s="32"/>
      <c r="F16" s="32"/>
      <c r="G16" s="32"/>
      <c r="H16" s="33"/>
      <c r="I16" s="33"/>
      <c r="J16" s="33"/>
      <c r="K16" s="34"/>
    </row>
    <row r="17" spans="1:2" ht="15" customHeight="1">
      <c r="A17" s="20" t="s">
        <v>112</v>
      </c>
      <c r="B17" s="11"/>
    </row>
    <row r="18" spans="1:2" ht="15" customHeight="1">
      <c r="A18" s="20" t="s">
        <v>151</v>
      </c>
      <c r="B18" s="11"/>
    </row>
    <row r="19" spans="1:14" ht="15" customHeight="1">
      <c r="A19" s="36" t="s">
        <v>52</v>
      </c>
      <c r="B19" s="36"/>
      <c r="C19" s="37"/>
      <c r="D19" s="37"/>
      <c r="E19" s="37"/>
      <c r="F19" s="37"/>
      <c r="G19" s="37"/>
      <c r="H19" s="37"/>
      <c r="I19" s="37"/>
      <c r="J19" s="37"/>
      <c r="K19" s="37"/>
      <c r="L19" s="37"/>
      <c r="M19" s="37"/>
      <c r="N19" s="37"/>
    </row>
    <row r="20" spans="1:14" ht="15" customHeight="1">
      <c r="A20" s="36" t="s">
        <v>48</v>
      </c>
      <c r="B20" s="36"/>
      <c r="C20" s="37"/>
      <c r="D20" s="37"/>
      <c r="E20" s="37"/>
      <c r="F20" s="37"/>
      <c r="G20" s="37"/>
      <c r="H20" s="37"/>
      <c r="I20" s="37"/>
      <c r="J20" s="37"/>
      <c r="K20" s="37"/>
      <c r="L20" s="37"/>
      <c r="M20" s="37"/>
      <c r="N20" s="37"/>
    </row>
    <row r="21" spans="1:14" ht="15" customHeight="1">
      <c r="A21" s="36" t="s">
        <v>49</v>
      </c>
      <c r="B21" s="36"/>
      <c r="C21" s="37"/>
      <c r="D21" s="37"/>
      <c r="E21" s="37"/>
      <c r="F21" s="37"/>
      <c r="G21" s="37"/>
      <c r="H21" s="37"/>
      <c r="I21" s="37"/>
      <c r="J21" s="37"/>
      <c r="K21" s="37"/>
      <c r="L21" s="37"/>
      <c r="M21" s="37"/>
      <c r="N21" s="37"/>
    </row>
  </sheetData>
  <mergeCells count="21">
    <mergeCell ref="H9:I9"/>
    <mergeCell ref="J9:K9"/>
    <mergeCell ref="H10:I10"/>
    <mergeCell ref="J10:K10"/>
    <mergeCell ref="H6:K6"/>
    <mergeCell ref="H7:K7"/>
    <mergeCell ref="B7:G7"/>
    <mergeCell ref="B8:G8"/>
    <mergeCell ref="B6:G6"/>
    <mergeCell ref="B10:C10"/>
    <mergeCell ref="B11:C11"/>
    <mergeCell ref="B9:C9"/>
    <mergeCell ref="B12:C12"/>
    <mergeCell ref="D9:E9"/>
    <mergeCell ref="D10:E10"/>
    <mergeCell ref="D11:E11"/>
    <mergeCell ref="D12:E12"/>
    <mergeCell ref="F9:G9"/>
    <mergeCell ref="F10:G10"/>
    <mergeCell ref="F11:G11"/>
    <mergeCell ref="F12:G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4.xml><?xml version="1.0" encoding="utf-8"?>
<worksheet xmlns="http://schemas.openxmlformats.org/spreadsheetml/2006/main" xmlns:r="http://schemas.openxmlformats.org/officeDocument/2006/relationships">
  <dimension ref="A1:N18"/>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625" style="13" customWidth="1"/>
    <col min="9" max="9" width="10.75390625" style="13" customWidth="1"/>
    <col min="10" max="10" width="12.50390625" style="0" customWidth="1"/>
    <col min="11" max="12" width="10.625" style="10" customWidth="1"/>
    <col min="13" max="13" width="13.50390625" style="10" customWidth="1"/>
    <col min="14" max="14" width="10.50390625" style="10" customWidth="1"/>
    <col min="15" max="16" width="14.50390625" style="10" customWidth="1"/>
    <col min="17" max="16384" width="8.875" style="10" customWidth="1"/>
  </cols>
  <sheetData>
    <row r="1" spans="1:13" s="2" customFormat="1" ht="24.75" customHeight="1">
      <c r="A1" s="81" t="s">
        <v>124</v>
      </c>
      <c r="B1" s="3"/>
      <c r="C1" s="4"/>
      <c r="D1" s="4"/>
      <c r="E1" s="4"/>
      <c r="F1" s="4"/>
      <c r="G1" s="4"/>
      <c r="H1" s="5"/>
      <c r="I1" s="5"/>
      <c r="J1" s="5"/>
      <c r="K1" s="5"/>
      <c r="L1" s="1"/>
      <c r="M1" s="1"/>
    </row>
    <row r="2" spans="1:13" ht="15" customHeight="1">
      <c r="A2" s="6" t="s">
        <v>50</v>
      </c>
      <c r="B2" s="6"/>
      <c r="C2" s="7"/>
      <c r="D2" s="7"/>
      <c r="E2" s="7"/>
      <c r="F2" s="7"/>
      <c r="G2" s="7"/>
      <c r="H2" s="8"/>
      <c r="I2" s="8"/>
      <c r="J2" s="8"/>
      <c r="K2" s="8"/>
      <c r="L2" s="9"/>
      <c r="M2" s="9"/>
    </row>
    <row r="3" spans="1:13" ht="15" customHeight="1" hidden="1">
      <c r="A3" s="6"/>
      <c r="B3" s="6"/>
      <c r="C3" s="7"/>
      <c r="D3" s="7"/>
      <c r="E3" s="7"/>
      <c r="F3" s="7"/>
      <c r="G3" s="7"/>
      <c r="H3" s="8"/>
      <c r="I3" s="8"/>
      <c r="J3" s="4"/>
      <c r="K3" s="8"/>
      <c r="L3" s="9"/>
      <c r="M3" s="9"/>
    </row>
    <row r="4" spans="1:13" ht="15" customHeight="1">
      <c r="A4" s="6"/>
      <c r="B4" s="6"/>
      <c r="C4" s="7"/>
      <c r="D4" s="7"/>
      <c r="E4" s="7"/>
      <c r="F4" s="7"/>
      <c r="G4" s="7"/>
      <c r="H4" s="8"/>
      <c r="I4" s="8"/>
      <c r="J4" s="7" t="s">
        <v>107</v>
      </c>
      <c r="K4" s="8"/>
      <c r="L4" s="9"/>
      <c r="M4" s="9"/>
    </row>
    <row r="5" spans="1:11" ht="15" customHeight="1">
      <c r="A5" s="20" t="s">
        <v>123</v>
      </c>
      <c r="B5" s="11"/>
      <c r="C5" s="12" t="s">
        <v>31</v>
      </c>
      <c r="D5" s="12"/>
      <c r="H5" s="10"/>
      <c r="I5" s="10"/>
      <c r="J5" s="6" t="s">
        <v>62</v>
      </c>
      <c r="K5" s="8"/>
    </row>
    <row r="6" spans="1:11" s="46" customFormat="1" ht="16.5">
      <c r="A6" s="45"/>
      <c r="B6" s="145"/>
      <c r="C6" s="114"/>
      <c r="D6" s="114"/>
      <c r="E6" s="114"/>
      <c r="F6" s="114"/>
      <c r="G6" s="115"/>
      <c r="H6" s="137" t="s">
        <v>8</v>
      </c>
      <c r="I6" s="137"/>
      <c r="J6" s="137"/>
      <c r="K6" s="138"/>
    </row>
    <row r="7" spans="1:11" s="46" customFormat="1" ht="16.5">
      <c r="A7" s="82" t="s">
        <v>101</v>
      </c>
      <c r="B7" s="139" t="s">
        <v>122</v>
      </c>
      <c r="C7" s="147"/>
      <c r="D7" s="147"/>
      <c r="E7" s="147"/>
      <c r="F7" s="147"/>
      <c r="G7" s="148"/>
      <c r="H7" s="121" t="s">
        <v>9</v>
      </c>
      <c r="I7" s="122"/>
      <c r="J7" s="122"/>
      <c r="K7" s="123"/>
    </row>
    <row r="8" spans="1:11" s="46" customFormat="1" ht="16.5">
      <c r="A8" s="44" t="s">
        <v>7</v>
      </c>
      <c r="B8" s="142" t="s">
        <v>58</v>
      </c>
      <c r="C8" s="143"/>
      <c r="D8" s="143"/>
      <c r="E8" s="143"/>
      <c r="F8" s="143"/>
      <c r="G8" s="144"/>
      <c r="H8" s="85" t="s">
        <v>118</v>
      </c>
      <c r="I8" s="25"/>
      <c r="J8" s="85" t="s">
        <v>119</v>
      </c>
      <c r="K8" s="25"/>
    </row>
    <row r="9" spans="1:11" s="46" customFormat="1" ht="16.5">
      <c r="A9" s="51"/>
      <c r="B9" s="134"/>
      <c r="C9" s="120"/>
      <c r="D9" s="124" t="s">
        <v>117</v>
      </c>
      <c r="E9" s="125"/>
      <c r="F9" s="124" t="s">
        <v>33</v>
      </c>
      <c r="G9" s="125"/>
      <c r="H9" s="109" t="s">
        <v>32</v>
      </c>
      <c r="I9" s="108"/>
      <c r="J9" s="146" t="s">
        <v>34</v>
      </c>
      <c r="K9" s="108"/>
    </row>
    <row r="10" spans="1:11" s="46" customFormat="1" ht="15" customHeight="1">
      <c r="A10" s="47"/>
      <c r="B10" s="107" t="s">
        <v>116</v>
      </c>
      <c r="C10" s="133"/>
      <c r="D10" s="129" t="s">
        <v>17</v>
      </c>
      <c r="E10" s="130"/>
      <c r="F10" s="129" t="s">
        <v>19</v>
      </c>
      <c r="G10" s="130"/>
      <c r="H10" s="126" t="s">
        <v>26</v>
      </c>
      <c r="I10" s="127"/>
      <c r="J10" s="121" t="s">
        <v>35</v>
      </c>
      <c r="K10" s="127"/>
    </row>
    <row r="11" spans="1:11" s="46" customFormat="1" ht="16.5">
      <c r="A11" s="83" t="s">
        <v>88</v>
      </c>
      <c r="B11" s="109" t="s">
        <v>23</v>
      </c>
      <c r="C11" s="110"/>
      <c r="D11" s="109" t="s">
        <v>32</v>
      </c>
      <c r="E11" s="110"/>
      <c r="F11" s="109" t="s">
        <v>34</v>
      </c>
      <c r="G11" s="110"/>
      <c r="H11" s="84" t="s">
        <v>94</v>
      </c>
      <c r="I11" s="26"/>
      <c r="J11" s="84" t="s">
        <v>94</v>
      </c>
      <c r="K11" s="27"/>
    </row>
    <row r="12" spans="1:11" s="46" customFormat="1" ht="16.5">
      <c r="A12" s="48" t="s">
        <v>1</v>
      </c>
      <c r="B12" s="142"/>
      <c r="C12" s="144"/>
      <c r="D12" s="131" t="s">
        <v>26</v>
      </c>
      <c r="E12" s="132"/>
      <c r="F12" s="131" t="s">
        <v>35</v>
      </c>
      <c r="G12" s="132"/>
      <c r="H12" s="28" t="s">
        <v>20</v>
      </c>
      <c r="I12" s="29" t="s">
        <v>21</v>
      </c>
      <c r="J12" s="28" t="s">
        <v>20</v>
      </c>
      <c r="K12" s="30" t="s">
        <v>21</v>
      </c>
    </row>
    <row r="13" spans="1:11" ht="39.75" customHeight="1">
      <c r="A13" s="67" t="s">
        <v>114</v>
      </c>
      <c r="B13" s="39"/>
      <c r="C13" s="38">
        <v>16019.1</v>
      </c>
      <c r="D13" s="39"/>
      <c r="E13" s="41">
        <v>4935.3</v>
      </c>
      <c r="F13" s="39"/>
      <c r="G13" s="41">
        <v>11083.8</v>
      </c>
      <c r="H13" s="14">
        <v>-1579.2</v>
      </c>
      <c r="I13" s="14">
        <v>-24.241307851715405</v>
      </c>
      <c r="J13" s="14">
        <v>-2042.1</v>
      </c>
      <c r="K13" s="15">
        <v>-15.557790322949282</v>
      </c>
    </row>
    <row r="14" spans="1:11" ht="39.75" customHeight="1">
      <c r="A14" s="23" t="s">
        <v>121</v>
      </c>
      <c r="B14" s="39" t="s">
        <v>73</v>
      </c>
      <c r="C14" s="38">
        <v>9085.9</v>
      </c>
      <c r="D14" s="39"/>
      <c r="E14" s="38">
        <v>2869.6</v>
      </c>
      <c r="F14" s="39" t="s">
        <v>73</v>
      </c>
      <c r="G14" s="38">
        <v>6216.3</v>
      </c>
      <c r="H14" s="17">
        <v>-588.2</v>
      </c>
      <c r="I14" s="17">
        <v>-17.010816125860377</v>
      </c>
      <c r="J14" s="17">
        <v>-156.5</v>
      </c>
      <c r="K14" s="18">
        <v>-2.4557494350991713</v>
      </c>
    </row>
    <row r="15" spans="1:11" ht="39.75" customHeight="1">
      <c r="A15" s="23" t="s">
        <v>115</v>
      </c>
      <c r="B15" s="39"/>
      <c r="C15" s="38">
        <v>6933.2</v>
      </c>
      <c r="D15" s="39"/>
      <c r="E15" s="38">
        <v>2065.7</v>
      </c>
      <c r="F15" s="39"/>
      <c r="G15" s="38">
        <v>4867.5</v>
      </c>
      <c r="H15" s="17">
        <v>-991</v>
      </c>
      <c r="I15" s="17">
        <v>-32.42058429024765</v>
      </c>
      <c r="J15" s="17">
        <v>-1885.6</v>
      </c>
      <c r="K15" s="18">
        <v>-27.921991381735793</v>
      </c>
    </row>
    <row r="16" spans="1:11" ht="9.75" customHeight="1">
      <c r="A16" s="31"/>
      <c r="B16" s="31"/>
      <c r="C16" s="32"/>
      <c r="D16" s="32"/>
      <c r="E16" s="32"/>
      <c r="F16" s="32"/>
      <c r="G16" s="32"/>
      <c r="H16" s="33"/>
      <c r="I16" s="33"/>
      <c r="J16" s="33"/>
      <c r="K16" s="34"/>
    </row>
    <row r="17" spans="1:2" ht="15" customHeight="1">
      <c r="A17" s="20" t="s">
        <v>120</v>
      </c>
      <c r="B17" s="11"/>
    </row>
    <row r="18" spans="1:14" ht="15" customHeight="1">
      <c r="A18" s="36" t="s">
        <v>55</v>
      </c>
      <c r="B18" s="36"/>
      <c r="C18" s="37"/>
      <c r="D18" s="37"/>
      <c r="E18" s="37"/>
      <c r="F18" s="37"/>
      <c r="G18" s="37"/>
      <c r="H18" s="37"/>
      <c r="I18" s="37"/>
      <c r="J18" s="37"/>
      <c r="K18" s="37"/>
      <c r="L18" s="37"/>
      <c r="M18" s="37"/>
      <c r="N18" s="37"/>
    </row>
  </sheetData>
  <mergeCells count="21">
    <mergeCell ref="B7:G7"/>
    <mergeCell ref="B6:G6"/>
    <mergeCell ref="H6:K6"/>
    <mergeCell ref="H7:K7"/>
    <mergeCell ref="H10:I10"/>
    <mergeCell ref="J10:K10"/>
    <mergeCell ref="H9:I9"/>
    <mergeCell ref="J9:K9"/>
    <mergeCell ref="B8:G8"/>
    <mergeCell ref="B9:C9"/>
    <mergeCell ref="B10:C10"/>
    <mergeCell ref="B11:C11"/>
    <mergeCell ref="F9:G9"/>
    <mergeCell ref="F10:G10"/>
    <mergeCell ref="F11:G11"/>
    <mergeCell ref="F12:G12"/>
    <mergeCell ref="B12:C12"/>
    <mergeCell ref="D9:E9"/>
    <mergeCell ref="D10:E10"/>
    <mergeCell ref="D11:E11"/>
    <mergeCell ref="D12:E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81" t="s">
        <v>132</v>
      </c>
      <c r="B1" s="4"/>
      <c r="C1" s="4"/>
      <c r="D1" s="4"/>
      <c r="E1" s="4"/>
      <c r="F1" s="22"/>
      <c r="G1" s="22"/>
      <c r="H1" s="22"/>
      <c r="I1" s="22"/>
    </row>
    <row r="2" spans="1:9" s="10" customFormat="1" ht="15" customHeight="1">
      <c r="A2" s="6" t="s">
        <v>51</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151" t="s">
        <v>131</v>
      </c>
      <c r="I4" s="152"/>
    </row>
    <row r="5" spans="1:9" s="10" customFormat="1" ht="15" customHeight="1">
      <c r="A5" s="20" t="s">
        <v>125</v>
      </c>
      <c r="B5" s="12" t="s">
        <v>36</v>
      </c>
      <c r="C5" s="13"/>
      <c r="D5" s="13"/>
      <c r="E5" s="13"/>
      <c r="F5"/>
      <c r="G5"/>
      <c r="H5" s="149" t="s">
        <v>61</v>
      </c>
      <c r="I5" s="150"/>
    </row>
    <row r="6" spans="1:9" s="46" customFormat="1" ht="18" customHeight="1">
      <c r="A6" s="52"/>
      <c r="B6" s="119" t="s">
        <v>129</v>
      </c>
      <c r="C6" s="119"/>
      <c r="D6" s="119"/>
      <c r="E6" s="120"/>
      <c r="F6" s="119" t="s">
        <v>133</v>
      </c>
      <c r="G6" s="119"/>
      <c r="H6" s="119"/>
      <c r="I6" s="120"/>
    </row>
    <row r="7" spans="1:9" s="46" customFormat="1" ht="18" customHeight="1">
      <c r="A7" s="86" t="s">
        <v>101</v>
      </c>
      <c r="B7" s="156" t="s">
        <v>30</v>
      </c>
      <c r="C7" s="157"/>
      <c r="D7" s="157"/>
      <c r="E7" s="158"/>
      <c r="F7" s="156" t="s">
        <v>41</v>
      </c>
      <c r="G7" s="157"/>
      <c r="H7" s="157"/>
      <c r="I7" s="158"/>
    </row>
    <row r="8" spans="1:9" s="49" customFormat="1" ht="18" customHeight="1">
      <c r="A8" s="53" t="s">
        <v>40</v>
      </c>
      <c r="B8" s="54"/>
      <c r="C8" s="25"/>
      <c r="D8" s="134" t="s">
        <v>128</v>
      </c>
      <c r="E8" s="159"/>
      <c r="F8" s="54"/>
      <c r="G8" s="25"/>
      <c r="H8" s="89" t="s">
        <v>130</v>
      </c>
      <c r="I8" s="25"/>
    </row>
    <row r="9" spans="1:9" s="49" customFormat="1" ht="18" customHeight="1">
      <c r="A9" s="55"/>
      <c r="B9" s="153" t="s">
        <v>127</v>
      </c>
      <c r="C9" s="154"/>
      <c r="D9" s="155" t="s">
        <v>37</v>
      </c>
      <c r="E9" s="154"/>
      <c r="F9" s="153" t="s">
        <v>134</v>
      </c>
      <c r="G9" s="154"/>
      <c r="H9" s="155" t="s">
        <v>37</v>
      </c>
      <c r="I9" s="154"/>
    </row>
    <row r="10" spans="1:9" s="49" customFormat="1" ht="18" customHeight="1">
      <c r="A10" s="51" t="s">
        <v>126</v>
      </c>
      <c r="B10" s="160" t="s">
        <v>80</v>
      </c>
      <c r="C10" s="161"/>
      <c r="D10" s="162" t="s">
        <v>81</v>
      </c>
      <c r="E10" s="161"/>
      <c r="F10" s="160" t="s">
        <v>82</v>
      </c>
      <c r="G10" s="161"/>
      <c r="H10" s="162" t="s">
        <v>81</v>
      </c>
      <c r="I10" s="161"/>
    </row>
    <row r="11" spans="1:9" s="46" customFormat="1" ht="18" customHeight="1">
      <c r="A11" s="56" t="s">
        <v>38</v>
      </c>
      <c r="B11" s="88" t="s">
        <v>94</v>
      </c>
      <c r="C11" s="49"/>
      <c r="D11" s="88" t="s">
        <v>94</v>
      </c>
      <c r="E11" s="57"/>
      <c r="F11" s="88" t="s">
        <v>94</v>
      </c>
      <c r="G11" s="49"/>
      <c r="H11" s="88" t="s">
        <v>94</v>
      </c>
      <c r="I11" s="57"/>
    </row>
    <row r="12" spans="1:9" s="46" customFormat="1" ht="18" customHeight="1">
      <c r="A12" s="48" t="s">
        <v>39</v>
      </c>
      <c r="B12" s="28" t="s">
        <v>20</v>
      </c>
      <c r="C12" s="29" t="s">
        <v>21</v>
      </c>
      <c r="D12" s="28" t="s">
        <v>20</v>
      </c>
      <c r="E12" s="30" t="s">
        <v>21</v>
      </c>
      <c r="F12" s="28" t="s">
        <v>20</v>
      </c>
      <c r="G12" s="29" t="s">
        <v>21</v>
      </c>
      <c r="H12" s="28" t="s">
        <v>20</v>
      </c>
      <c r="I12" s="30" t="s">
        <v>21</v>
      </c>
    </row>
    <row r="13" spans="1:9" s="10" customFormat="1" ht="39.75" customHeight="1">
      <c r="A13" s="87" t="s">
        <v>54</v>
      </c>
      <c r="B13" s="14">
        <v>1055.4</v>
      </c>
      <c r="C13" s="14">
        <v>11.816339554620061</v>
      </c>
      <c r="D13" s="14">
        <v>-334.2</v>
      </c>
      <c r="E13" s="15">
        <v>-24.050086355785837</v>
      </c>
      <c r="F13" s="14">
        <v>219.4</v>
      </c>
      <c r="G13" s="14">
        <v>3.164483932383315</v>
      </c>
      <c r="H13" s="14">
        <v>-101.8</v>
      </c>
      <c r="I13" s="15">
        <v>-31.693648816936488</v>
      </c>
    </row>
    <row r="14" spans="1:9" s="10" customFormat="1" ht="39.75" customHeight="1">
      <c r="A14" s="87" t="s">
        <v>137</v>
      </c>
      <c r="B14" s="17">
        <v>403.4</v>
      </c>
      <c r="C14" s="17">
        <v>4.516497419304275</v>
      </c>
      <c r="D14" s="17">
        <v>-71.1</v>
      </c>
      <c r="E14" s="18">
        <v>-14.984193888303475</v>
      </c>
      <c r="F14" s="17">
        <v>1546.5</v>
      </c>
      <c r="G14" s="17">
        <v>22.305717417642647</v>
      </c>
      <c r="H14" s="17">
        <v>-1067.3</v>
      </c>
      <c r="I14" s="18">
        <v>-40.83326956920958</v>
      </c>
    </row>
    <row r="15" spans="1:9" s="10" customFormat="1" ht="39.75" customHeight="1">
      <c r="A15" s="87" t="s">
        <v>136</v>
      </c>
      <c r="B15" s="17">
        <v>287</v>
      </c>
      <c r="C15" s="17">
        <v>3.213274068766304</v>
      </c>
      <c r="D15" s="17">
        <v>-60.7</v>
      </c>
      <c r="E15" s="18">
        <v>-17.457578372159908</v>
      </c>
      <c r="F15" s="17">
        <v>190.8</v>
      </c>
      <c r="G15" s="17">
        <v>2.7519759995384527</v>
      </c>
      <c r="H15" s="17">
        <v>-98.5</v>
      </c>
      <c r="I15" s="18">
        <v>-34.047701348081574</v>
      </c>
    </row>
    <row r="16" spans="1:9" s="10" customFormat="1" ht="39.75" customHeight="1">
      <c r="A16" s="87" t="s">
        <v>135</v>
      </c>
      <c r="B16" s="17">
        <v>7185.9</v>
      </c>
      <c r="C16" s="17">
        <v>80.45388895730935</v>
      </c>
      <c r="D16" s="17">
        <v>-1401.1</v>
      </c>
      <c r="E16" s="18">
        <v>-16.316524979620358</v>
      </c>
      <c r="F16" s="17">
        <v>4976.5</v>
      </c>
      <c r="G16" s="17">
        <v>71.67782265043559</v>
      </c>
      <c r="H16" s="17">
        <v>-1609</v>
      </c>
      <c r="I16" s="18">
        <v>-24.432465264596463</v>
      </c>
    </row>
    <row r="17" spans="1:9" s="10" customFormat="1" ht="39.75" customHeight="1">
      <c r="A17" s="87" t="s">
        <v>138</v>
      </c>
      <c r="B17" s="17">
        <v>8931.7</v>
      </c>
      <c r="C17" s="17">
        <v>100</v>
      </c>
      <c r="D17" s="17">
        <v>-1867.1</v>
      </c>
      <c r="E17" s="18">
        <v>-17.289884061191984</v>
      </c>
      <c r="F17" s="17">
        <v>6933.2</v>
      </c>
      <c r="G17" s="17">
        <v>100</v>
      </c>
      <c r="H17" s="17">
        <v>-2876.6</v>
      </c>
      <c r="I17" s="18">
        <v>-29.323737487002795</v>
      </c>
    </row>
    <row r="18" spans="1:9" s="10" customFormat="1" ht="16.5">
      <c r="A18" s="21"/>
      <c r="B18"/>
      <c r="C18"/>
      <c r="D18"/>
      <c r="E18"/>
      <c r="F18"/>
      <c r="G18"/>
      <c r="H18"/>
      <c r="I18"/>
    </row>
  </sheetData>
  <mergeCells count="15">
    <mergeCell ref="H9:I9"/>
    <mergeCell ref="F10:G10"/>
    <mergeCell ref="H10:I10"/>
    <mergeCell ref="B10:C10"/>
    <mergeCell ref="D10:E10"/>
    <mergeCell ref="H5:I5"/>
    <mergeCell ref="H4:I4"/>
    <mergeCell ref="B9:C9"/>
    <mergeCell ref="D9:E9"/>
    <mergeCell ref="B6:E6"/>
    <mergeCell ref="B7:E7"/>
    <mergeCell ref="D8:E8"/>
    <mergeCell ref="F6:I6"/>
    <mergeCell ref="F7:I7"/>
    <mergeCell ref="F9:G9"/>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81" t="s">
        <v>42</v>
      </c>
      <c r="B1" s="4"/>
      <c r="C1" s="4"/>
      <c r="D1" s="4"/>
      <c r="E1" s="7"/>
      <c r="F1" s="22"/>
      <c r="G1" s="22"/>
      <c r="H1" s="22"/>
      <c r="I1" s="22"/>
    </row>
    <row r="2" spans="1:9" s="10" customFormat="1" ht="15" customHeight="1">
      <c r="A2" s="6" t="s">
        <v>43</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7" t="s">
        <v>148</v>
      </c>
      <c r="I4"/>
    </row>
    <row r="5" spans="1:9" s="10" customFormat="1" ht="15" customHeight="1">
      <c r="A5" s="20" t="s">
        <v>140</v>
      </c>
      <c r="B5" s="12" t="s">
        <v>44</v>
      </c>
      <c r="C5" s="13"/>
      <c r="D5" s="13"/>
      <c r="E5" s="13"/>
      <c r="F5"/>
      <c r="H5" s="149" t="s">
        <v>63</v>
      </c>
      <c r="I5" s="150"/>
    </row>
    <row r="6" spans="1:9" s="46" customFormat="1" ht="18" customHeight="1">
      <c r="A6" s="52"/>
      <c r="B6" s="119" t="s">
        <v>139</v>
      </c>
      <c r="C6" s="119"/>
      <c r="D6" s="119"/>
      <c r="E6" s="120"/>
      <c r="F6" s="119" t="s">
        <v>133</v>
      </c>
      <c r="G6" s="119"/>
      <c r="H6" s="119"/>
      <c r="I6" s="120"/>
    </row>
    <row r="7" spans="1:9" s="46" customFormat="1" ht="18" customHeight="1">
      <c r="A7" s="86" t="s">
        <v>141</v>
      </c>
      <c r="B7" s="156" t="s">
        <v>30</v>
      </c>
      <c r="C7" s="157"/>
      <c r="D7" s="157"/>
      <c r="E7" s="158"/>
      <c r="F7" s="156" t="s">
        <v>41</v>
      </c>
      <c r="G7" s="157"/>
      <c r="H7" s="157"/>
      <c r="I7" s="158"/>
    </row>
    <row r="8" spans="1:9" s="49" customFormat="1" ht="18" customHeight="1">
      <c r="A8" s="53" t="s">
        <v>7</v>
      </c>
      <c r="B8" s="54"/>
      <c r="C8" s="25"/>
      <c r="D8" s="134" t="s">
        <v>8</v>
      </c>
      <c r="E8" s="159"/>
      <c r="F8" s="54"/>
      <c r="G8" s="25"/>
      <c r="H8" s="89" t="s">
        <v>147</v>
      </c>
      <c r="I8" s="25"/>
    </row>
    <row r="9" spans="1:9" s="49" customFormat="1" ht="18" customHeight="1">
      <c r="A9" s="55"/>
      <c r="B9" s="153" t="s">
        <v>146</v>
      </c>
      <c r="C9" s="154"/>
      <c r="D9" s="155" t="s">
        <v>37</v>
      </c>
      <c r="E9" s="154"/>
      <c r="F9" s="153" t="s">
        <v>146</v>
      </c>
      <c r="G9" s="154"/>
      <c r="H9" s="155" t="s">
        <v>37</v>
      </c>
      <c r="I9" s="154"/>
    </row>
    <row r="10" spans="1:9" s="49" customFormat="1" ht="18" customHeight="1">
      <c r="A10" s="51" t="s">
        <v>53</v>
      </c>
      <c r="B10" s="163" t="s">
        <v>83</v>
      </c>
      <c r="C10" s="164"/>
      <c r="D10" s="163" t="s">
        <v>69</v>
      </c>
      <c r="E10" s="164"/>
      <c r="F10" s="163" t="s">
        <v>84</v>
      </c>
      <c r="G10" s="164"/>
      <c r="H10" s="163" t="s">
        <v>85</v>
      </c>
      <c r="I10" s="164"/>
    </row>
    <row r="11" spans="1:9" s="46" customFormat="1" ht="18" customHeight="1">
      <c r="A11" s="56" t="s">
        <v>38</v>
      </c>
      <c r="B11" s="88" t="s">
        <v>144</v>
      </c>
      <c r="C11" s="49"/>
      <c r="D11" s="88" t="s">
        <v>144</v>
      </c>
      <c r="E11" s="57"/>
      <c r="F11" s="88" t="s">
        <v>145</v>
      </c>
      <c r="G11" s="49"/>
      <c r="H11" s="88" t="s">
        <v>144</v>
      </c>
      <c r="I11" s="57"/>
    </row>
    <row r="12" spans="1:9" s="46" customFormat="1" ht="18" customHeight="1">
      <c r="A12" s="48" t="s">
        <v>39</v>
      </c>
      <c r="B12" s="28" t="s">
        <v>20</v>
      </c>
      <c r="C12" s="29" t="s">
        <v>21</v>
      </c>
      <c r="D12" s="28" t="s">
        <v>20</v>
      </c>
      <c r="E12" s="30" t="s">
        <v>21</v>
      </c>
      <c r="F12" s="28" t="s">
        <v>20</v>
      </c>
      <c r="G12" s="29" t="s">
        <v>21</v>
      </c>
      <c r="H12" s="28" t="s">
        <v>20</v>
      </c>
      <c r="I12" s="30" t="s">
        <v>21</v>
      </c>
    </row>
    <row r="13" spans="1:9" s="10" customFormat="1" ht="39.75" customHeight="1">
      <c r="A13" s="87" t="s">
        <v>142</v>
      </c>
      <c r="B13" s="14">
        <v>2453.5</v>
      </c>
      <c r="C13" s="14">
        <v>12.098543835339484</v>
      </c>
      <c r="D13" s="14">
        <v>-405.5</v>
      </c>
      <c r="E13" s="15">
        <v>-14.183280867436167</v>
      </c>
      <c r="F13" s="14">
        <v>600.8</v>
      </c>
      <c r="G13" s="14">
        <v>3.750522813391513</v>
      </c>
      <c r="H13" s="14">
        <v>-80.4</v>
      </c>
      <c r="I13" s="15">
        <v>-11.802701115678218</v>
      </c>
    </row>
    <row r="14" spans="1:9" s="10" customFormat="1" ht="39.75" customHeight="1">
      <c r="A14" s="87" t="s">
        <v>143</v>
      </c>
      <c r="B14" s="17">
        <v>878.9</v>
      </c>
      <c r="C14" s="17">
        <v>4.33397602481348</v>
      </c>
      <c r="D14" s="17">
        <v>-80.5</v>
      </c>
      <c r="E14" s="18">
        <v>-8.39066082968522</v>
      </c>
      <c r="F14" s="17">
        <v>3628.5</v>
      </c>
      <c r="G14" s="17">
        <v>22.65108526696256</v>
      </c>
      <c r="H14" s="17">
        <v>-1747.7</v>
      </c>
      <c r="I14" s="18">
        <v>-32.50809121684461</v>
      </c>
    </row>
    <row r="15" spans="1:9" s="10" customFormat="1" ht="39.75" customHeight="1">
      <c r="A15" s="87" t="s">
        <v>136</v>
      </c>
      <c r="B15" s="17">
        <v>633</v>
      </c>
      <c r="C15" s="17">
        <v>3.121409516107558</v>
      </c>
      <c r="D15" s="17">
        <v>-106.3</v>
      </c>
      <c r="E15" s="18">
        <v>-14.378466116596782</v>
      </c>
      <c r="F15" s="17">
        <v>446.6</v>
      </c>
      <c r="G15" s="17">
        <v>2.7879219182101362</v>
      </c>
      <c r="H15" s="17">
        <v>-106.5</v>
      </c>
      <c r="I15" s="18">
        <v>-19.25510757548364</v>
      </c>
    </row>
    <row r="16" spans="1:9" s="10" customFormat="1" ht="39.75" customHeight="1">
      <c r="A16" s="87" t="s">
        <v>135</v>
      </c>
      <c r="B16" s="17">
        <v>16313.9</v>
      </c>
      <c r="C16" s="17">
        <v>80.54607062373948</v>
      </c>
      <c r="D16" s="17">
        <v>-1933.3</v>
      </c>
      <c r="E16" s="18">
        <v>-10.59505019948266</v>
      </c>
      <c r="F16" s="17">
        <v>11343.2</v>
      </c>
      <c r="G16" s="17">
        <v>70.71047000143578</v>
      </c>
      <c r="H16" s="17">
        <v>-1686.7</v>
      </c>
      <c r="I16" s="18">
        <v>-12.944842247446257</v>
      </c>
    </row>
    <row r="17" spans="1:9" s="10" customFormat="1" ht="39.75" customHeight="1">
      <c r="A17" s="87" t="s">
        <v>149</v>
      </c>
      <c r="B17" s="17">
        <v>20279.3</v>
      </c>
      <c r="C17" s="17">
        <v>100</v>
      </c>
      <c r="D17" s="17">
        <v>-2525.6</v>
      </c>
      <c r="E17" s="18">
        <v>-11.074812869164084</v>
      </c>
      <c r="F17" s="17">
        <v>16019.1</v>
      </c>
      <c r="G17" s="17">
        <v>100</v>
      </c>
      <c r="H17" s="17">
        <v>-3621.3</v>
      </c>
      <c r="I17" s="18">
        <v>-18.4380155190322</v>
      </c>
    </row>
    <row r="18" spans="1:9" s="10" customFormat="1" ht="16.5">
      <c r="A18" s="21"/>
      <c r="B18"/>
      <c r="C18"/>
      <c r="D18"/>
      <c r="E18"/>
      <c r="F18"/>
      <c r="G18"/>
      <c r="H18"/>
      <c r="I18"/>
    </row>
    <row r="19" spans="1:9" s="10" customFormat="1" ht="16.5">
      <c r="A19" s="21"/>
      <c r="B19"/>
      <c r="C19"/>
      <c r="D19"/>
      <c r="E19"/>
      <c r="F19"/>
      <c r="G19"/>
      <c r="H19"/>
      <c r="I19"/>
    </row>
  </sheetData>
  <mergeCells count="14">
    <mergeCell ref="B10:C10"/>
    <mergeCell ref="D8:E8"/>
    <mergeCell ref="B9:C9"/>
    <mergeCell ref="D9:E9"/>
    <mergeCell ref="H5:I5"/>
    <mergeCell ref="D10:E10"/>
    <mergeCell ref="F10:G10"/>
    <mergeCell ref="H10:I10"/>
    <mergeCell ref="H9:I9"/>
    <mergeCell ref="F9:G9"/>
    <mergeCell ref="B6:E6"/>
    <mergeCell ref="F6:I6"/>
    <mergeCell ref="B7:E7"/>
    <mergeCell ref="F7:I7"/>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tabSelected="1" workbookViewId="0" topLeftCell="E1">
      <selection activeCell="A1" sqref="A1:N1"/>
    </sheetView>
  </sheetViews>
  <sheetFormatPr defaultColWidth="9.00390625" defaultRowHeight="16.5"/>
  <cols>
    <col min="1" max="4" width="9.00390625" style="58" customWidth="1"/>
    <col min="5" max="15" width="11.625" style="58" customWidth="1"/>
    <col min="16" max="16384" width="9.00390625" style="58" customWidth="1"/>
  </cols>
  <sheetData>
    <row r="1" spans="5:15" ht="21.75" customHeight="1">
      <c r="E1" s="165" t="s">
        <v>75</v>
      </c>
      <c r="F1" s="165"/>
      <c r="G1" s="165"/>
      <c r="H1" s="165"/>
      <c r="I1" s="165"/>
      <c r="J1" s="165"/>
      <c r="K1" s="165"/>
      <c r="L1" s="165"/>
      <c r="M1" s="165"/>
      <c r="N1" s="165"/>
      <c r="O1" s="165"/>
    </row>
    <row r="2" spans="5:15" ht="21.75" customHeight="1">
      <c r="E2" s="166" t="s">
        <v>76</v>
      </c>
      <c r="F2" s="166"/>
      <c r="G2" s="166"/>
      <c r="H2" s="166"/>
      <c r="I2" s="166"/>
      <c r="J2" s="166"/>
      <c r="K2" s="166"/>
      <c r="L2" s="166"/>
      <c r="M2" s="166"/>
      <c r="N2" s="166"/>
      <c r="O2" s="166"/>
    </row>
    <row r="3" spans="1:15" ht="22.5" customHeight="1">
      <c r="A3" s="58">
        <v>1</v>
      </c>
      <c r="B3" s="59">
        <v>12343.6</v>
      </c>
      <c r="C3" s="59">
        <v>10029.5</v>
      </c>
      <c r="E3" s="60"/>
      <c r="F3" s="60"/>
      <c r="G3" s="60"/>
      <c r="H3" s="60"/>
      <c r="I3" s="60"/>
      <c r="J3" s="60"/>
      <c r="K3" s="60"/>
      <c r="L3" s="60"/>
      <c r="M3" s="60"/>
      <c r="N3" s="60"/>
      <c r="O3" s="60"/>
    </row>
    <row r="4" spans="1:15" ht="22.5" customHeight="1">
      <c r="A4" s="58">
        <v>2</v>
      </c>
      <c r="B4" s="59">
        <v>10446.3</v>
      </c>
      <c r="C4" s="59">
        <v>10035.6</v>
      </c>
      <c r="E4" s="60"/>
      <c r="F4" s="60"/>
      <c r="G4" s="60"/>
      <c r="H4" s="60"/>
      <c r="I4" s="60"/>
      <c r="J4" s="60"/>
      <c r="K4" s="60"/>
      <c r="L4" s="60"/>
      <c r="M4" s="60"/>
      <c r="N4" s="60"/>
      <c r="O4" s="60"/>
    </row>
    <row r="5" spans="1:15" ht="22.5" customHeight="1">
      <c r="A5" s="58">
        <v>3</v>
      </c>
      <c r="B5" s="59">
        <v>14200.6</v>
      </c>
      <c r="C5" s="59">
        <v>13877.2</v>
      </c>
      <c r="E5" s="60"/>
      <c r="F5" s="60"/>
      <c r="G5" s="60"/>
      <c r="H5" s="60"/>
      <c r="I5" s="60"/>
      <c r="J5" s="60"/>
      <c r="K5" s="60"/>
      <c r="L5" s="60"/>
      <c r="M5" s="60"/>
      <c r="N5" s="60"/>
      <c r="O5" s="60"/>
    </row>
    <row r="6" spans="1:15" ht="22.5" customHeight="1">
      <c r="A6" s="58">
        <v>4</v>
      </c>
      <c r="B6" s="59">
        <v>13018.4</v>
      </c>
      <c r="C6" s="59">
        <v>11724.7</v>
      </c>
      <c r="E6" s="60"/>
      <c r="F6" s="60"/>
      <c r="G6" s="60"/>
      <c r="H6" s="60"/>
      <c r="I6" s="60"/>
      <c r="J6" s="60"/>
      <c r="K6" s="60"/>
      <c r="L6" s="60"/>
      <c r="M6" s="60"/>
      <c r="N6" s="60"/>
      <c r="O6" s="60"/>
    </row>
    <row r="7" spans="1:15" ht="22.5" customHeight="1">
      <c r="A7" s="58">
        <v>5</v>
      </c>
      <c r="B7" s="59">
        <v>12987.3</v>
      </c>
      <c r="C7" s="59">
        <v>11766.9</v>
      </c>
      <c r="E7" s="60"/>
      <c r="F7" s="60"/>
      <c r="G7" s="60"/>
      <c r="H7" s="60"/>
      <c r="I7" s="60"/>
      <c r="J7" s="60"/>
      <c r="K7" s="60"/>
      <c r="L7" s="60"/>
      <c r="M7" s="60"/>
      <c r="N7" s="60"/>
      <c r="O7" s="60"/>
    </row>
    <row r="8" spans="1:15" ht="22.5" customHeight="1">
      <c r="A8" s="58">
        <v>6</v>
      </c>
      <c r="B8" s="59">
        <v>14056.1</v>
      </c>
      <c r="C8" s="59">
        <v>13095.3</v>
      </c>
      <c r="E8" s="60"/>
      <c r="F8" s="60"/>
      <c r="G8" s="60"/>
      <c r="H8" s="60"/>
      <c r="I8" s="60"/>
      <c r="J8" s="60"/>
      <c r="K8" s="60"/>
      <c r="L8" s="60"/>
      <c r="M8" s="60"/>
      <c r="N8" s="60"/>
      <c r="O8" s="60"/>
    </row>
    <row r="9" spans="1:15" ht="22.5" customHeight="1">
      <c r="A9" s="58">
        <v>7</v>
      </c>
      <c r="B9" s="59">
        <v>13685.4</v>
      </c>
      <c r="C9" s="59">
        <v>13292.7</v>
      </c>
      <c r="E9" s="60"/>
      <c r="F9" s="60"/>
      <c r="G9" s="60"/>
      <c r="H9" s="60"/>
      <c r="I9" s="60"/>
      <c r="J9" s="60"/>
      <c r="K9" s="60"/>
      <c r="L9" s="60"/>
      <c r="M9" s="60"/>
      <c r="N9" s="60"/>
      <c r="O9" s="60"/>
    </row>
    <row r="10" spans="1:15" ht="22.5" customHeight="1">
      <c r="A10" s="58">
        <v>8</v>
      </c>
      <c r="B10" s="59">
        <v>14191.8</v>
      </c>
      <c r="C10" s="59">
        <v>12922.9</v>
      </c>
      <c r="E10" s="60"/>
      <c r="F10" s="60"/>
      <c r="G10" s="60"/>
      <c r="H10" s="60"/>
      <c r="I10" s="60"/>
      <c r="J10" s="60"/>
      <c r="K10" s="60"/>
      <c r="L10" s="60"/>
      <c r="M10" s="60"/>
      <c r="N10" s="60"/>
      <c r="O10" s="60"/>
    </row>
    <row r="11" spans="1:15" ht="22.5" customHeight="1">
      <c r="A11" s="58">
        <v>9</v>
      </c>
      <c r="B11" s="59">
        <v>14329.7</v>
      </c>
      <c r="C11" s="59">
        <v>13604</v>
      </c>
      <c r="E11" s="60"/>
      <c r="F11" s="60"/>
      <c r="G11" s="60"/>
      <c r="H11" s="60"/>
      <c r="I11" s="60"/>
      <c r="J11" s="60"/>
      <c r="K11" s="60"/>
      <c r="L11" s="60"/>
      <c r="M11" s="60"/>
      <c r="N11" s="60"/>
      <c r="O11" s="60"/>
    </row>
    <row r="12" spans="1:15" ht="22.5" customHeight="1">
      <c r="A12" s="58">
        <v>10</v>
      </c>
      <c r="B12" s="59">
        <v>13695</v>
      </c>
      <c r="C12" s="59">
        <v>12340.1</v>
      </c>
      <c r="E12" s="60"/>
      <c r="F12" s="60"/>
      <c r="G12" s="60"/>
      <c r="H12" s="60"/>
      <c r="I12" s="60"/>
      <c r="J12" s="60"/>
      <c r="K12" s="60"/>
      <c r="L12" s="60"/>
      <c r="M12" s="60"/>
      <c r="N12" s="60"/>
      <c r="O12" s="60"/>
    </row>
    <row r="13" spans="1:15" ht="22.5" customHeight="1">
      <c r="A13" s="58">
        <v>11</v>
      </c>
      <c r="B13" s="59">
        <v>13892.5</v>
      </c>
      <c r="C13" s="59">
        <v>12450.3</v>
      </c>
      <c r="E13" s="60"/>
      <c r="F13" s="60"/>
      <c r="G13" s="60"/>
      <c r="H13" s="60"/>
      <c r="I13" s="60"/>
      <c r="J13" s="60"/>
      <c r="K13" s="60"/>
      <c r="L13" s="60"/>
      <c r="M13" s="60"/>
      <c r="N13" s="60"/>
      <c r="O13" s="60"/>
    </row>
    <row r="14" spans="1:15" ht="22.5" customHeight="1">
      <c r="A14" s="58">
        <v>12</v>
      </c>
      <c r="B14" s="59">
        <v>14280.3</v>
      </c>
      <c r="C14" s="59">
        <v>13859.9</v>
      </c>
      <c r="E14" s="60"/>
      <c r="F14" s="60"/>
      <c r="G14" s="60"/>
      <c r="H14" s="60"/>
      <c r="I14" s="60"/>
      <c r="J14" s="60"/>
      <c r="K14" s="60"/>
      <c r="L14" s="60"/>
      <c r="M14" s="60"/>
      <c r="N14" s="60"/>
      <c r="O14" s="60"/>
    </row>
    <row r="15" spans="1:15" ht="22.5" customHeight="1">
      <c r="A15" s="58">
        <v>1</v>
      </c>
      <c r="B15" s="58">
        <v>12006.2</v>
      </c>
      <c r="C15" s="58">
        <v>9830.6</v>
      </c>
      <c r="E15" s="60"/>
      <c r="F15" s="60"/>
      <c r="G15" s="60"/>
      <c r="H15" s="60"/>
      <c r="I15" s="60"/>
      <c r="J15" s="60"/>
      <c r="K15" s="60"/>
      <c r="L15" s="60"/>
      <c r="M15" s="60"/>
      <c r="N15" s="60"/>
      <c r="O15" s="60"/>
    </row>
    <row r="16" spans="1:15" ht="22.5" customHeight="1">
      <c r="A16" s="58">
        <v>2</v>
      </c>
      <c r="B16" s="58">
        <v>10798.8</v>
      </c>
      <c r="C16" s="58">
        <v>9809.8</v>
      </c>
      <c r="E16" s="60"/>
      <c r="F16" s="60"/>
      <c r="G16" s="60"/>
      <c r="H16" s="60"/>
      <c r="I16" s="60"/>
      <c r="J16" s="60"/>
      <c r="K16" s="60"/>
      <c r="L16" s="60"/>
      <c r="M16" s="60"/>
      <c r="N16" s="60"/>
      <c r="O16" s="60"/>
    </row>
    <row r="17" spans="1:15" ht="22.5" customHeight="1">
      <c r="A17" s="58">
        <v>3</v>
      </c>
      <c r="B17" s="58">
        <v>12807.9</v>
      </c>
      <c r="C17" s="58">
        <v>11905.8</v>
      </c>
      <c r="E17" s="60"/>
      <c r="F17" s="60"/>
      <c r="G17" s="60"/>
      <c r="H17" s="60"/>
      <c r="I17" s="60"/>
      <c r="J17" s="60"/>
      <c r="K17" s="60"/>
      <c r="L17" s="60"/>
      <c r="M17" s="60"/>
      <c r="N17" s="60"/>
      <c r="O17" s="60"/>
    </row>
    <row r="18" spans="1:15" ht="22.5" customHeight="1">
      <c r="A18" s="58">
        <v>4</v>
      </c>
      <c r="B18" s="58">
        <v>11641.8</v>
      </c>
      <c r="C18" s="58">
        <v>9984.8</v>
      </c>
      <c r="E18" s="60"/>
      <c r="F18" s="60"/>
      <c r="G18" s="60"/>
      <c r="H18" s="60"/>
      <c r="I18" s="60"/>
      <c r="J18" s="60"/>
      <c r="K18" s="60"/>
      <c r="L18" s="60"/>
      <c r="M18" s="60"/>
      <c r="N18" s="60"/>
      <c r="O18" s="60"/>
    </row>
    <row r="19" spans="1:15" ht="24" customHeight="1">
      <c r="A19" s="58">
        <v>5</v>
      </c>
      <c r="B19" s="58">
        <v>12179.3</v>
      </c>
      <c r="C19" s="58">
        <v>10857.8</v>
      </c>
      <c r="E19" s="60"/>
      <c r="F19" s="60"/>
      <c r="G19" s="70" t="s">
        <v>77</v>
      </c>
      <c r="H19" s="60"/>
      <c r="I19" s="60"/>
      <c r="J19" s="71" t="s">
        <v>74</v>
      </c>
      <c r="K19" s="60"/>
      <c r="L19" s="60"/>
      <c r="M19" s="71" t="s">
        <v>78</v>
      </c>
      <c r="N19" s="60"/>
      <c r="O19" s="60"/>
    </row>
    <row r="20" spans="1:15" ht="19.5" customHeight="1">
      <c r="A20" s="58">
        <v>6</v>
      </c>
      <c r="B20" s="58">
        <v>10964.7</v>
      </c>
      <c r="C20" s="58">
        <v>9975.2</v>
      </c>
      <c r="E20" s="60"/>
      <c r="F20" s="60"/>
      <c r="G20" s="70">
        <v>2000</v>
      </c>
      <c r="H20" s="60"/>
      <c r="I20" s="60"/>
      <c r="J20" s="72">
        <v>2001</v>
      </c>
      <c r="K20" s="60"/>
      <c r="L20" s="60"/>
      <c r="M20" s="70">
        <v>2002</v>
      </c>
      <c r="N20" s="60"/>
      <c r="O20" s="60"/>
    </row>
    <row r="21" spans="1:15" ht="30" customHeight="1">
      <c r="A21" s="58">
        <v>7</v>
      </c>
      <c r="B21" s="58">
        <v>10807.2</v>
      </c>
      <c r="C21" s="58">
        <v>9821</v>
      </c>
      <c r="E21" s="73" t="str">
        <f>"- 7  -"</f>
        <v>- 7  -</v>
      </c>
      <c r="F21" s="61"/>
      <c r="G21" s="61"/>
      <c r="H21" s="61"/>
      <c r="I21" s="61"/>
      <c r="J21" s="72"/>
      <c r="K21" s="61"/>
      <c r="L21" s="61"/>
      <c r="M21" s="61"/>
      <c r="N21" s="61"/>
      <c r="O21" s="61"/>
    </row>
    <row r="22" spans="1:3" ht="16.5">
      <c r="A22" s="58">
        <v>8</v>
      </c>
      <c r="B22" s="58">
        <v>12336.2</v>
      </c>
      <c r="C22" s="58">
        <v>9611.7</v>
      </c>
    </row>
    <row r="23" spans="1:3" ht="16.5">
      <c r="A23" s="58">
        <v>9</v>
      </c>
      <c r="B23" s="58">
        <v>9594.6</v>
      </c>
      <c r="C23" s="58">
        <v>7927.1</v>
      </c>
    </row>
    <row r="24" spans="1:3" ht="16.5">
      <c r="A24" s="58">
        <v>10</v>
      </c>
      <c r="B24" s="58">
        <v>11633</v>
      </c>
      <c r="C24" s="58">
        <v>9837.6</v>
      </c>
    </row>
    <row r="25" spans="1:3" ht="16.5">
      <c r="A25" s="58">
        <v>11</v>
      </c>
      <c r="B25" s="58">
        <v>10902.8</v>
      </c>
      <c r="C25" s="58">
        <v>9187.4</v>
      </c>
    </row>
    <row r="26" spans="1:3" ht="16.5">
      <c r="A26" s="58">
        <v>12</v>
      </c>
      <c r="B26" s="58">
        <v>11558.6</v>
      </c>
      <c r="C26" s="58">
        <v>10150.4</v>
      </c>
    </row>
    <row r="27" spans="1:3" ht="16.5">
      <c r="A27" s="58">
        <v>1</v>
      </c>
      <c r="B27" s="58">
        <v>11347.6</v>
      </c>
      <c r="C27" s="58">
        <v>9085.9</v>
      </c>
    </row>
    <row r="28" spans="1:3" ht="16.5">
      <c r="A28" s="58">
        <v>2</v>
      </c>
      <c r="B28" s="58">
        <v>8931.7</v>
      </c>
      <c r="C28" s="58">
        <v>6933.2</v>
      </c>
    </row>
    <row r="29" ht="16.5">
      <c r="A29" s="58">
        <v>3</v>
      </c>
    </row>
    <row r="30" ht="16.5">
      <c r="A30" s="58">
        <v>4</v>
      </c>
    </row>
    <row r="31" ht="16.5">
      <c r="A31" s="58">
        <v>5</v>
      </c>
    </row>
    <row r="32" ht="16.5">
      <c r="A32" s="58">
        <v>6</v>
      </c>
    </row>
    <row r="33" ht="16.5">
      <c r="A33" s="58">
        <v>7</v>
      </c>
    </row>
    <row r="34" ht="16.5">
      <c r="A34" s="58">
        <v>8</v>
      </c>
    </row>
    <row r="35" ht="16.5">
      <c r="A35" s="58">
        <v>9</v>
      </c>
    </row>
    <row r="36" ht="16.5">
      <c r="A36" s="58">
        <v>10</v>
      </c>
    </row>
    <row r="37" ht="16.5">
      <c r="A37" s="58">
        <v>11</v>
      </c>
    </row>
    <row r="38" ht="16.5">
      <c r="A38" s="58">
        <v>12</v>
      </c>
    </row>
  </sheetData>
  <mergeCells count="2">
    <mergeCell ref="E1:O1"/>
    <mergeCell ref="E2:O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8.xml><?xml version="1.0" encoding="utf-8"?>
<worksheet xmlns="http://schemas.openxmlformats.org/spreadsheetml/2006/main" xmlns:r="http://schemas.openxmlformats.org/officeDocument/2006/relationships">
  <dimension ref="A1:Q18"/>
  <sheetViews>
    <sheetView showGridLines="0" tabSelected="1" workbookViewId="0" topLeftCell="G1">
      <selection activeCell="A1" sqref="A1:N1"/>
    </sheetView>
  </sheetViews>
  <sheetFormatPr defaultColWidth="9.00390625" defaultRowHeight="27.75" customHeight="1"/>
  <cols>
    <col min="1" max="1" width="4.50390625" style="62" customWidth="1"/>
    <col min="2" max="5" width="12.625" style="63" customWidth="1"/>
    <col min="6" max="6" width="6.625" style="62" customWidth="1"/>
    <col min="7" max="17" width="11.125" style="62" customWidth="1"/>
    <col min="18" max="16384" width="9.00390625" style="62" customWidth="1"/>
  </cols>
  <sheetData>
    <row r="1" spans="7:17" ht="23.25" customHeight="1">
      <c r="G1" s="74" t="s">
        <v>64</v>
      </c>
      <c r="H1" s="75"/>
      <c r="I1" s="76"/>
      <c r="J1" s="76"/>
      <c r="K1" s="76"/>
      <c r="L1" s="76"/>
      <c r="M1" s="76"/>
      <c r="N1" s="76"/>
      <c r="O1" s="76"/>
      <c r="P1" s="76"/>
      <c r="Q1" s="76"/>
    </row>
    <row r="2" spans="2:17" ht="24.75" customHeight="1">
      <c r="B2" s="66" t="s">
        <v>68</v>
      </c>
      <c r="C2" s="77" t="s">
        <v>79</v>
      </c>
      <c r="D2" s="66" t="s">
        <v>68</v>
      </c>
      <c r="E2" s="77" t="s">
        <v>79</v>
      </c>
      <c r="G2" s="78" t="s">
        <v>65</v>
      </c>
      <c r="H2" s="76"/>
      <c r="I2" s="76"/>
      <c r="J2" s="76"/>
      <c r="K2" s="76"/>
      <c r="L2" s="76"/>
      <c r="M2" s="76"/>
      <c r="N2" s="76"/>
      <c r="O2" s="76"/>
      <c r="P2" s="76"/>
      <c r="Q2" s="76"/>
    </row>
    <row r="3" spans="1:5" ht="27.75" customHeight="1">
      <c r="A3" s="64">
        <v>1</v>
      </c>
      <c r="B3" s="63">
        <v>12006.2</v>
      </c>
      <c r="C3" s="63">
        <v>11347.6</v>
      </c>
      <c r="D3" s="63">
        <v>9830.6</v>
      </c>
      <c r="E3" s="63">
        <v>9085.9</v>
      </c>
    </row>
    <row r="4" spans="1:15" ht="23.25" customHeight="1">
      <c r="A4" s="64">
        <v>2</v>
      </c>
      <c r="B4" s="63">
        <v>22805</v>
      </c>
      <c r="C4" s="63">
        <v>20279.3</v>
      </c>
      <c r="D4" s="63">
        <v>19640.4</v>
      </c>
      <c r="E4" s="63">
        <v>16019.1</v>
      </c>
      <c r="I4" s="79" t="s">
        <v>66</v>
      </c>
      <c r="O4" s="79" t="s">
        <v>67</v>
      </c>
    </row>
    <row r="5" spans="1:4" ht="27.75" customHeight="1">
      <c r="A5" s="64">
        <v>3</v>
      </c>
      <c r="B5" s="63">
        <v>35612.9</v>
      </c>
      <c r="D5" s="63">
        <v>31546.2</v>
      </c>
    </row>
    <row r="6" spans="1:4" ht="27.75" customHeight="1">
      <c r="A6" s="64">
        <v>4</v>
      </c>
      <c r="B6" s="63">
        <v>47254.7</v>
      </c>
      <c r="D6" s="63">
        <v>41531</v>
      </c>
    </row>
    <row r="7" spans="1:4" ht="27.75" customHeight="1">
      <c r="A7" s="64">
        <v>5</v>
      </c>
      <c r="B7" s="63">
        <v>59434</v>
      </c>
      <c r="D7" s="63">
        <v>52388.8</v>
      </c>
    </row>
    <row r="8" spans="1:4" ht="27.75" customHeight="1">
      <c r="A8" s="64">
        <v>6</v>
      </c>
      <c r="B8" s="63">
        <v>70398.7</v>
      </c>
      <c r="D8" s="63">
        <v>62364</v>
      </c>
    </row>
    <row r="9" spans="1:4" ht="27.75" customHeight="1">
      <c r="A9" s="64">
        <v>7</v>
      </c>
      <c r="B9" s="63">
        <v>81205.9</v>
      </c>
      <c r="D9" s="63">
        <v>72185</v>
      </c>
    </row>
    <row r="10" spans="1:4" ht="27.75" customHeight="1">
      <c r="A10" s="64">
        <v>8</v>
      </c>
      <c r="B10" s="63">
        <v>93542.1</v>
      </c>
      <c r="D10" s="63">
        <v>81796.7</v>
      </c>
    </row>
    <row r="11" spans="1:4" ht="27.75" customHeight="1">
      <c r="A11" s="64">
        <v>9</v>
      </c>
      <c r="B11" s="63">
        <v>103136.7</v>
      </c>
      <c r="D11" s="63">
        <v>89723.8</v>
      </c>
    </row>
    <row r="12" spans="1:4" ht="27.75" customHeight="1">
      <c r="A12" s="64">
        <v>10</v>
      </c>
      <c r="B12" s="63">
        <v>114769.7</v>
      </c>
      <c r="D12" s="63">
        <v>99561.4</v>
      </c>
    </row>
    <row r="13" spans="1:4" ht="27.75" customHeight="1">
      <c r="A13" s="64">
        <v>11</v>
      </c>
      <c r="B13" s="63">
        <v>125672.5</v>
      </c>
      <c r="D13" s="63">
        <v>108748.8</v>
      </c>
    </row>
    <row r="14" spans="1:4" ht="27.75" customHeight="1">
      <c r="A14" s="64">
        <v>12</v>
      </c>
      <c r="B14" s="63">
        <v>137231.1</v>
      </c>
      <c r="D14" s="63">
        <v>118899.2</v>
      </c>
    </row>
    <row r="15" ht="34.5" customHeight="1"/>
    <row r="16" ht="32.25" customHeight="1">
      <c r="L16" s="65"/>
    </row>
    <row r="17" spans="12:13" ht="27.75" customHeight="1">
      <c r="L17" s="80" t="str">
        <f>"-  8  -"</f>
        <v>-  8  -</v>
      </c>
      <c r="M17" s="59"/>
    </row>
    <row r="18" ht="27.75" customHeight="1">
      <c r="M18" s="65"/>
    </row>
  </sheetData>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91年2月</dc:title>
  <dc:subject>91年2月</dc:subject>
  <dc:creator>ginger</dc:creator>
  <cp:keywords/>
  <dc:description/>
  <cp:lastModifiedBy>Administrator</cp:lastModifiedBy>
  <cp:lastPrinted>2002-03-07T06:25:51Z</cp:lastPrinted>
  <dcterms:created xsi:type="dcterms:W3CDTF">2000-02-17T03:25:54Z</dcterms:created>
  <dcterms:modified xsi:type="dcterms:W3CDTF">2008-10-29T03:30:41Z</dcterms:modified>
  <cp:category>IZ0</cp:category>
  <cp:version/>
  <cp:contentType/>
  <cp:contentStatus/>
</cp:coreProperties>
</file>