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<sst xmlns="http://schemas.openxmlformats.org/spreadsheetml/2006/main" count="327" uniqueCount="187">
  <si>
    <t>出口外匯收入</t>
  </si>
  <si>
    <t>進口外匯支出</t>
  </si>
  <si>
    <t>出進口外匯</t>
  </si>
  <si>
    <t>差額</t>
  </si>
  <si>
    <t>項目</t>
  </si>
  <si>
    <t>月 份</t>
  </si>
  <si>
    <t>金 額</t>
  </si>
  <si>
    <t>與上年同期增減比較</t>
  </si>
  <si>
    <t>單位:百萬美元</t>
  </si>
  <si>
    <t>Amount</t>
  </si>
  <si>
    <t>%</t>
  </si>
  <si>
    <t>結售新台幣</t>
  </si>
  <si>
    <t>未立即結售新台幣</t>
  </si>
  <si>
    <t>Payment</t>
  </si>
  <si>
    <t>出口外匯收入進口外匯支出金額比較</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</si>
  <si>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</si>
  <si>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</si>
  <si>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</si>
  <si>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</si>
  <si>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</si>
  <si>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</si>
  <si>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</si>
  <si>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</si>
  <si>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</si>
  <si>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</si>
  <si>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</si>
  <si>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</si>
  <si>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</si>
  <si>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</si>
  <si>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</si>
  <si>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</si>
  <si>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</si>
  <si>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</si>
  <si>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</si>
  <si>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</si>
  <si>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</si>
  <si>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附註：r 表示修正數字</t>
  </si>
  <si>
    <t>Note：r   Revised</t>
  </si>
  <si>
    <t>出 口 外 匯 收 入 統 計</t>
  </si>
  <si>
    <t xml:space="preserve">表  二 </t>
  </si>
  <si>
    <t>項 目</t>
  </si>
  <si>
    <t>出 口 外 匯 收 入</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</si>
  <si>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</si>
  <si>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</si>
  <si>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Note：* The export proceeds may be used to repay foreign currency loans or placed in the foreign currency deposits of domestic banks, etc..</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</si>
  <si>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</si>
  <si>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</si>
  <si>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附註：* 係指進口商逕以其外匯存款等匯出支付貨款者。</t>
  </si>
  <si>
    <t>Note：* The importers withdraw their foreign currency deposits from banks for import payments, etc.</t>
  </si>
  <si>
    <t>91</t>
  </si>
  <si>
    <t xml:space="preserve">       單位:百萬美元</t>
  </si>
  <si>
    <r>
      <t xml:space="preserve">Jan.-Nov.    </t>
    </r>
    <r>
      <rPr>
        <b/>
        <sz val="12"/>
        <color indexed="10"/>
        <rFont val="Times New Roman"/>
        <family val="1"/>
      </rPr>
      <t>2003</t>
    </r>
  </si>
  <si>
    <r>
      <t xml:space="preserve">Jan.-Nov.    </t>
    </r>
    <r>
      <rPr>
        <b/>
        <sz val="12"/>
        <color indexed="10"/>
        <rFont val="Times New Roman"/>
        <family val="1"/>
      </rPr>
      <t>2002</t>
    </r>
  </si>
  <si>
    <r>
      <t xml:space="preserve">Jan.-Nov.     </t>
    </r>
    <r>
      <rPr>
        <b/>
        <sz val="12"/>
        <color indexed="10"/>
        <rFont val="Times New Roman"/>
        <family val="1"/>
      </rPr>
      <t>2003</t>
    </r>
  </si>
  <si>
    <r>
      <t xml:space="preserve">Nov.  </t>
    </r>
    <r>
      <rPr>
        <b/>
        <sz val="12"/>
        <color indexed="10"/>
        <rFont val="Times New Roman"/>
        <family val="1"/>
      </rPr>
      <t xml:space="preserve"> 2002</t>
    </r>
  </si>
  <si>
    <r>
      <t xml:space="preserve">Nov.        </t>
    </r>
    <r>
      <rPr>
        <b/>
        <sz val="12"/>
        <color indexed="10"/>
        <rFont val="Times New Roman"/>
        <family val="1"/>
      </rPr>
      <t xml:space="preserve"> 2003</t>
    </r>
  </si>
  <si>
    <r>
      <t xml:space="preserve"> 92</t>
    </r>
    <r>
      <rPr>
        <b/>
        <sz val="9"/>
        <rFont val="新細明體"/>
        <family val="1"/>
      </rPr>
      <t xml:space="preserve">年 </t>
    </r>
    <r>
      <rPr>
        <b/>
        <sz val="9"/>
        <rFont val="Times New Roman"/>
        <family val="1"/>
      </rPr>
      <t>1 -11</t>
    </r>
    <r>
      <rPr>
        <b/>
        <sz val="9"/>
        <rFont val="新細明體"/>
        <family val="1"/>
      </rPr>
      <t xml:space="preserve">月
</t>
    </r>
    <r>
      <rPr>
        <b/>
        <sz val="9"/>
        <rFont val="Times New Roman"/>
        <family val="1"/>
      </rPr>
      <t xml:space="preserve">Jan.-Nov. </t>
    </r>
    <r>
      <rPr>
        <b/>
        <sz val="9"/>
        <color indexed="10"/>
        <rFont val="Times New Roman"/>
        <family val="1"/>
      </rPr>
      <t>2003</t>
    </r>
  </si>
  <si>
    <r>
      <t>本        (</t>
    </r>
    <r>
      <rPr>
        <b/>
        <sz val="11"/>
        <color indexed="10"/>
        <rFont val="Times New Roman"/>
        <family val="1"/>
      </rPr>
      <t>92</t>
    </r>
    <r>
      <rPr>
        <b/>
        <sz val="11"/>
        <rFont val="新細明體"/>
        <family val="1"/>
      </rPr>
      <t>)        年</t>
    </r>
  </si>
  <si>
    <r>
      <t>上        (</t>
    </r>
    <r>
      <rPr>
        <b/>
        <sz val="11"/>
        <color indexed="10"/>
        <rFont val="Times New Roman"/>
        <family val="1"/>
      </rPr>
      <t>91</t>
    </r>
    <r>
      <rPr>
        <b/>
        <sz val="11"/>
        <rFont val="新細明體"/>
        <family val="1"/>
      </rPr>
      <t>)        年</t>
    </r>
  </si>
  <si>
    <r>
      <t>1-11</t>
    </r>
    <r>
      <rPr>
        <b/>
        <sz val="9"/>
        <rFont val="新細明體"/>
        <family val="1"/>
      </rPr>
      <t xml:space="preserve">月             </t>
    </r>
    <r>
      <rPr>
        <b/>
        <sz val="9"/>
        <rFont val="Times New Roman"/>
        <family val="1"/>
      </rPr>
      <t xml:space="preserve"> Jan.-Nov.</t>
    </r>
  </si>
  <si>
    <t>Month</t>
  </si>
  <si>
    <t>Item</t>
  </si>
  <si>
    <t>Table  1</t>
  </si>
  <si>
    <t>FX Export</t>
  </si>
  <si>
    <t>FX Import</t>
  </si>
  <si>
    <t>Proceeds</t>
  </si>
  <si>
    <t>Payments</t>
  </si>
  <si>
    <t>(1)</t>
  </si>
  <si>
    <t>(2)</t>
  </si>
  <si>
    <t>Balances</t>
  </si>
  <si>
    <t>(1)-(2)</t>
  </si>
  <si>
    <t>(3)</t>
  </si>
  <si>
    <t>(4)</t>
  </si>
  <si>
    <t>(3)-(4)</t>
  </si>
  <si>
    <t>Comparison with the Same Period Last Year</t>
  </si>
  <si>
    <t>FX Export Proceeds</t>
  </si>
  <si>
    <t>FX Import Payments</t>
  </si>
  <si>
    <t>Amount</t>
  </si>
  <si>
    <t>%</t>
  </si>
  <si>
    <t xml:space="preserve"> Unit: US$ Million</t>
  </si>
  <si>
    <t>Comparison of Foreign Exchange Export Proceeds and Import Payments</t>
  </si>
  <si>
    <r>
      <t xml:space="preserve"> </t>
    </r>
    <r>
      <rPr>
        <b/>
        <sz val="9"/>
        <color indexed="10"/>
        <rFont val="Times New Roman"/>
        <family val="1"/>
      </rPr>
      <t>92</t>
    </r>
    <r>
      <rPr>
        <b/>
        <sz val="9"/>
        <rFont val="新細明體"/>
        <family val="1"/>
      </rPr>
      <t>年</t>
    </r>
    <r>
      <rPr>
        <b/>
        <sz val="9"/>
        <rFont val="Times New Roman"/>
        <family val="1"/>
      </rPr>
      <t xml:space="preserve"> 1 -11</t>
    </r>
    <r>
      <rPr>
        <b/>
        <sz val="9"/>
        <rFont val="新細明體"/>
        <family val="1"/>
      </rPr>
      <t xml:space="preserve">月
</t>
    </r>
    <r>
      <rPr>
        <b/>
        <sz val="9"/>
        <rFont val="Times New Roman"/>
        <family val="1"/>
      </rPr>
      <t>Jan.-Nov.</t>
    </r>
    <r>
      <rPr>
        <b/>
        <sz val="9"/>
        <color indexed="10"/>
        <rFont val="Times New Roman"/>
        <family val="1"/>
      </rPr>
      <t xml:space="preserve"> 2003</t>
    </r>
  </si>
  <si>
    <r>
      <t xml:space="preserve">合計 </t>
    </r>
    <r>
      <rPr>
        <b/>
        <sz val="10"/>
        <rFont val="Times New Roman"/>
        <family val="1"/>
      </rPr>
      <t>Tota</t>
    </r>
    <r>
      <rPr>
        <b/>
        <sz val="10"/>
        <rFont val="新細明體"/>
        <family val="1"/>
      </rPr>
      <t>l</t>
    </r>
  </si>
  <si>
    <t>(1)=(2)+(3)</t>
  </si>
  <si>
    <t>Sold for</t>
  </si>
  <si>
    <t>Retained</t>
  </si>
  <si>
    <t>N.T. Dollars</t>
  </si>
  <si>
    <t>with Exporters</t>
  </si>
  <si>
    <t xml:space="preserve">                     (3)             *      </t>
  </si>
  <si>
    <t>Foreign Exchange Export Proceeds</t>
  </si>
  <si>
    <t>Table  2</t>
  </si>
  <si>
    <t xml:space="preserve">Composition of Foreign Exchange Export Proceeds </t>
  </si>
  <si>
    <t xml:space="preserve">           Unit: US$ Million</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</si>
  <si>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</si>
  <si>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</si>
  <si>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</si>
  <si>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</si>
  <si>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</si>
  <si>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</si>
  <si>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</si>
  <si>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</si>
  <si>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r>
      <t xml:space="preserve">      11 </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</si>
  <si>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</si>
  <si>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</si>
  <si>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1 </t>
    </r>
    <r>
      <rPr>
        <b/>
        <sz val="11"/>
        <rFont val="新細明體"/>
        <family val="1"/>
      </rPr>
      <t>月</t>
    </r>
    <r>
      <rPr>
        <b/>
        <sz val="11"/>
        <rFont val="Times New Roman"/>
        <family val="1"/>
      </rPr>
      <t xml:space="preserve"> Jan.</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</si>
  <si>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</si>
  <si>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</si>
  <si>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5 </t>
    </r>
    <r>
      <rPr>
        <b/>
        <sz val="11"/>
        <rFont val="新細明體"/>
        <family val="1"/>
      </rPr>
      <t>月</t>
    </r>
    <r>
      <rPr>
        <b/>
        <sz val="11"/>
        <rFont val="Times New Roman"/>
        <family val="1"/>
      </rPr>
      <t xml:space="preserve"> May </t>
    </r>
  </si>
  <si>
    <r>
      <t xml:space="preserve">       9 </t>
    </r>
    <r>
      <rPr>
        <b/>
        <sz val="11"/>
        <rFont val="新細明體"/>
        <family val="1"/>
      </rPr>
      <t>月</t>
    </r>
    <r>
      <rPr>
        <b/>
        <sz val="11"/>
        <rFont val="Times New Roman"/>
        <family val="1"/>
      </rPr>
      <t xml:space="preserve"> Sep.</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</si>
  <si>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</si>
  <si>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</si>
  <si>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</si>
  <si>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</si>
  <si>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</si>
  <si>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</si>
  <si>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</si>
  <si>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</si>
  <si>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</si>
  <si>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11</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</si>
  <si>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</si>
  <si>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月</t>
    </r>
    <r>
      <rPr>
        <b/>
        <sz val="11"/>
        <rFont val="Times New Roman"/>
        <family val="1"/>
      </rPr>
      <t xml:space="preserve"> </t>
    </r>
    <r>
      <rPr>
        <b/>
        <sz val="11"/>
        <rFont val="新細明體"/>
        <family val="1"/>
      </rPr>
      <t>份</t>
    </r>
  </si>
  <si>
    <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支</t>
    </r>
    <r>
      <rPr>
        <b/>
        <sz val="18"/>
        <rFont val="Times New Roman"/>
        <family val="1"/>
      </rPr>
      <t xml:space="preserve"> </t>
    </r>
    <r>
      <rPr>
        <b/>
        <sz val="18"/>
        <rFont val="新細明體"/>
        <family val="1"/>
      </rPr>
      <t>出</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t>
    </r>
  </si>
  <si>
    <t>Composition of Foreign Exchange Import Payments</t>
  </si>
  <si>
    <r>
      <t>表</t>
    </r>
    <r>
      <rPr>
        <b/>
        <sz val="11"/>
        <rFont val="Times New Roman"/>
        <family val="1"/>
      </rPr>
      <t xml:space="preserve">  </t>
    </r>
    <r>
      <rPr>
        <b/>
        <sz val="11"/>
        <rFont val="新細明體"/>
        <family val="1"/>
      </rPr>
      <t>三</t>
    </r>
    <r>
      <rPr>
        <b/>
        <sz val="11"/>
        <rFont val="Times New Roman"/>
        <family val="1"/>
      </rPr>
      <t xml:space="preserve"> </t>
    </r>
  </si>
  <si>
    <t>Table  3</t>
  </si>
  <si>
    <t>與上年同期增減比較</t>
  </si>
  <si>
    <r>
      <t>項</t>
    </r>
    <r>
      <rPr>
        <b/>
        <sz val="11"/>
        <rFont val="Times New Roman"/>
        <family val="1"/>
      </rPr>
      <t xml:space="preserve"> </t>
    </r>
    <r>
      <rPr>
        <b/>
        <sz val="11"/>
        <rFont val="新細明體"/>
        <family val="1"/>
      </rPr>
      <t>目</t>
    </r>
  </si>
  <si>
    <r>
      <t>進</t>
    </r>
    <r>
      <rPr>
        <b/>
        <sz val="11"/>
        <rFont val="Times New Roman"/>
        <family val="1"/>
      </rPr>
      <t xml:space="preserve"> </t>
    </r>
    <r>
      <rPr>
        <b/>
        <sz val="11"/>
        <rFont val="新細明體"/>
        <family val="1"/>
      </rPr>
      <t>口</t>
    </r>
    <r>
      <rPr>
        <b/>
        <sz val="11"/>
        <rFont val="Times New Roman"/>
        <family val="1"/>
      </rPr>
      <t xml:space="preserve"> </t>
    </r>
    <r>
      <rPr>
        <b/>
        <sz val="11"/>
        <rFont val="新細明體"/>
        <family val="1"/>
      </rPr>
      <t>外</t>
    </r>
    <r>
      <rPr>
        <b/>
        <sz val="11"/>
        <rFont val="Times New Roman"/>
        <family val="1"/>
      </rPr>
      <t xml:space="preserve"> </t>
    </r>
    <r>
      <rPr>
        <b/>
        <sz val="11"/>
        <rFont val="新細明體"/>
        <family val="1"/>
      </rPr>
      <t>匯</t>
    </r>
    <r>
      <rPr>
        <b/>
        <sz val="11"/>
        <rFont val="Times New Roman"/>
        <family val="1"/>
      </rPr>
      <t xml:space="preserve"> </t>
    </r>
    <r>
      <rPr>
        <b/>
        <sz val="11"/>
        <rFont val="新細明體"/>
        <family val="1"/>
      </rPr>
      <t>支</t>
    </r>
    <r>
      <rPr>
        <b/>
        <sz val="11"/>
        <rFont val="Times New Roman"/>
        <family val="1"/>
      </rPr>
      <t xml:space="preserve"> </t>
    </r>
    <r>
      <rPr>
        <b/>
        <sz val="11"/>
        <rFont val="新細明體"/>
        <family val="1"/>
      </rPr>
      <t>出</t>
    </r>
  </si>
  <si>
    <t>以新台幣結購</t>
  </si>
  <si>
    <t>未以新台幣結購</t>
  </si>
  <si>
    <r>
      <t>未以新台幣結購</t>
    </r>
    <r>
      <rPr>
        <b/>
        <sz val="10"/>
        <rFont val="Times New Roman"/>
        <family val="1"/>
      </rPr>
      <t xml:space="preserve"> *</t>
    </r>
  </si>
  <si>
    <t>Purchased with</t>
  </si>
  <si>
    <t>Non-Purchased</t>
  </si>
  <si>
    <t>from Banks</t>
  </si>
  <si>
    <r>
      <t>金</t>
    </r>
    <r>
      <rPr>
        <b/>
        <sz val="10"/>
        <rFont val="Times New Roman"/>
        <family val="1"/>
      </rPr>
      <t xml:space="preserve"> </t>
    </r>
    <r>
      <rPr>
        <b/>
        <sz val="10"/>
        <rFont val="新細明體"/>
        <family val="1"/>
      </rPr>
      <t>額</t>
    </r>
  </si>
  <si>
    <t xml:space="preserve">       單位:百萬美元</t>
  </si>
  <si>
    <r>
      <t>合計</t>
    </r>
    <r>
      <rPr>
        <b/>
        <sz val="10"/>
        <rFont val="Times New Roman"/>
        <family val="1"/>
      </rPr>
      <t xml:space="preserve"> Total</t>
    </r>
  </si>
  <si>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計（當</t>
    </r>
    <r>
      <rPr>
        <b/>
        <sz val="18"/>
        <rFont val="Times New Roman"/>
        <family val="1"/>
      </rPr>
      <t xml:space="preserve"> </t>
    </r>
    <r>
      <rPr>
        <b/>
        <sz val="18"/>
        <rFont val="新細明體"/>
        <family val="1"/>
      </rPr>
      <t>月）</t>
    </r>
  </si>
  <si>
    <t>Foreign Exchange Export Proceeds and Import Payments by Type of  Payment (Current Month)</t>
  </si>
  <si>
    <r>
      <t>表</t>
    </r>
    <r>
      <rPr>
        <b/>
        <sz val="11"/>
        <rFont val="Times New Roman"/>
        <family val="1"/>
      </rPr>
      <t xml:space="preserve">  </t>
    </r>
    <r>
      <rPr>
        <b/>
        <sz val="11"/>
        <rFont val="新細明體"/>
        <family val="1"/>
      </rPr>
      <t>四</t>
    </r>
  </si>
  <si>
    <t>Table  4</t>
  </si>
  <si>
    <t xml:space="preserve">                   Unit: US$ Million</t>
  </si>
  <si>
    <r>
      <t>出</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收</t>
    </r>
    <r>
      <rPr>
        <b/>
        <sz val="12"/>
        <rFont val="Times New Roman"/>
        <family val="1"/>
      </rPr>
      <t xml:space="preserve"> </t>
    </r>
    <r>
      <rPr>
        <b/>
        <sz val="12"/>
        <rFont val="新細明體"/>
        <family val="1"/>
      </rPr>
      <t>入</t>
    </r>
  </si>
  <si>
    <r>
      <t>進</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支</t>
    </r>
    <r>
      <rPr>
        <b/>
        <sz val="12"/>
        <rFont val="Times New Roman"/>
        <family val="1"/>
      </rPr>
      <t xml:space="preserve"> </t>
    </r>
    <r>
      <rPr>
        <b/>
        <sz val="12"/>
        <rFont val="新細明體"/>
        <family val="1"/>
      </rPr>
      <t>出</t>
    </r>
  </si>
  <si>
    <r>
      <t>項</t>
    </r>
    <r>
      <rPr>
        <b/>
        <sz val="12"/>
        <rFont val="Times New Roman"/>
        <family val="1"/>
      </rPr>
      <t xml:space="preserve"> </t>
    </r>
    <r>
      <rPr>
        <b/>
        <sz val="12"/>
        <rFont val="新細明體"/>
        <family val="1"/>
      </rPr>
      <t>目</t>
    </r>
  </si>
  <si>
    <t>Foreign Exchange Import Payments</t>
  </si>
  <si>
    <r>
      <t>92</t>
    </r>
    <r>
      <rPr>
        <b/>
        <sz val="12"/>
        <rFont val="新細明體"/>
        <family val="1"/>
      </rPr>
      <t>年</t>
    </r>
    <r>
      <rPr>
        <b/>
        <sz val="12"/>
        <rFont val="Times New Roman"/>
        <family val="1"/>
      </rPr>
      <t xml:space="preserve">      11</t>
    </r>
    <r>
      <rPr>
        <b/>
        <sz val="12"/>
        <rFont val="新細明體"/>
        <family val="1"/>
      </rPr>
      <t>月</t>
    </r>
  </si>
  <si>
    <t>Comparison with</t>
  </si>
  <si>
    <t>付款方式</t>
  </si>
  <si>
    <r>
      <t>Nov.</t>
    </r>
    <r>
      <rPr>
        <b/>
        <sz val="12"/>
        <color indexed="10"/>
        <rFont val="Times New Roman"/>
        <family val="1"/>
      </rPr>
      <t xml:space="preserve">   2002</t>
    </r>
  </si>
  <si>
    <r>
      <t xml:space="preserve">Nov.           </t>
    </r>
    <r>
      <rPr>
        <b/>
        <sz val="12"/>
        <color indexed="10"/>
        <rFont val="Times New Roman"/>
        <family val="1"/>
      </rPr>
      <t>2003</t>
    </r>
  </si>
  <si>
    <t>Type   of</t>
  </si>
  <si>
    <r>
      <t>金</t>
    </r>
    <r>
      <rPr>
        <b/>
        <sz val="12"/>
        <rFont val="Times New Roman"/>
        <family val="1"/>
      </rPr>
      <t xml:space="preserve"> </t>
    </r>
    <r>
      <rPr>
        <b/>
        <sz val="12"/>
        <rFont val="新細明體"/>
        <family val="1"/>
      </rPr>
      <t>額</t>
    </r>
  </si>
  <si>
    <r>
      <t>金</t>
    </r>
    <r>
      <rPr>
        <b/>
        <sz val="12"/>
        <rFont val="Times New Roman"/>
        <family val="1"/>
      </rPr>
      <t xml:space="preserve"> </t>
    </r>
    <r>
      <rPr>
        <b/>
        <sz val="12"/>
        <rFont val="新細明體"/>
        <family val="1"/>
      </rPr>
      <t>額</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</si>
  <si>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</si>
  <si>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</si>
  <si>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</si>
  <si>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</si>
  <si>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</si>
  <si>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</si>
  <si>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</si>
  <si>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合　　　計</t>
    </r>
    <r>
      <rPr>
        <b/>
        <sz val="12"/>
        <rFont val="Times New Roman"/>
        <family val="1"/>
      </rPr>
      <t xml:space="preserve">               Total</t>
    </r>
  </si>
  <si>
    <t xml:space="preserve">                單位:百萬美元</t>
  </si>
  <si>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計（累</t>
    </r>
    <r>
      <rPr>
        <b/>
        <sz val="18"/>
        <rFont val="Times New Roman"/>
        <family val="1"/>
      </rPr>
      <t xml:space="preserve"> </t>
    </r>
    <r>
      <rPr>
        <b/>
        <sz val="18"/>
        <rFont val="新細明體"/>
        <family val="1"/>
      </rPr>
      <t>月）</t>
    </r>
  </si>
  <si>
    <t>Foreign Exchange Export Proceeds and Import Payments by Type of Payment (Jan. To Date)</t>
  </si>
  <si>
    <r>
      <t>表</t>
    </r>
    <r>
      <rPr>
        <b/>
        <sz val="11"/>
        <rFont val="Times New Roman"/>
        <family val="1"/>
      </rPr>
      <t xml:space="preserve">  </t>
    </r>
    <r>
      <rPr>
        <b/>
        <sz val="11"/>
        <rFont val="新細明體"/>
        <family val="1"/>
      </rPr>
      <t>五</t>
    </r>
  </si>
  <si>
    <t>Table  5</t>
  </si>
  <si>
    <t xml:space="preserve">                      Unit: US$ Million</t>
  </si>
  <si>
    <r>
      <t>92</t>
    </r>
    <r>
      <rPr>
        <b/>
        <sz val="12"/>
        <rFont val="新細明體"/>
        <family val="1"/>
      </rPr>
      <t>年</t>
    </r>
    <r>
      <rPr>
        <b/>
        <sz val="12"/>
        <rFont val="Times New Roman"/>
        <family val="1"/>
      </rPr>
      <t xml:space="preserve">              1-11</t>
    </r>
    <r>
      <rPr>
        <b/>
        <sz val="12"/>
        <rFont val="新細明體"/>
        <family val="1"/>
      </rPr>
      <t>月</t>
    </r>
  </si>
  <si>
    <r>
      <t xml:space="preserve">Jan.-Nov.      </t>
    </r>
    <r>
      <rPr>
        <b/>
        <sz val="12"/>
        <color indexed="10"/>
        <rFont val="Times New Roman"/>
        <family val="1"/>
      </rPr>
      <t xml:space="preserve">2002 </t>
    </r>
  </si>
  <si>
    <t>Payment</t>
  </si>
  <si>
    <r>
      <t>即期信用狀</t>
    </r>
    <r>
      <rPr>
        <b/>
        <sz val="12"/>
        <rFont val="Times New Roman"/>
        <family val="1"/>
      </rPr>
      <t xml:space="preserve">               Sight L/C</t>
    </r>
  </si>
  <si>
    <t xml:space="preserve">                                        單位:百萬美元</t>
  </si>
  <si>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</si>
  <si>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</si>
  <si>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</si>
  <si>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</si>
  <si>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</si>
  <si>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九十二</t>
    </r>
    <r>
      <rPr>
        <b/>
        <sz val="18"/>
        <color indexed="8"/>
        <rFont val="新細明體"/>
        <family val="1"/>
      </rPr>
      <t>年十一月份出進口外匯收支概況</t>
    </r>
  </si>
  <si>
    <t>一、統計範圍：出口所得外匯經由指定銀行匯回國內者（出口外匯收入），及進口所需外匯經由指定銀行匯往國外者</t>
  </si>
  <si>
    <r>
      <t>出口外匯收入計</t>
    </r>
    <r>
      <rPr>
        <b/>
        <sz val="12"/>
        <color indexed="8"/>
        <rFont val="Times New Roman"/>
        <family val="1"/>
      </rPr>
      <t>14,055.9</t>
    </r>
    <r>
      <rPr>
        <b/>
        <sz val="12"/>
        <color indexed="8"/>
        <rFont val="新細明體"/>
        <family val="1"/>
      </rPr>
      <t>百萬美元，較上年同期增加</t>
    </r>
    <r>
      <rPr>
        <b/>
        <sz val="12"/>
        <color indexed="8"/>
        <rFont val="Times New Roman"/>
        <family val="1"/>
      </rPr>
      <t>2,016.3</t>
    </r>
    <r>
      <rPr>
        <b/>
        <sz val="12"/>
        <color indexed="8"/>
        <rFont val="新細明體"/>
        <family val="1"/>
      </rPr>
      <t>百萬美元或</t>
    </r>
    <r>
      <rPr>
        <b/>
        <sz val="12"/>
        <color indexed="8"/>
        <rFont val="Times New Roman"/>
        <family val="1"/>
      </rPr>
      <t>16.7%</t>
    </r>
    <r>
      <rPr>
        <b/>
        <sz val="12"/>
        <color indexed="8"/>
        <rFont val="新細明體"/>
        <family val="1"/>
      </rPr>
      <t>（詳表一）。</t>
    </r>
  </si>
  <si>
    <r>
      <t>進口外匯支出計</t>
    </r>
    <r>
      <rPr>
        <b/>
        <sz val="12"/>
        <color indexed="8"/>
        <rFont val="Times New Roman"/>
        <family val="1"/>
      </rPr>
      <t>11,865.9</t>
    </r>
    <r>
      <rPr>
        <b/>
        <sz val="12"/>
        <color indexed="8"/>
        <rFont val="新細明體"/>
        <family val="1"/>
      </rPr>
      <t>百萬美元，較上年同期增加</t>
    </r>
    <r>
      <rPr>
        <b/>
        <sz val="12"/>
        <color indexed="8"/>
        <rFont val="Times New Roman"/>
        <family val="1"/>
      </rPr>
      <t>1,285.6</t>
    </r>
    <r>
      <rPr>
        <b/>
        <sz val="12"/>
        <color indexed="8"/>
        <rFont val="新細明體"/>
        <family val="1"/>
      </rPr>
      <t>百萬美元或</t>
    </r>
    <r>
      <rPr>
        <b/>
        <sz val="12"/>
        <color indexed="8"/>
        <rFont val="Times New Roman"/>
        <family val="1"/>
      </rPr>
      <t>12.2%</t>
    </r>
    <r>
      <rPr>
        <b/>
        <sz val="12"/>
        <color indexed="8"/>
        <rFont val="新細明體"/>
        <family val="1"/>
      </rPr>
      <t>（詳表一）。</t>
    </r>
  </si>
  <si>
    <r>
      <t>結售新台幣部份計</t>
    </r>
    <r>
      <rPr>
        <b/>
        <sz val="12"/>
        <color indexed="8"/>
        <rFont val="Times New Roman"/>
        <family val="1"/>
      </rPr>
      <t>1,962.5</t>
    </r>
    <r>
      <rPr>
        <b/>
        <sz val="12"/>
        <color indexed="8"/>
        <rFont val="新細明體"/>
        <family val="1"/>
      </rPr>
      <t>百萬美元，較上年同期增加</t>
    </r>
    <r>
      <rPr>
        <b/>
        <sz val="12"/>
        <color indexed="8"/>
        <rFont val="Times New Roman"/>
        <family val="1"/>
      </rPr>
      <t>84.0</t>
    </r>
    <r>
      <rPr>
        <b/>
        <sz val="12"/>
        <color indexed="8"/>
        <rFont val="新細明體"/>
        <family val="1"/>
      </rPr>
      <t>百萬美元或</t>
    </r>
    <r>
      <rPr>
        <b/>
        <sz val="12"/>
        <color indexed="8"/>
        <rFont val="Times New Roman"/>
        <family val="1"/>
      </rPr>
      <t>4.5%</t>
    </r>
    <r>
      <rPr>
        <b/>
        <sz val="12"/>
        <color indexed="8"/>
        <rFont val="新細明體"/>
        <family val="1"/>
      </rPr>
      <t>（詳表二）。</t>
    </r>
  </si>
  <si>
    <r>
      <t>未立即結售新台幣部份計</t>
    </r>
    <r>
      <rPr>
        <b/>
        <sz val="12"/>
        <color indexed="8"/>
        <rFont val="Times New Roman"/>
        <family val="1"/>
      </rPr>
      <t>12,093.4</t>
    </r>
    <r>
      <rPr>
        <b/>
        <sz val="12"/>
        <color indexed="8"/>
        <rFont val="新細明體"/>
        <family val="1"/>
      </rPr>
      <t>百萬美元，較上年同期增加</t>
    </r>
    <r>
      <rPr>
        <b/>
        <sz val="12"/>
        <color indexed="8"/>
        <rFont val="Times New Roman"/>
        <family val="1"/>
      </rPr>
      <t>1,932.3</t>
    </r>
    <r>
      <rPr>
        <b/>
        <sz val="12"/>
        <color indexed="8"/>
        <rFont val="新細明體"/>
        <family val="1"/>
      </rPr>
      <t>百萬美元或</t>
    </r>
    <r>
      <rPr>
        <b/>
        <sz val="12"/>
        <color indexed="8"/>
        <rFont val="Times New Roman"/>
        <family val="1"/>
      </rPr>
      <t>19.0%</t>
    </r>
    <r>
      <rPr>
        <b/>
        <sz val="12"/>
        <color indexed="8"/>
        <rFont val="新細明體"/>
        <family val="1"/>
      </rPr>
      <t>（詳表二）。</t>
    </r>
  </si>
  <si>
    <r>
      <t>以新台幣結購計</t>
    </r>
    <r>
      <rPr>
        <b/>
        <sz val="12"/>
        <color indexed="8"/>
        <rFont val="Times New Roman"/>
        <family val="1"/>
      </rPr>
      <t>3,093.3</t>
    </r>
    <r>
      <rPr>
        <b/>
        <sz val="12"/>
        <color indexed="8"/>
        <rFont val="新細明體"/>
        <family val="1"/>
      </rPr>
      <t>百萬美元，較上年同期減少</t>
    </r>
    <r>
      <rPr>
        <b/>
        <sz val="12"/>
        <color indexed="8"/>
        <rFont val="Times New Roman"/>
        <family val="1"/>
      </rPr>
      <t>94.7</t>
    </r>
    <r>
      <rPr>
        <b/>
        <sz val="12"/>
        <color indexed="8"/>
        <rFont val="新細明體"/>
        <family val="1"/>
      </rPr>
      <t>百萬美元或</t>
    </r>
    <r>
      <rPr>
        <b/>
        <sz val="12"/>
        <color indexed="8"/>
        <rFont val="Times New Roman"/>
        <family val="1"/>
      </rPr>
      <t>3.0%</t>
    </r>
    <r>
      <rPr>
        <b/>
        <sz val="12"/>
        <color indexed="8"/>
        <rFont val="新細明體"/>
        <family val="1"/>
      </rPr>
      <t>（詳表三）。</t>
    </r>
  </si>
  <si>
    <r>
      <t>未以新台幣結購計</t>
    </r>
    <r>
      <rPr>
        <b/>
        <sz val="12"/>
        <color indexed="8"/>
        <rFont val="Times New Roman"/>
        <family val="1"/>
      </rPr>
      <t>8,772.6</t>
    </r>
    <r>
      <rPr>
        <b/>
        <sz val="12"/>
        <color indexed="8"/>
        <rFont val="新細明體"/>
        <family val="1"/>
      </rPr>
      <t>百萬美元，較上年同期增加</t>
    </r>
    <r>
      <rPr>
        <b/>
        <sz val="12"/>
        <color indexed="8"/>
        <rFont val="Times New Roman"/>
        <family val="1"/>
      </rPr>
      <t>1,380.3</t>
    </r>
    <r>
      <rPr>
        <b/>
        <sz val="12"/>
        <color indexed="8"/>
        <rFont val="新細明體"/>
        <family val="1"/>
      </rPr>
      <t>百萬美元或</t>
    </r>
    <r>
      <rPr>
        <b/>
        <sz val="12"/>
        <color indexed="8"/>
        <rFont val="Times New Roman"/>
        <family val="1"/>
      </rPr>
      <t>18.7%</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</si>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</sst>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Times New Roman"/>
      <family val="1"/>
    </font>
    <font>
      <b/>
      <sz val="12"/>
      <name val="華康隸書體"/>
      <family val="3"/>
    </font>
    <font>
      <b/>
      <sz val="11"/>
      <name val="Times New Roman"/>
      <family val="1"/>
    </font>
    <font>
      <b/>
      <sz val="9"/>
      <name val="新細明體"/>
      <family val="1"/>
    </font>
    <font>
      <b/>
      <sz val="12"/>
      <color indexed="10"/>
      <name val="Times New Roman"/>
      <family val="1"/>
    </font>
    <font>
      <b/>
      <sz val="18"/>
      <color indexed="8"/>
      <name val="新細明體"/>
      <family val="1"/>
    </font>
    <font>
      <b/>
      <sz val="12"/>
      <color indexed="8"/>
      <name val="新細明體"/>
      <family val="1"/>
    </font>
    <font>
      <b/>
      <sz val="12"/>
      <name val="Times New Roman"/>
      <family val="1"/>
    </font>
    <font>
      <b/>
      <sz val="9"/>
      <color indexed="10"/>
      <name val="Times New Roman"/>
      <family val="1"/>
    </font>
    <font>
      <b/>
      <sz val="9"/>
      <name val="Times New Roman"/>
      <family val="1"/>
    </font>
    <font>
      <b/>
      <sz val="11"/>
      <color indexed="10"/>
      <name val="Times New Roman"/>
      <family val="1"/>
    </font>
    <font>
      <b/>
      <sz val="10"/>
      <name val="Times New Roman"/>
      <family val="1"/>
    </font>
    <font>
      <b/>
      <sz val="1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7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184" fontId="13" fillId="0" borderId="0" xfId="0" applyNumberFormat="1" applyFont="1" applyAlignment="1">
      <alignment horizontal="right"/>
    </xf>
    <xf numFmtId="185" fontId="13" fillId="0" borderId="0" xfId="0" applyNumberFormat="1" applyFont="1" applyAlignment="1">
      <alignment horizontal="right"/>
    </xf>
    <xf numFmtId="0" fontId="14" fillId="0" borderId="0" xfId="0" applyFont="1" applyAlignment="1">
      <alignment/>
    </xf>
    <xf numFmtId="184" fontId="15" fillId="0" borderId="8" xfId="0" applyNumberFormat="1" applyFont="1" applyBorder="1" applyAlignment="1">
      <alignment horizontal="right"/>
    </xf>
    <xf numFmtId="0" fontId="15" fillId="0" borderId="9" xfId="0" applyFont="1" applyBorder="1" applyAlignment="1">
      <alignment/>
    </xf>
    <xf numFmtId="49" fontId="8" fillId="0" borderId="0" xfId="17" applyNumberFormat="1" applyFont="1" applyAlignment="1">
      <alignment horizontal="center"/>
      <protection/>
    </xf>
    <xf numFmtId="0" fontId="19" fillId="0" borderId="0" xfId="0" applyFont="1" applyAlignment="1">
      <alignment/>
    </xf>
    <xf numFmtId="43" fontId="19" fillId="0" borderId="0" xfId="18" applyFont="1" applyAlignment="1">
      <alignment/>
    </xf>
    <xf numFmtId="187" fontId="19" fillId="0" borderId="0" xfId="0" applyNumberFormat="1" applyFont="1" applyAlignment="1">
      <alignment/>
    </xf>
    <xf numFmtId="184" fontId="19" fillId="0" borderId="0" xfId="0" applyNumberFormat="1" applyFont="1" applyAlignment="1">
      <alignment horizontal="right"/>
    </xf>
    <xf numFmtId="188" fontId="19" fillId="0" borderId="0" xfId="0" applyNumberFormat="1" applyFont="1" applyAlignment="1">
      <alignment/>
    </xf>
    <xf numFmtId="185" fontId="19" fillId="0" borderId="0" xfId="0" applyNumberFormat="1" applyFont="1" applyAlignment="1">
      <alignment/>
    </xf>
    <xf numFmtId="0" fontId="19" fillId="0" borderId="0" xfId="0" applyFont="1" applyAlignment="1">
      <alignment horizontal="right"/>
    </xf>
    <xf numFmtId="184" fontId="19" fillId="0" borderId="0" xfId="0" applyNumberFormat="1" applyFont="1" applyAlignment="1">
      <alignment/>
    </xf>
    <xf numFmtId="185" fontId="19" fillId="0" borderId="0" xfId="0" applyNumberFormat="1" applyFont="1" applyAlignment="1">
      <alignment horizontal="right"/>
    </xf>
    <xf numFmtId="0" fontId="13" fillId="0" borderId="0" xfId="0" applyFont="1" applyAlignment="1">
      <alignment/>
    </xf>
    <xf numFmtId="0" fontId="20" fillId="0" borderId="10" xfId="0" applyFont="1" applyBorder="1" applyAlignment="1">
      <alignment horizontal="center" vertical="center"/>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left" vertical="center" wrapText="1"/>
    </xf>
    <xf numFmtId="0" fontId="15" fillId="0" borderId="7" xfId="0" applyFont="1" applyBorder="1" applyAlignment="1">
      <alignment vertical="center"/>
    </xf>
    <xf numFmtId="0" fontId="15" fillId="0" borderId="4" xfId="0" applyFont="1" applyBorder="1" applyAlignment="1">
      <alignment horizontal="right" vertical="center"/>
    </xf>
    <xf numFmtId="0" fontId="15" fillId="0" borderId="0" xfId="0" applyFont="1" applyAlignment="1">
      <alignment horizontal="left"/>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15" fillId="0" borderId="0" xfId="0" applyFont="1" applyAlignment="1">
      <alignment horizontal="centerContinuous"/>
    </xf>
    <xf numFmtId="0" fontId="15" fillId="0" borderId="8" xfId="0" applyFont="1" applyBorder="1" applyAlignment="1">
      <alignment horizontal="right" wrapText="1"/>
    </xf>
    <xf numFmtId="184" fontId="15" fillId="0" borderId="12" xfId="0" applyNumberFormat="1" applyFont="1" applyBorder="1" applyAlignment="1">
      <alignment horizontal="right"/>
    </xf>
    <xf numFmtId="0" fontId="15" fillId="0" borderId="13" xfId="0" applyFont="1" applyBorder="1" applyAlignment="1">
      <alignment horizontal="right" wrapText="1"/>
    </xf>
    <xf numFmtId="184" fontId="15" fillId="0" borderId="10" xfId="0" applyNumberFormat="1" applyFont="1" applyBorder="1" applyAlignment="1">
      <alignment horizontal="right"/>
    </xf>
    <xf numFmtId="184" fontId="15" fillId="0" borderId="13" xfId="0" applyNumberFormat="1" applyFont="1" applyBorder="1" applyAlignment="1">
      <alignment horizontal="right"/>
    </xf>
    <xf numFmtId="184" fontId="20" fillId="0" borderId="7" xfId="0" applyNumberFormat="1" applyFont="1" applyBorder="1" applyAlignment="1">
      <alignment horizontal="right"/>
    </xf>
    <xf numFmtId="184" fontId="20" fillId="0" borderId="7" xfId="0" applyNumberFormat="1" applyFont="1" applyBorder="1" applyAlignment="1">
      <alignment/>
    </xf>
    <xf numFmtId="184" fontId="20" fillId="0" borderId="9" xfId="0" applyNumberFormat="1" applyFont="1" applyBorder="1" applyAlignment="1">
      <alignment horizontal="right"/>
    </xf>
    <xf numFmtId="184" fontId="20" fillId="0" borderId="9" xfId="0" applyNumberFormat="1" applyFont="1" applyBorder="1" applyAlignment="1">
      <alignment/>
    </xf>
    <xf numFmtId="184" fontId="15" fillId="0" borderId="9" xfId="0" applyNumberFormat="1" applyFont="1" applyBorder="1" applyAlignment="1">
      <alignment horizontal="right"/>
    </xf>
    <xf numFmtId="184" fontId="15" fillId="0" borderId="9" xfId="0" applyNumberFormat="1" applyFont="1" applyBorder="1" applyAlignment="1">
      <alignment/>
    </xf>
    <xf numFmtId="0" fontId="25" fillId="0" borderId="0" xfId="0" applyFont="1" applyAlignment="1">
      <alignment horizontal="centerContinuous"/>
    </xf>
    <xf numFmtId="0" fontId="20" fillId="0" borderId="0" xfId="0" applyFont="1" applyAlignment="1">
      <alignment horizontal="centerContinuous"/>
    </xf>
    <xf numFmtId="0" fontId="15" fillId="0" borderId="0" xfId="0" applyFont="1" applyAlignment="1">
      <alignment/>
    </xf>
    <xf numFmtId="0" fontId="15" fillId="0" borderId="0" xfId="0" applyFont="1" applyAlignment="1">
      <alignment horizontal="center"/>
    </xf>
    <xf numFmtId="0" fontId="20" fillId="0" borderId="0" xfId="0" applyFont="1" applyAlignment="1">
      <alignment/>
    </xf>
    <xf numFmtId="0" fontId="15" fillId="0" borderId="5" xfId="0" applyFont="1" applyBorder="1" applyAlignment="1">
      <alignment vertical="center"/>
    </xf>
    <xf numFmtId="0" fontId="20" fillId="0" borderId="1" xfId="0" applyFont="1" applyBorder="1" applyAlignment="1">
      <alignment horizontal="centerContinuous" vertical="center"/>
    </xf>
    <xf numFmtId="0" fontId="20" fillId="0" borderId="4" xfId="0" applyFont="1" applyBorder="1" applyAlignment="1">
      <alignment vertical="center"/>
    </xf>
    <xf numFmtId="0" fontId="15" fillId="0" borderId="4" xfId="0" applyFont="1" applyBorder="1" applyAlignment="1">
      <alignment vertical="center"/>
    </xf>
    <xf numFmtId="0" fontId="24" fillId="0" borderId="0" xfId="0" applyFont="1" applyBorder="1" applyAlignment="1">
      <alignment vertical="center"/>
    </xf>
    <xf numFmtId="0" fontId="24" fillId="0" borderId="2" xfId="0" applyFont="1" applyBorder="1" applyAlignment="1">
      <alignment vertical="center"/>
    </xf>
    <xf numFmtId="0" fontId="6" fillId="0" borderId="0" xfId="0" applyFont="1" applyAlignment="1">
      <alignment horizontal="centerContinuous"/>
    </xf>
    <xf numFmtId="0" fontId="6" fillId="0" borderId="0" xfId="0" applyFont="1" applyAlignment="1">
      <alignment/>
    </xf>
    <xf numFmtId="0" fontId="20" fillId="0" borderId="5" xfId="0" applyFont="1" applyBorder="1" applyAlignment="1">
      <alignment vertical="center"/>
    </xf>
    <xf numFmtId="0" fontId="20" fillId="0" borderId="4" xfId="0" applyFont="1" applyBorder="1" applyAlignment="1">
      <alignment horizontal="right" vertical="center"/>
    </xf>
    <xf numFmtId="0" fontId="20" fillId="0" borderId="6" xfId="0" applyFont="1" applyBorder="1" applyAlignment="1">
      <alignment horizontal="centerContinuous" vertical="center"/>
    </xf>
    <xf numFmtId="0" fontId="20" fillId="0" borderId="3"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6" fillId="0" borderId="0" xfId="17" applyFont="1" applyAlignment="1">
      <alignment horizontal="centerContinuous"/>
      <protection/>
    </xf>
    <xf numFmtId="0" fontId="9" fillId="0" borderId="0" xfId="17" applyFont="1" applyAlignment="1">
      <alignment horizontal="centerContinuous"/>
      <protection/>
    </xf>
    <xf numFmtId="3" fontId="8" fillId="0" borderId="0" xfId="17" applyNumberFormat="1" applyFont="1">
      <alignment/>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0" fontId="6" fillId="0" borderId="0" xfId="16" applyFont="1">
      <alignment/>
      <protection/>
    </xf>
    <xf numFmtId="0" fontId="0" fillId="0" borderId="2" xfId="0" applyFont="1" applyBorder="1" applyAlignment="1">
      <alignment vertical="center"/>
    </xf>
    <xf numFmtId="0" fontId="15" fillId="0" borderId="13" xfId="0" applyFont="1" applyBorder="1" applyAlignment="1">
      <alignment horizontal="center" vertical="center"/>
    </xf>
    <xf numFmtId="0" fontId="27" fillId="0" borderId="0" xfId="0" applyFont="1" applyAlignment="1">
      <alignment horizontal="center"/>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4" fillId="0" borderId="0" xfId="0" applyFont="1" applyBorder="1" applyAlignment="1">
      <alignment horizontal="center" vertical="center"/>
    </xf>
    <xf numFmtId="0" fontId="24" fillId="0" borderId="11"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24"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3" fillId="0" borderId="6" xfId="0" applyFont="1" applyBorder="1" applyAlignment="1">
      <alignment horizontal="center" vertical="center"/>
    </xf>
    <xf numFmtId="49" fontId="24" fillId="0" borderId="3"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4" fillId="0" borderId="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15" fillId="0" borderId="11"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6" fillId="0" borderId="1" xfId="0" applyFont="1" applyBorder="1" applyAlignment="1">
      <alignment horizontal="center" vertical="center"/>
    </xf>
    <xf numFmtId="0" fontId="20" fillId="0" borderId="13"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250049"/>
        <c:axId val="3825044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8709659"/>
        <c:axId val="11278068"/>
      </c:lineChart>
      <c:catAx>
        <c:axId val="425004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8250442"/>
        <c:crossesAt val="5000"/>
        <c:auto val="0"/>
        <c:lblOffset val="100"/>
        <c:noMultiLvlLbl val="0"/>
      </c:catAx>
      <c:valAx>
        <c:axId val="38250442"/>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250049"/>
        <c:crossesAt val="1"/>
        <c:crossBetween val="between"/>
        <c:dispUnits/>
        <c:majorUnit val="1000"/>
      </c:valAx>
      <c:catAx>
        <c:axId val="8709659"/>
        <c:scaling>
          <c:orientation val="minMax"/>
        </c:scaling>
        <c:axPos val="b"/>
        <c:delete val="1"/>
        <c:majorTickMark val="in"/>
        <c:minorTickMark val="none"/>
        <c:tickLblPos val="nextTo"/>
        <c:crossAx val="11278068"/>
        <c:crossesAt val="5000"/>
        <c:auto val="0"/>
        <c:lblOffset val="100"/>
        <c:noMultiLvlLbl val="0"/>
      </c:catAx>
      <c:valAx>
        <c:axId val="11278068"/>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8709659"/>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4393749"/>
        <c:axId val="41108286"/>
      </c:barChart>
      <c:catAx>
        <c:axId val="3439374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1108286"/>
        <c:crosses val="autoZero"/>
        <c:auto val="0"/>
        <c:lblOffset val="100"/>
        <c:noMultiLvlLbl val="0"/>
      </c:catAx>
      <c:valAx>
        <c:axId val="41108286"/>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4393749"/>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475"/>
          <c:w val="0.96275"/>
          <c:h val="0.88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4430255"/>
        <c:axId val="41436840"/>
      </c:barChart>
      <c:catAx>
        <c:axId val="3443025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1436840"/>
        <c:crossesAt val="0"/>
        <c:auto val="0"/>
        <c:lblOffset val="100"/>
        <c:noMultiLvlLbl val="0"/>
      </c:catAx>
      <c:valAx>
        <c:axId val="41436840"/>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4430255"/>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0.1015</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0.0705</cdr:y>
    </cdr:from>
    <cdr:to>
      <cdr:x>0.18725</cdr:x>
      <cdr:y>0.11975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0.037</cdr:y>
    </cdr:from>
    <cdr:to>
      <cdr:x>0.15625</cdr:x>
      <cdr:y>0.08625</cdr:y>
    </cdr:to>
    <cdr:sp>
      <cdr:nvSpPr>
        <cdr:cNvPr id="2" name="文字 2"/>
        <cdr:cNvSpPr txBox="1">
          <a:spLocks noChangeArrowheads="1"/>
        </cdr:cNvSpPr>
      </cdr:nvSpPr>
      <cdr:spPr>
        <a:xfrm>
          <a:off x="66675" y="16192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0.0675</cdr:y>
    </cdr:from>
    <cdr:to>
      <cdr:x>0.1865</cdr:x>
      <cdr:y>0.11675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0.03325</cdr:y>
    </cdr:from>
    <cdr:to>
      <cdr:x>0.1555</cdr:x>
      <cdr:y>0.0825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43" customWidth="1"/>
    <col min="2" max="2" width="6.25390625" style="43" customWidth="1"/>
    <col min="3" max="3" width="15.50390625" style="43" bestFit="1" customWidth="1"/>
    <col min="4" max="4" width="8.75390625" style="43" customWidth="1"/>
    <col min="5" max="5" width="13.375" style="43" customWidth="1"/>
    <col min="6" max="6" width="8.875" style="43" customWidth="1"/>
    <col min="7" max="7" width="6.75390625" style="43" customWidth="1"/>
    <col min="8" max="8" width="7.75390625" style="43" customWidth="1"/>
    <col min="9" max="9" width="6.375" style="43" customWidth="1"/>
    <col min="10" max="10" width="5.25390625" style="43" customWidth="1"/>
    <col min="11" max="11" width="7.50390625" style="43" customWidth="1"/>
    <col min="12" max="12" width="4.875" style="43" customWidth="1"/>
    <col min="13" max="13" width="13.125" style="43" customWidth="1"/>
    <col min="14" max="14" width="14.50390625" style="43" customWidth="1"/>
    <col min="15" max="16384" width="8.875" style="43" customWidth="1"/>
  </cols>
  <sheetData>
    <row r="1" spans="1:14" s="47" customFormat="1" ht="24" customHeight="1">
      <c r="A1" s="114" t="s">
        <v>178</v>
      </c>
      <c r="B1" s="115"/>
      <c r="C1" s="115"/>
      <c r="D1" s="115"/>
      <c r="E1" s="115"/>
      <c r="F1" s="115"/>
      <c r="G1" s="115"/>
      <c r="H1" s="115"/>
      <c r="I1" s="115"/>
      <c r="J1" s="115"/>
      <c r="K1" s="115"/>
      <c r="L1" s="115"/>
      <c r="M1" s="115"/>
      <c r="N1" s="115"/>
    </row>
    <row r="2" s="47" customFormat="1" ht="17.25" customHeight="1">
      <c r="F2" s="48"/>
    </row>
    <row r="3" spans="1:14" s="47" customFormat="1" ht="17.25" customHeight="1">
      <c r="A3" s="116" t="s">
        <v>179</v>
      </c>
      <c r="B3" s="116"/>
      <c r="C3" s="116"/>
      <c r="D3" s="116"/>
      <c r="E3" s="116"/>
      <c r="F3" s="116"/>
      <c r="G3" s="116"/>
      <c r="H3" s="116"/>
      <c r="I3" s="116"/>
      <c r="J3" s="116"/>
      <c r="K3" s="116"/>
      <c r="L3" s="116"/>
      <c r="M3" s="116"/>
      <c r="N3" s="117"/>
    </row>
    <row r="4" s="47" customFormat="1" ht="17.25" customHeight="1">
      <c r="A4" s="47" t="s">
        <v>21</v>
      </c>
    </row>
    <row r="5" s="47" customFormat="1" ht="17.25" customHeight="1">
      <c r="A5" s="47" t="s">
        <v>22</v>
      </c>
    </row>
    <row r="6" spans="2:11" s="47" customFormat="1" ht="17.25" customHeight="1">
      <c r="B6" s="49" t="s">
        <v>180</v>
      </c>
      <c r="D6" s="50"/>
      <c r="H6" s="51"/>
      <c r="K6" s="52"/>
    </row>
    <row r="7" spans="2:11" s="47" customFormat="1" ht="17.25" customHeight="1">
      <c r="B7" s="47" t="s">
        <v>181</v>
      </c>
      <c r="D7" s="50"/>
      <c r="H7" s="51"/>
      <c r="K7" s="52"/>
    </row>
    <row r="8" s="47" customFormat="1" ht="17.25" customHeight="1">
      <c r="A8" s="47" t="s">
        <v>23</v>
      </c>
    </row>
    <row r="9" spans="2:13" s="47" customFormat="1" ht="17.25" customHeight="1">
      <c r="B9" s="47" t="s">
        <v>182</v>
      </c>
      <c r="E9" s="50"/>
      <c r="I9" s="50"/>
      <c r="J9" s="53"/>
      <c r="M9" s="52"/>
    </row>
    <row r="10" spans="2:13" s="47" customFormat="1" ht="17.25" customHeight="1">
      <c r="B10" s="47" t="s">
        <v>183</v>
      </c>
      <c r="E10" s="54"/>
      <c r="I10" s="50"/>
      <c r="J10" s="53"/>
      <c r="M10" s="52"/>
    </row>
    <row r="11" s="47" customFormat="1" ht="17.25" customHeight="1">
      <c r="A11" s="47" t="s">
        <v>24</v>
      </c>
    </row>
    <row r="12" spans="2:11" s="47" customFormat="1" ht="17.25" customHeight="1">
      <c r="B12" s="47" t="s">
        <v>184</v>
      </c>
      <c r="D12" s="50"/>
      <c r="H12" s="50"/>
      <c r="K12" s="55"/>
    </row>
    <row r="13" spans="2:11" s="47" customFormat="1" ht="17.25" customHeight="1">
      <c r="B13" s="47" t="s">
        <v>185</v>
      </c>
      <c r="D13" s="50"/>
      <c r="H13" s="50"/>
      <c r="K13" s="55"/>
    </row>
    <row r="14" s="47" customFormat="1" ht="17.25" customHeight="1">
      <c r="A14" s="47" t="s">
        <v>25</v>
      </c>
    </row>
    <row r="15" spans="1:2" s="47" customFormat="1" ht="17.25" customHeight="1">
      <c r="A15" s="53"/>
      <c r="B15" s="47" t="s">
        <v>26</v>
      </c>
    </row>
    <row r="16" spans="3:9" s="47" customFormat="1" ht="17.25" customHeight="1">
      <c r="C16" s="47" t="s">
        <v>27</v>
      </c>
      <c r="D16" s="41">
        <v>1363.4</v>
      </c>
      <c r="E16" s="47" t="s">
        <v>28</v>
      </c>
      <c r="H16" s="42">
        <v>0.097</v>
      </c>
      <c r="I16" s="47" t="s">
        <v>29</v>
      </c>
    </row>
    <row r="17" spans="3:9" s="47" customFormat="1" ht="17.25" customHeight="1">
      <c r="C17" s="47" t="s">
        <v>30</v>
      </c>
      <c r="D17" s="41">
        <v>549.1</v>
      </c>
      <c r="E17" s="47" t="s">
        <v>28</v>
      </c>
      <c r="H17" s="42">
        <v>0.039</v>
      </c>
      <c r="I17" s="47" t="s">
        <v>29</v>
      </c>
    </row>
    <row r="18" spans="3:9" s="47" customFormat="1" ht="17.25" customHeight="1">
      <c r="C18" s="47" t="s">
        <v>31</v>
      </c>
      <c r="D18" s="41">
        <v>327.6</v>
      </c>
      <c r="E18" s="47" t="s">
        <v>28</v>
      </c>
      <c r="H18" s="42">
        <v>0.023</v>
      </c>
      <c r="I18" s="47" t="s">
        <v>29</v>
      </c>
    </row>
    <row r="19" spans="3:9" s="47" customFormat="1" ht="17.25" customHeight="1">
      <c r="C19" s="47" t="s">
        <v>32</v>
      </c>
      <c r="D19" s="41">
        <v>11815.8</v>
      </c>
      <c r="E19" s="47" t="s">
        <v>28</v>
      </c>
      <c r="H19" s="42">
        <v>0.841</v>
      </c>
      <c r="I19" s="47" t="s">
        <v>29</v>
      </c>
    </row>
    <row r="20" spans="1:8" s="47" customFormat="1" ht="17.25" customHeight="1">
      <c r="A20" s="53"/>
      <c r="B20" s="47" t="s">
        <v>33</v>
      </c>
      <c r="D20" s="56"/>
      <c r="H20" s="56"/>
    </row>
    <row r="21" spans="3:9" s="47" customFormat="1" ht="17.25" customHeight="1">
      <c r="C21" s="47" t="s">
        <v>27</v>
      </c>
      <c r="D21" s="41">
        <v>287.7</v>
      </c>
      <c r="E21" s="47" t="s">
        <v>34</v>
      </c>
      <c r="H21" s="42">
        <v>0.024</v>
      </c>
      <c r="I21" s="47" t="s">
        <v>29</v>
      </c>
    </row>
    <row r="22" spans="3:9" s="47" customFormat="1" ht="17.25" customHeight="1">
      <c r="C22" s="47" t="s">
        <v>30</v>
      </c>
      <c r="D22" s="41">
        <v>2429.3</v>
      </c>
      <c r="E22" s="47" t="s">
        <v>34</v>
      </c>
      <c r="H22" s="42">
        <v>0.205</v>
      </c>
      <c r="I22" s="47" t="s">
        <v>29</v>
      </c>
    </row>
    <row r="23" spans="3:9" s="47" customFormat="1" ht="17.25" customHeight="1">
      <c r="C23" s="47" t="s">
        <v>186</v>
      </c>
      <c r="D23" s="41">
        <v>256.7</v>
      </c>
      <c r="E23" s="47" t="s">
        <v>34</v>
      </c>
      <c r="H23" s="42">
        <v>0.022</v>
      </c>
      <c r="I23" s="47" t="s">
        <v>29</v>
      </c>
    </row>
    <row r="24" spans="3:9" s="47" customFormat="1" ht="17.25" customHeight="1">
      <c r="C24" s="47" t="s">
        <v>32</v>
      </c>
      <c r="D24" s="41">
        <v>8892.2</v>
      </c>
      <c r="E24" s="47" t="s">
        <v>34</v>
      </c>
      <c r="H24" s="42">
        <v>0.749</v>
      </c>
      <c r="I24" s="47" t="s">
        <v>29</v>
      </c>
    </row>
    <row r="25" s="4" customFormat="1" ht="16.5"/>
    <row r="26" s="4" customFormat="1" ht="16.5"/>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2" t="s">
        <v>14</v>
      </c>
      <c r="B1" s="22"/>
      <c r="C1" s="1"/>
      <c r="D1" s="1"/>
      <c r="E1" s="1"/>
      <c r="F1" s="1"/>
      <c r="G1" s="1"/>
      <c r="H1" s="1"/>
      <c r="I1" s="1"/>
      <c r="J1" s="1"/>
      <c r="K1" s="1"/>
      <c r="L1" s="1"/>
      <c r="M1" s="1"/>
      <c r="N1" s="2"/>
      <c r="O1" s="2"/>
      <c r="P1" s="2"/>
      <c r="Q1" s="2"/>
      <c r="R1" s="3"/>
      <c r="S1" s="3"/>
      <c r="T1" s="3"/>
    </row>
    <row r="2" spans="1:20" ht="15" customHeight="1">
      <c r="A2" s="66" t="s">
        <v>80</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8</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35</v>
      </c>
      <c r="C6" s="63" t="s">
        <v>62</v>
      </c>
      <c r="D6" s="23"/>
      <c r="P6" s="66" t="s">
        <v>79</v>
      </c>
      <c r="Q6" s="2"/>
    </row>
    <row r="7" spans="1:17" s="10" customFormat="1" ht="16.5">
      <c r="A7" s="24"/>
      <c r="B7" s="130" t="s">
        <v>57</v>
      </c>
      <c r="C7" s="131"/>
      <c r="D7" s="131"/>
      <c r="E7" s="131"/>
      <c r="F7" s="131"/>
      <c r="G7" s="132"/>
      <c r="H7" s="130" t="s">
        <v>58</v>
      </c>
      <c r="I7" s="131"/>
      <c r="J7" s="131"/>
      <c r="K7" s="131"/>
      <c r="L7" s="131"/>
      <c r="M7" s="132"/>
      <c r="N7" s="136" t="s">
        <v>7</v>
      </c>
      <c r="O7" s="136"/>
      <c r="P7" s="136"/>
      <c r="Q7" s="137"/>
    </row>
    <row r="8" spans="1:17" s="10" customFormat="1" ht="16.5">
      <c r="A8" s="25" t="s">
        <v>4</v>
      </c>
      <c r="B8" s="133">
        <v>2003</v>
      </c>
      <c r="C8" s="134"/>
      <c r="D8" s="134"/>
      <c r="E8" s="134"/>
      <c r="F8" s="134"/>
      <c r="G8" s="135"/>
      <c r="H8" s="133">
        <v>2002</v>
      </c>
      <c r="I8" s="134"/>
      <c r="J8" s="134"/>
      <c r="K8" s="134"/>
      <c r="L8" s="134"/>
      <c r="M8" s="135"/>
      <c r="N8" s="129" t="s">
        <v>74</v>
      </c>
      <c r="O8" s="129"/>
      <c r="P8" s="129"/>
      <c r="Q8" s="127"/>
    </row>
    <row r="9" spans="1:17" s="10" customFormat="1" ht="16.5">
      <c r="A9" s="62" t="s">
        <v>61</v>
      </c>
      <c r="B9" s="118" t="s">
        <v>0</v>
      </c>
      <c r="C9" s="119"/>
      <c r="D9" s="118" t="s">
        <v>1</v>
      </c>
      <c r="E9" s="119"/>
      <c r="F9" s="118" t="s">
        <v>2</v>
      </c>
      <c r="G9" s="119"/>
      <c r="H9" s="118" t="s">
        <v>0</v>
      </c>
      <c r="I9" s="119"/>
      <c r="J9" s="118" t="s">
        <v>1</v>
      </c>
      <c r="K9" s="119"/>
      <c r="L9" s="118" t="s">
        <v>2</v>
      </c>
      <c r="M9" s="119"/>
      <c r="N9" s="124" t="s">
        <v>0</v>
      </c>
      <c r="O9" s="125"/>
      <c r="P9" s="128" t="s">
        <v>1</v>
      </c>
      <c r="Q9" s="119"/>
    </row>
    <row r="10" spans="1:17" s="10" customFormat="1" ht="16.5">
      <c r="A10" s="26"/>
      <c r="B10" s="120" t="s">
        <v>63</v>
      </c>
      <c r="C10" s="121"/>
      <c r="D10" s="120" t="s">
        <v>64</v>
      </c>
      <c r="E10" s="121"/>
      <c r="F10" s="118" t="s">
        <v>3</v>
      </c>
      <c r="G10" s="119"/>
      <c r="H10" s="120" t="s">
        <v>63</v>
      </c>
      <c r="I10" s="121"/>
      <c r="J10" s="120" t="s">
        <v>64</v>
      </c>
      <c r="K10" s="121"/>
      <c r="L10" s="118" t="s">
        <v>3</v>
      </c>
      <c r="M10" s="119"/>
      <c r="N10" s="126" t="s">
        <v>75</v>
      </c>
      <c r="O10" s="127"/>
      <c r="P10" s="129" t="s">
        <v>76</v>
      </c>
      <c r="Q10" s="127"/>
    </row>
    <row r="11" spans="1:17" s="10" customFormat="1" ht="16.5">
      <c r="A11" s="26" t="s">
        <v>5</v>
      </c>
      <c r="B11" s="120" t="s">
        <v>65</v>
      </c>
      <c r="C11" s="121"/>
      <c r="D11" s="120" t="s">
        <v>66</v>
      </c>
      <c r="E11" s="121"/>
      <c r="F11" s="120" t="s">
        <v>69</v>
      </c>
      <c r="G11" s="121"/>
      <c r="H11" s="120" t="s">
        <v>65</v>
      </c>
      <c r="I11" s="121"/>
      <c r="J11" s="120" t="s">
        <v>66</v>
      </c>
      <c r="K11" s="121"/>
      <c r="L11" s="120" t="s">
        <v>69</v>
      </c>
      <c r="M11" s="121"/>
      <c r="N11" s="27" t="s">
        <v>6</v>
      </c>
      <c r="O11" s="8"/>
      <c r="P11" s="27" t="s">
        <v>6</v>
      </c>
      <c r="Q11" s="9"/>
    </row>
    <row r="12" spans="1:17" s="10" customFormat="1" ht="16.5">
      <c r="A12" s="61" t="s">
        <v>60</v>
      </c>
      <c r="B12" s="122" t="s">
        <v>67</v>
      </c>
      <c r="C12" s="123"/>
      <c r="D12" s="122" t="s">
        <v>68</v>
      </c>
      <c r="E12" s="123"/>
      <c r="F12" s="122" t="s">
        <v>70</v>
      </c>
      <c r="G12" s="123"/>
      <c r="H12" s="122" t="s">
        <v>71</v>
      </c>
      <c r="I12" s="123"/>
      <c r="J12" s="122" t="s">
        <v>72</v>
      </c>
      <c r="K12" s="123"/>
      <c r="L12" s="122" t="s">
        <v>73</v>
      </c>
      <c r="M12" s="123"/>
      <c r="N12" s="64" t="s">
        <v>77</v>
      </c>
      <c r="O12" s="65" t="s">
        <v>78</v>
      </c>
      <c r="P12" s="64" t="s">
        <v>77</v>
      </c>
      <c r="Q12" s="57" t="s">
        <v>78</v>
      </c>
    </row>
    <row r="13" spans="1:17" ht="21.75" customHeight="1">
      <c r="A13" s="60" t="s">
        <v>59</v>
      </c>
      <c r="B13" s="67"/>
      <c r="C13" s="68">
        <v>145496.4</v>
      </c>
      <c r="D13" s="44"/>
      <c r="E13" s="68">
        <v>129786</v>
      </c>
      <c r="F13" s="44"/>
      <c r="G13" s="68">
        <v>15710.4</v>
      </c>
      <c r="H13" s="67"/>
      <c r="I13" s="68">
        <v>128409.2</v>
      </c>
      <c r="J13" s="44"/>
      <c r="K13" s="68">
        <v>109407.8</v>
      </c>
      <c r="L13" s="44"/>
      <c r="M13" s="68">
        <v>19001.4</v>
      </c>
      <c r="N13" s="76">
        <v>17087.2</v>
      </c>
      <c r="O13" s="76">
        <v>13.30683471277759</v>
      </c>
      <c r="P13" s="76">
        <v>20378.2</v>
      </c>
      <c r="Q13" s="77">
        <v>18.625911498083322</v>
      </c>
    </row>
    <row r="14" spans="1:17" ht="21.75" customHeight="1">
      <c r="A14" s="45" t="s">
        <v>109</v>
      </c>
      <c r="B14" s="67"/>
      <c r="C14" s="68">
        <v>13291.5</v>
      </c>
      <c r="D14" s="44"/>
      <c r="E14" s="68">
        <v>11613.7</v>
      </c>
      <c r="F14" s="44"/>
      <c r="G14" s="68">
        <v>1677.8</v>
      </c>
      <c r="H14" s="67"/>
      <c r="I14" s="68">
        <v>11347.3</v>
      </c>
      <c r="J14" s="44"/>
      <c r="K14" s="68">
        <v>9085.5</v>
      </c>
      <c r="L14" s="44"/>
      <c r="M14" s="68">
        <v>2261.8</v>
      </c>
      <c r="N14" s="76">
        <v>1944.2</v>
      </c>
      <c r="O14" s="76">
        <v>17.133591250782132</v>
      </c>
      <c r="P14" s="76">
        <v>2528.2</v>
      </c>
      <c r="Q14" s="77">
        <v>27.826756920367625</v>
      </c>
    </row>
    <row r="15" spans="1:17" ht="21.75" customHeight="1">
      <c r="A15" s="45" t="s">
        <v>110</v>
      </c>
      <c r="B15" s="67"/>
      <c r="C15" s="68">
        <v>10579.9</v>
      </c>
      <c r="D15" s="44"/>
      <c r="E15" s="68">
        <v>9624.3</v>
      </c>
      <c r="F15" s="44"/>
      <c r="G15" s="68">
        <v>955.6</v>
      </c>
      <c r="H15" s="67"/>
      <c r="I15" s="68">
        <v>8932.8</v>
      </c>
      <c r="J15" s="44"/>
      <c r="K15" s="68">
        <v>6929.1</v>
      </c>
      <c r="L15" s="44"/>
      <c r="M15" s="68">
        <v>2003.7</v>
      </c>
      <c r="N15" s="76">
        <v>1647.1</v>
      </c>
      <c r="O15" s="76">
        <v>18.438787390291964</v>
      </c>
      <c r="P15" s="76">
        <v>2695.2</v>
      </c>
      <c r="Q15" s="77">
        <v>38.89682642767457</v>
      </c>
    </row>
    <row r="16" spans="1:17" ht="21.75" customHeight="1">
      <c r="A16" s="45" t="s">
        <v>119</v>
      </c>
      <c r="B16" s="67" t="s">
        <v>20</v>
      </c>
      <c r="C16" s="68">
        <v>13400.8</v>
      </c>
      <c r="D16" s="44"/>
      <c r="E16" s="68">
        <v>12098</v>
      </c>
      <c r="F16" s="44" t="s">
        <v>20</v>
      </c>
      <c r="G16" s="68">
        <v>1302.8</v>
      </c>
      <c r="H16" s="67"/>
      <c r="I16" s="68">
        <v>11365.3</v>
      </c>
      <c r="J16" s="44"/>
      <c r="K16" s="68">
        <v>10305</v>
      </c>
      <c r="L16" s="44"/>
      <c r="M16" s="68">
        <v>1060.3</v>
      </c>
      <c r="N16" s="76">
        <v>2035.5</v>
      </c>
      <c r="O16" s="76">
        <v>17.909778008499558</v>
      </c>
      <c r="P16" s="76">
        <v>1793</v>
      </c>
      <c r="Q16" s="77">
        <v>17.39932071809801</v>
      </c>
    </row>
    <row r="17" spans="1:17" ht="21.75" customHeight="1">
      <c r="A17" s="45" t="s">
        <v>111</v>
      </c>
      <c r="B17" s="67"/>
      <c r="C17" s="68">
        <v>12680</v>
      </c>
      <c r="D17" s="44" t="s">
        <v>20</v>
      </c>
      <c r="E17" s="68">
        <v>11554.1</v>
      </c>
      <c r="F17" s="44" t="s">
        <v>20</v>
      </c>
      <c r="G17" s="68">
        <v>1125.9</v>
      </c>
      <c r="H17" s="67"/>
      <c r="I17" s="68">
        <v>11439.5</v>
      </c>
      <c r="J17" s="44"/>
      <c r="K17" s="68">
        <v>9776.6</v>
      </c>
      <c r="L17" s="44"/>
      <c r="M17" s="68">
        <v>1662.9</v>
      </c>
      <c r="N17" s="76">
        <v>1240.5</v>
      </c>
      <c r="O17" s="76">
        <v>10.8440054198173</v>
      </c>
      <c r="P17" s="76">
        <v>1777.5</v>
      </c>
      <c r="Q17" s="77">
        <v>18.181167276967454</v>
      </c>
    </row>
    <row r="18" spans="1:17" ht="21.75" customHeight="1">
      <c r="A18" s="45" t="s">
        <v>112</v>
      </c>
      <c r="B18" s="67"/>
      <c r="C18" s="68">
        <v>12570.1</v>
      </c>
      <c r="D18" s="44"/>
      <c r="E18" s="68">
        <v>11848.1</v>
      </c>
      <c r="F18" s="44"/>
      <c r="G18" s="68">
        <v>722</v>
      </c>
      <c r="H18" s="67"/>
      <c r="I18" s="68">
        <v>12265.2</v>
      </c>
      <c r="J18" s="44"/>
      <c r="K18" s="68">
        <v>9903.2</v>
      </c>
      <c r="L18" s="44"/>
      <c r="M18" s="68">
        <v>2362</v>
      </c>
      <c r="N18" s="76">
        <v>304.9</v>
      </c>
      <c r="O18" s="76">
        <v>2.485895052669338</v>
      </c>
      <c r="P18" s="76">
        <v>1944.9</v>
      </c>
      <c r="Q18" s="77">
        <v>19.63910655141772</v>
      </c>
    </row>
    <row r="19" spans="1:17" ht="21.75" customHeight="1">
      <c r="A19" s="45" t="s">
        <v>113</v>
      </c>
      <c r="B19" s="67" t="s">
        <v>20</v>
      </c>
      <c r="C19" s="68">
        <v>13098.6</v>
      </c>
      <c r="D19" s="44"/>
      <c r="E19" s="68">
        <v>12128.7</v>
      </c>
      <c r="F19" s="44" t="s">
        <v>20</v>
      </c>
      <c r="G19" s="68">
        <v>969.9</v>
      </c>
      <c r="H19" s="67"/>
      <c r="I19" s="68">
        <v>11589.1</v>
      </c>
      <c r="J19" s="44"/>
      <c r="K19" s="68">
        <v>9430.8</v>
      </c>
      <c r="L19" s="44"/>
      <c r="M19" s="68">
        <v>2158.3</v>
      </c>
      <c r="N19" s="76">
        <v>1509.5</v>
      </c>
      <c r="O19" s="76">
        <v>13.02517020303561</v>
      </c>
      <c r="P19" s="76">
        <v>2697.9</v>
      </c>
      <c r="Q19" s="77">
        <v>28.60732917674006</v>
      </c>
    </row>
    <row r="20" spans="1:17" ht="21.75" customHeight="1">
      <c r="A20" s="45" t="s">
        <v>114</v>
      </c>
      <c r="B20" s="67"/>
      <c r="C20" s="68">
        <v>13896.4</v>
      </c>
      <c r="D20" s="44"/>
      <c r="E20" s="68">
        <v>11931.6</v>
      </c>
      <c r="F20" s="44"/>
      <c r="G20" s="68">
        <v>1964.8</v>
      </c>
      <c r="H20" s="67"/>
      <c r="I20" s="68">
        <v>13134.5</v>
      </c>
      <c r="J20" s="44"/>
      <c r="K20" s="68">
        <v>10852.9</v>
      </c>
      <c r="L20" s="44"/>
      <c r="M20" s="68">
        <v>2281.6</v>
      </c>
      <c r="N20" s="76">
        <v>761.9</v>
      </c>
      <c r="O20" s="76">
        <v>5.800753740149984</v>
      </c>
      <c r="P20" s="76">
        <v>1078.7</v>
      </c>
      <c r="Q20" s="77">
        <v>9.939278902413188</v>
      </c>
    </row>
    <row r="21" spans="1:17" ht="21.75" customHeight="1">
      <c r="A21" s="45" t="s">
        <v>115</v>
      </c>
      <c r="B21" s="67"/>
      <c r="C21" s="68">
        <v>12817.1</v>
      </c>
      <c r="D21" s="44"/>
      <c r="E21" s="68">
        <v>11109.6</v>
      </c>
      <c r="F21" s="44"/>
      <c r="G21" s="68">
        <v>1707.5</v>
      </c>
      <c r="H21" s="67"/>
      <c r="I21" s="68">
        <v>12125.3</v>
      </c>
      <c r="J21" s="44"/>
      <c r="K21" s="68">
        <v>10249.4</v>
      </c>
      <c r="L21" s="44"/>
      <c r="M21" s="68">
        <v>1875.9</v>
      </c>
      <c r="N21" s="76">
        <v>691.8000000000011</v>
      </c>
      <c r="O21" s="76">
        <v>5.705425845133739</v>
      </c>
      <c r="P21" s="76">
        <v>860.2000000000007</v>
      </c>
      <c r="Q21" s="77">
        <v>8.392686401155197</v>
      </c>
    </row>
    <row r="22" spans="1:17" ht="21.75" customHeight="1">
      <c r="A22" s="45" t="s">
        <v>116</v>
      </c>
      <c r="B22" s="67" t="s">
        <v>20</v>
      </c>
      <c r="C22" s="68">
        <v>14003.6</v>
      </c>
      <c r="D22" s="44" t="s">
        <v>20</v>
      </c>
      <c r="E22" s="68">
        <v>12562.1</v>
      </c>
      <c r="F22" s="44"/>
      <c r="G22" s="68">
        <v>1441.5</v>
      </c>
      <c r="H22" s="67"/>
      <c r="I22" s="68">
        <v>11321.7</v>
      </c>
      <c r="J22" s="44"/>
      <c r="K22" s="68">
        <v>10607</v>
      </c>
      <c r="L22" s="44"/>
      <c r="M22" s="68">
        <v>714.7000000000007</v>
      </c>
      <c r="N22" s="76">
        <v>2681.9</v>
      </c>
      <c r="O22" s="76">
        <v>23.68813870708462</v>
      </c>
      <c r="P22" s="76">
        <v>1955.1</v>
      </c>
      <c r="Q22" s="77">
        <v>18.432167436598476</v>
      </c>
    </row>
    <row r="23" spans="1:17" ht="21.75" customHeight="1">
      <c r="A23" s="45" t="s">
        <v>117</v>
      </c>
      <c r="B23" s="67" t="s">
        <v>20</v>
      </c>
      <c r="C23" s="68">
        <v>15102.5</v>
      </c>
      <c r="D23" s="44" t="s">
        <v>20</v>
      </c>
      <c r="E23" s="68">
        <v>13449.9</v>
      </c>
      <c r="F23" s="44" t="s">
        <v>20</v>
      </c>
      <c r="G23" s="68">
        <v>1652.6</v>
      </c>
      <c r="H23" s="67"/>
      <c r="I23" s="68">
        <v>12848.9</v>
      </c>
      <c r="J23" s="44"/>
      <c r="K23" s="68">
        <v>11688</v>
      </c>
      <c r="L23" s="44"/>
      <c r="M23" s="68">
        <v>1160.9</v>
      </c>
      <c r="N23" s="76">
        <v>2253.6</v>
      </c>
      <c r="O23" s="76">
        <v>17.539244604596504</v>
      </c>
      <c r="P23" s="76">
        <v>1761.9</v>
      </c>
      <c r="Q23" s="77">
        <v>15.074435318275151</v>
      </c>
    </row>
    <row r="24" spans="1:17" ht="21.75" customHeight="1">
      <c r="A24" s="45" t="s">
        <v>118</v>
      </c>
      <c r="B24" s="67"/>
      <c r="C24" s="68">
        <v>14055.9</v>
      </c>
      <c r="D24" s="44"/>
      <c r="E24" s="68">
        <v>11865.9</v>
      </c>
      <c r="F24" s="44"/>
      <c r="G24" s="68">
        <v>2190</v>
      </c>
      <c r="H24" s="67"/>
      <c r="I24" s="68">
        <v>12039.6</v>
      </c>
      <c r="J24" s="44"/>
      <c r="K24" s="68">
        <v>10580.3</v>
      </c>
      <c r="L24" s="44"/>
      <c r="M24" s="68">
        <v>1459.3</v>
      </c>
      <c r="N24" s="76">
        <v>2016.3</v>
      </c>
      <c r="O24" s="76">
        <v>16.74723412737964</v>
      </c>
      <c r="P24" s="76">
        <v>1285.6</v>
      </c>
      <c r="Q24" s="77">
        <v>12.150884190429386</v>
      </c>
    </row>
    <row r="25" spans="1:17" ht="9.75" customHeight="1">
      <c r="A25" s="28"/>
      <c r="B25" s="28"/>
      <c r="C25" s="29"/>
      <c r="D25" s="29"/>
      <c r="E25" s="29"/>
      <c r="F25" s="29"/>
      <c r="G25" s="29"/>
      <c r="H25" s="29"/>
      <c r="I25" s="29"/>
      <c r="J25" s="29"/>
      <c r="K25" s="29"/>
      <c r="L25" s="29"/>
      <c r="M25" s="29"/>
      <c r="N25" s="29"/>
      <c r="O25" s="29"/>
      <c r="P25" s="29"/>
      <c r="Q25" s="30"/>
    </row>
    <row r="26" ht="15" customHeight="1">
      <c r="A26" s="6" t="s">
        <v>36</v>
      </c>
    </row>
    <row r="27" ht="15" customHeight="1">
      <c r="A27" s="6" t="s">
        <v>37</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2" t="s">
        <v>38</v>
      </c>
      <c r="B1" s="22"/>
      <c r="C1" s="1"/>
      <c r="D1" s="1"/>
      <c r="E1" s="1"/>
      <c r="F1" s="1"/>
      <c r="G1" s="1"/>
      <c r="H1" s="2"/>
      <c r="I1" s="2"/>
      <c r="J1" s="2"/>
      <c r="K1" s="2"/>
      <c r="L1" s="3"/>
      <c r="M1" s="3"/>
      <c r="N1" s="3"/>
    </row>
    <row r="2" spans="1:14" ht="15" customHeight="1">
      <c r="A2" s="66" t="s">
        <v>91</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50</v>
      </c>
      <c r="K4" s="2"/>
      <c r="L4" s="3"/>
      <c r="M4" s="3"/>
      <c r="N4" s="3"/>
    </row>
    <row r="5" spans="1:11" ht="15" customHeight="1">
      <c r="A5" s="6" t="s">
        <v>39</v>
      </c>
      <c r="C5" s="63" t="s">
        <v>90</v>
      </c>
      <c r="D5" s="23"/>
      <c r="H5" s="4"/>
      <c r="I5" s="4"/>
      <c r="J5" s="66" t="s">
        <v>92</v>
      </c>
      <c r="K5" s="2"/>
    </row>
    <row r="6" spans="1:11" s="10" customFormat="1" ht="12.75" customHeight="1">
      <c r="A6" s="24"/>
      <c r="B6" s="130"/>
      <c r="C6" s="131"/>
      <c r="D6" s="131"/>
      <c r="E6" s="131"/>
      <c r="F6" s="131"/>
      <c r="G6" s="132"/>
      <c r="H6" s="130" t="s">
        <v>7</v>
      </c>
      <c r="I6" s="131"/>
      <c r="J6" s="131"/>
      <c r="K6" s="132"/>
    </row>
    <row r="7" spans="1:11" s="10" customFormat="1" ht="12.75" customHeight="1">
      <c r="A7" s="25" t="s">
        <v>40</v>
      </c>
      <c r="B7" s="139" t="s">
        <v>41</v>
      </c>
      <c r="C7" s="140"/>
      <c r="D7" s="140"/>
      <c r="E7" s="140"/>
      <c r="F7" s="140"/>
      <c r="G7" s="112"/>
      <c r="H7" s="126" t="s">
        <v>74</v>
      </c>
      <c r="I7" s="129"/>
      <c r="J7" s="129"/>
      <c r="K7" s="127"/>
    </row>
    <row r="8" spans="1:11" s="11" customFormat="1" ht="12.75" customHeight="1">
      <c r="A8" s="62" t="s">
        <v>61</v>
      </c>
      <c r="B8" s="113" t="s">
        <v>89</v>
      </c>
      <c r="C8" s="141"/>
      <c r="D8" s="141"/>
      <c r="E8" s="141"/>
      <c r="F8" s="141"/>
      <c r="G8" s="142"/>
      <c r="H8" s="31" t="s">
        <v>11</v>
      </c>
      <c r="I8" s="7"/>
      <c r="J8" s="31" t="s">
        <v>12</v>
      </c>
      <c r="K8" s="7"/>
    </row>
    <row r="9" spans="1:11" s="11" customFormat="1" ht="12.75" customHeight="1">
      <c r="A9" s="12"/>
      <c r="B9" s="143"/>
      <c r="C9" s="137"/>
      <c r="D9" s="124" t="s">
        <v>11</v>
      </c>
      <c r="E9" s="125"/>
      <c r="F9" s="124" t="s">
        <v>12</v>
      </c>
      <c r="G9" s="125"/>
      <c r="H9" s="120" t="s">
        <v>84</v>
      </c>
      <c r="I9" s="121"/>
      <c r="J9" s="138" t="s">
        <v>85</v>
      </c>
      <c r="K9" s="121"/>
    </row>
    <row r="10" spans="1:11" s="11" customFormat="1" ht="12.75" customHeight="1">
      <c r="A10" s="26"/>
      <c r="B10" s="118" t="s">
        <v>82</v>
      </c>
      <c r="C10" s="119"/>
      <c r="D10" s="144" t="s">
        <v>68</v>
      </c>
      <c r="E10" s="145"/>
      <c r="F10" s="144" t="s">
        <v>88</v>
      </c>
      <c r="G10" s="145"/>
      <c r="H10" s="126" t="s">
        <v>86</v>
      </c>
      <c r="I10" s="127"/>
      <c r="J10" s="129" t="s">
        <v>87</v>
      </c>
      <c r="K10" s="127"/>
    </row>
    <row r="11" spans="1:11" s="10" customFormat="1" ht="12.75" customHeight="1">
      <c r="A11" s="26" t="s">
        <v>5</v>
      </c>
      <c r="B11" s="120" t="s">
        <v>83</v>
      </c>
      <c r="C11" s="121"/>
      <c r="D11" s="120" t="s">
        <v>84</v>
      </c>
      <c r="E11" s="121"/>
      <c r="F11" s="120" t="s">
        <v>85</v>
      </c>
      <c r="G11" s="121"/>
      <c r="H11" s="27" t="s">
        <v>6</v>
      </c>
      <c r="I11" s="8"/>
      <c r="J11" s="27" t="s">
        <v>6</v>
      </c>
      <c r="K11" s="9"/>
    </row>
    <row r="12" spans="1:11" s="10" customFormat="1" ht="12.75" customHeight="1">
      <c r="A12" s="61" t="s">
        <v>60</v>
      </c>
      <c r="B12" s="113"/>
      <c r="C12" s="142"/>
      <c r="D12" s="146" t="s">
        <v>86</v>
      </c>
      <c r="E12" s="147"/>
      <c r="F12" s="146" t="s">
        <v>87</v>
      </c>
      <c r="G12" s="147"/>
      <c r="H12" s="64" t="s">
        <v>77</v>
      </c>
      <c r="I12" s="65" t="s">
        <v>78</v>
      </c>
      <c r="J12" s="64" t="s">
        <v>77</v>
      </c>
      <c r="K12" s="57" t="s">
        <v>78</v>
      </c>
    </row>
    <row r="13" spans="1:11" ht="21" customHeight="1">
      <c r="A13" s="59" t="s">
        <v>81</v>
      </c>
      <c r="B13" s="67"/>
      <c r="C13" s="68">
        <v>145496.4</v>
      </c>
      <c r="D13" s="69"/>
      <c r="E13" s="70">
        <v>22140.3</v>
      </c>
      <c r="F13" s="71"/>
      <c r="G13" s="70">
        <v>123356.1</v>
      </c>
      <c r="H13" s="72">
        <v>-433.6</v>
      </c>
      <c r="I13" s="72">
        <v>-1.9208023425283183</v>
      </c>
      <c r="J13" s="72">
        <v>17520.8</v>
      </c>
      <c r="K13" s="73">
        <v>16.554778982059858</v>
      </c>
    </row>
    <row r="14" spans="1:11" ht="21" customHeight="1">
      <c r="A14" s="45" t="s">
        <v>105</v>
      </c>
      <c r="B14" s="67"/>
      <c r="C14" s="68">
        <v>13291.5</v>
      </c>
      <c r="D14" s="67"/>
      <c r="E14" s="68">
        <v>2168.3</v>
      </c>
      <c r="F14" s="44"/>
      <c r="G14" s="68">
        <v>11123.2</v>
      </c>
      <c r="H14" s="74">
        <v>331.9</v>
      </c>
      <c r="I14" s="74">
        <v>18.07340448703986</v>
      </c>
      <c r="J14" s="74">
        <v>1612.3</v>
      </c>
      <c r="K14" s="75">
        <v>16.952128610331304</v>
      </c>
    </row>
    <row r="15" spans="1:11" ht="21" customHeight="1">
      <c r="A15" s="45" t="s">
        <v>106</v>
      </c>
      <c r="B15" s="67"/>
      <c r="C15" s="68">
        <v>10579.9</v>
      </c>
      <c r="D15" s="67"/>
      <c r="E15" s="68">
        <v>1545</v>
      </c>
      <c r="F15" s="44"/>
      <c r="G15" s="68">
        <v>9034.9</v>
      </c>
      <c r="H15" s="74">
        <v>78.7</v>
      </c>
      <c r="I15" s="74">
        <v>5.367250903635</v>
      </c>
      <c r="J15" s="74">
        <v>1568.4</v>
      </c>
      <c r="K15" s="75">
        <v>21.005826022902298</v>
      </c>
    </row>
    <row r="16" spans="1:11" ht="21" customHeight="1">
      <c r="A16" s="45" t="s">
        <v>102</v>
      </c>
      <c r="B16" s="67" t="s">
        <v>20</v>
      </c>
      <c r="C16" s="68">
        <v>13400.8</v>
      </c>
      <c r="D16" s="67" t="s">
        <v>20</v>
      </c>
      <c r="E16" s="68">
        <v>2032.8</v>
      </c>
      <c r="F16" s="44"/>
      <c r="G16" s="68">
        <v>11368</v>
      </c>
      <c r="H16" s="74">
        <v>141.8</v>
      </c>
      <c r="I16" s="74">
        <v>7.49867794817557</v>
      </c>
      <c r="J16" s="74">
        <v>1893.7</v>
      </c>
      <c r="K16" s="75">
        <v>19.987756351392715</v>
      </c>
    </row>
    <row r="17" spans="1:11" ht="21" customHeight="1">
      <c r="A17" s="45" t="s">
        <v>103</v>
      </c>
      <c r="B17" s="67"/>
      <c r="C17" s="68">
        <v>12680</v>
      </c>
      <c r="D17" s="67"/>
      <c r="E17" s="68">
        <v>2021.2</v>
      </c>
      <c r="F17" s="44"/>
      <c r="G17" s="68">
        <v>10658.8</v>
      </c>
      <c r="H17" s="74">
        <v>57.7</v>
      </c>
      <c r="I17" s="74">
        <v>2.938629997453527</v>
      </c>
      <c r="J17" s="74">
        <v>1182.8</v>
      </c>
      <c r="K17" s="75">
        <v>12.482059940903335</v>
      </c>
    </row>
    <row r="18" spans="1:11" ht="21" customHeight="1">
      <c r="A18" s="45" t="s">
        <v>107</v>
      </c>
      <c r="B18" s="67"/>
      <c r="C18" s="68">
        <v>12570.1</v>
      </c>
      <c r="D18" s="67"/>
      <c r="E18" s="68">
        <v>1945.5</v>
      </c>
      <c r="F18" s="44"/>
      <c r="G18" s="68">
        <v>10624.6</v>
      </c>
      <c r="H18" s="74">
        <v>-368.8</v>
      </c>
      <c r="I18" s="74">
        <v>-15.93570410059197</v>
      </c>
      <c r="J18" s="74">
        <v>673.7</v>
      </c>
      <c r="K18" s="75">
        <v>6.770241887668452</v>
      </c>
    </row>
    <row r="19" spans="1:11" ht="21" customHeight="1">
      <c r="A19" s="45" t="s">
        <v>96</v>
      </c>
      <c r="B19" s="67" t="s">
        <v>20</v>
      </c>
      <c r="C19" s="68">
        <v>13098.6</v>
      </c>
      <c r="D19" s="67" t="s">
        <v>20</v>
      </c>
      <c r="E19" s="68">
        <v>1885</v>
      </c>
      <c r="F19" s="44"/>
      <c r="G19" s="68">
        <v>11213.6</v>
      </c>
      <c r="H19" s="74">
        <v>-336.6</v>
      </c>
      <c r="I19" s="74">
        <v>-15.151242347857401</v>
      </c>
      <c r="J19" s="74">
        <v>1846.1</v>
      </c>
      <c r="K19" s="75">
        <v>19.70749933279957</v>
      </c>
    </row>
    <row r="20" spans="1:11" ht="21" customHeight="1">
      <c r="A20" s="45" t="s">
        <v>97</v>
      </c>
      <c r="B20" s="67"/>
      <c r="C20" s="68">
        <v>13896.4</v>
      </c>
      <c r="D20" s="67"/>
      <c r="E20" s="68">
        <v>2130.7</v>
      </c>
      <c r="F20" s="44"/>
      <c r="G20" s="68">
        <v>11765.7</v>
      </c>
      <c r="H20" s="74">
        <v>-640.6</v>
      </c>
      <c r="I20" s="74">
        <v>-23.115505358496012</v>
      </c>
      <c r="J20" s="74">
        <v>1402.5</v>
      </c>
      <c r="K20" s="75">
        <v>13.533464566929133</v>
      </c>
    </row>
    <row r="21" spans="1:11" ht="21" customHeight="1">
      <c r="A21" s="45" t="s">
        <v>98</v>
      </c>
      <c r="B21" s="67"/>
      <c r="C21" s="68">
        <v>12817.1</v>
      </c>
      <c r="D21" s="67"/>
      <c r="E21" s="68">
        <v>1907.7</v>
      </c>
      <c r="F21" s="44"/>
      <c r="G21" s="68">
        <v>10909.4</v>
      </c>
      <c r="H21" s="74">
        <v>-319.1</v>
      </c>
      <c r="I21" s="74">
        <v>-14.32998024070415</v>
      </c>
      <c r="J21" s="74">
        <v>1010.9</v>
      </c>
      <c r="K21" s="75">
        <v>10.212658483608628</v>
      </c>
    </row>
    <row r="22" spans="1:11" ht="21" customHeight="1">
      <c r="A22" s="45" t="s">
        <v>108</v>
      </c>
      <c r="B22" s="67" t="s">
        <v>20</v>
      </c>
      <c r="C22" s="68">
        <v>14003.6</v>
      </c>
      <c r="D22" s="67" t="s">
        <v>20</v>
      </c>
      <c r="E22" s="68">
        <v>2147.9</v>
      </c>
      <c r="F22" s="44" t="s">
        <v>20</v>
      </c>
      <c r="G22" s="68">
        <v>11855.7</v>
      </c>
      <c r="H22" s="74">
        <v>169.8</v>
      </c>
      <c r="I22" s="74">
        <v>8.583994742429605</v>
      </c>
      <c r="J22" s="74">
        <v>2512.1</v>
      </c>
      <c r="K22" s="75">
        <v>26.885782781797165</v>
      </c>
    </row>
    <row r="23" spans="1:11" ht="21" customHeight="1">
      <c r="A23" s="45" t="s">
        <v>100</v>
      </c>
      <c r="B23" s="67" t="s">
        <v>20</v>
      </c>
      <c r="C23" s="68">
        <v>15102.5</v>
      </c>
      <c r="D23" s="67" t="s">
        <v>20</v>
      </c>
      <c r="E23" s="68">
        <v>2393.7</v>
      </c>
      <c r="F23" s="44" t="s">
        <v>20</v>
      </c>
      <c r="G23" s="68">
        <v>12708.8</v>
      </c>
      <c r="H23" s="74">
        <v>367.6</v>
      </c>
      <c r="I23" s="74">
        <v>18.14412635735439</v>
      </c>
      <c r="J23" s="74">
        <v>1886</v>
      </c>
      <c r="K23" s="75">
        <v>17.426174372620764</v>
      </c>
    </row>
    <row r="24" spans="1:11" ht="21" customHeight="1">
      <c r="A24" s="45" t="s">
        <v>101</v>
      </c>
      <c r="B24" s="67"/>
      <c r="C24" s="68">
        <v>14055.9</v>
      </c>
      <c r="D24" s="67"/>
      <c r="E24" s="68">
        <v>1962.5</v>
      </c>
      <c r="F24" s="44"/>
      <c r="G24" s="68">
        <v>12093.4</v>
      </c>
      <c r="H24" s="74">
        <v>84</v>
      </c>
      <c r="I24" s="74">
        <v>4.471414883423827</v>
      </c>
      <c r="J24" s="74">
        <v>1932.3</v>
      </c>
      <c r="K24" s="75">
        <v>19.016641899006995</v>
      </c>
    </row>
    <row r="25" spans="1:11" ht="9.75" customHeight="1">
      <c r="A25" s="28"/>
      <c r="B25" s="28"/>
      <c r="C25" s="29"/>
      <c r="D25" s="29"/>
      <c r="E25" s="29"/>
      <c r="F25" s="29"/>
      <c r="G25" s="29"/>
      <c r="H25" s="32"/>
      <c r="I25" s="32"/>
      <c r="J25" s="32"/>
      <c r="K25" s="33"/>
    </row>
    <row r="26" ht="15" customHeight="1">
      <c r="A26" s="6" t="s">
        <v>42</v>
      </c>
    </row>
    <row r="27" ht="15" customHeight="1">
      <c r="A27" s="6" t="s">
        <v>43</v>
      </c>
    </row>
    <row r="28" spans="1:14" ht="15" customHeight="1">
      <c r="A28" s="34" t="s">
        <v>44</v>
      </c>
      <c r="B28" s="34"/>
      <c r="C28" s="35"/>
      <c r="D28" s="35"/>
      <c r="E28" s="35"/>
      <c r="F28" s="35"/>
      <c r="G28" s="35"/>
      <c r="H28" s="35"/>
      <c r="I28" s="35"/>
      <c r="J28" s="35"/>
      <c r="K28" s="35"/>
      <c r="L28" s="35"/>
      <c r="M28" s="35"/>
      <c r="N28" s="35"/>
    </row>
    <row r="29" spans="1:14" ht="15" customHeight="1">
      <c r="A29" s="34" t="s">
        <v>45</v>
      </c>
      <c r="B29" s="34"/>
      <c r="C29" s="35"/>
      <c r="D29" s="35"/>
      <c r="E29" s="35"/>
      <c r="F29" s="35"/>
      <c r="G29" s="35"/>
      <c r="H29" s="35"/>
      <c r="I29" s="35"/>
      <c r="J29" s="35"/>
      <c r="K29" s="35"/>
      <c r="L29" s="35"/>
      <c r="M29" s="35"/>
      <c r="N29" s="35"/>
    </row>
    <row r="30" spans="1:14" ht="15" customHeight="1">
      <c r="A30" s="34" t="s">
        <v>46</v>
      </c>
      <c r="B30" s="34"/>
      <c r="C30" s="35"/>
      <c r="D30" s="35"/>
      <c r="E30" s="35"/>
      <c r="F30" s="35"/>
      <c r="G30" s="35"/>
      <c r="H30" s="35"/>
      <c r="I30" s="35"/>
      <c r="J30" s="35"/>
      <c r="K30" s="35"/>
      <c r="L30" s="35"/>
      <c r="M30" s="35"/>
      <c r="N30" s="35"/>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36"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2" t="s">
        <v>121</v>
      </c>
      <c r="B1" s="78"/>
      <c r="C1" s="66"/>
      <c r="D1" s="66"/>
      <c r="E1" s="66"/>
      <c r="F1" s="66"/>
      <c r="G1" s="66"/>
      <c r="H1" s="79"/>
      <c r="I1" s="79"/>
      <c r="J1" s="79"/>
      <c r="K1" s="79"/>
      <c r="L1" s="3"/>
      <c r="M1" s="3"/>
    </row>
    <row r="2" spans="1:13" ht="15" customHeight="1">
      <c r="A2" s="66" t="s">
        <v>122</v>
      </c>
      <c r="B2" s="66"/>
      <c r="C2" s="66"/>
      <c r="D2" s="66"/>
      <c r="E2" s="66"/>
      <c r="F2" s="66"/>
      <c r="G2" s="66"/>
      <c r="H2" s="79"/>
      <c r="I2" s="79"/>
      <c r="J2" s="79"/>
      <c r="K2" s="79"/>
      <c r="L2" s="3"/>
      <c r="M2" s="3"/>
    </row>
    <row r="3" spans="1:13" ht="15" customHeight="1" hidden="1">
      <c r="A3" s="66"/>
      <c r="B3" s="66"/>
      <c r="C3" s="66"/>
      <c r="D3" s="66"/>
      <c r="E3" s="66"/>
      <c r="F3" s="66"/>
      <c r="G3" s="66"/>
      <c r="H3" s="79"/>
      <c r="I3" s="79"/>
      <c r="J3" s="66"/>
      <c r="K3" s="79"/>
      <c r="L3" s="3"/>
      <c r="M3" s="3"/>
    </row>
    <row r="4" spans="1:13" ht="15" customHeight="1">
      <c r="A4" s="66"/>
      <c r="B4" s="66"/>
      <c r="C4" s="66"/>
      <c r="D4" s="66"/>
      <c r="E4" s="66"/>
      <c r="F4" s="66"/>
      <c r="G4" s="66"/>
      <c r="H4" s="79"/>
      <c r="I4" s="79"/>
      <c r="J4" s="1" t="s">
        <v>135</v>
      </c>
      <c r="K4" s="79"/>
      <c r="L4" s="3"/>
      <c r="M4" s="3"/>
    </row>
    <row r="5" spans="1:11" ht="14.25" customHeight="1">
      <c r="A5" s="6" t="s">
        <v>123</v>
      </c>
      <c r="B5" s="80"/>
      <c r="C5" s="63" t="s">
        <v>124</v>
      </c>
      <c r="D5" s="63"/>
      <c r="E5" s="81"/>
      <c r="F5" s="81"/>
      <c r="G5" s="81"/>
      <c r="H5" s="82"/>
      <c r="I5" s="82"/>
      <c r="J5" s="66" t="s">
        <v>92</v>
      </c>
      <c r="K5" s="79"/>
    </row>
    <row r="6" spans="1:11" s="10" customFormat="1" ht="17.25" customHeight="1">
      <c r="A6" s="83"/>
      <c r="B6" s="150"/>
      <c r="C6" s="151"/>
      <c r="D6" s="151"/>
      <c r="E6" s="151"/>
      <c r="F6" s="151"/>
      <c r="G6" s="152"/>
      <c r="H6" s="131" t="s">
        <v>125</v>
      </c>
      <c r="I6" s="151"/>
      <c r="J6" s="151"/>
      <c r="K6" s="152"/>
    </row>
    <row r="7" spans="1:11" s="10" customFormat="1" ht="16.5">
      <c r="A7" s="25" t="s">
        <v>126</v>
      </c>
      <c r="B7" s="139" t="s">
        <v>127</v>
      </c>
      <c r="C7" s="148"/>
      <c r="D7" s="148"/>
      <c r="E7" s="148"/>
      <c r="F7" s="148"/>
      <c r="G7" s="149"/>
      <c r="H7" s="129" t="s">
        <v>74</v>
      </c>
      <c r="I7" s="129"/>
      <c r="J7" s="129"/>
      <c r="K7" s="127"/>
    </row>
    <row r="8" spans="1:11" s="10" customFormat="1" ht="16.5">
      <c r="A8" s="62" t="s">
        <v>61</v>
      </c>
      <c r="B8" s="113" t="s">
        <v>15</v>
      </c>
      <c r="C8" s="141"/>
      <c r="D8" s="141"/>
      <c r="E8" s="141"/>
      <c r="F8" s="141"/>
      <c r="G8" s="142"/>
      <c r="H8" s="31" t="s">
        <v>128</v>
      </c>
      <c r="I8" s="84"/>
      <c r="J8" s="31" t="s">
        <v>129</v>
      </c>
      <c r="K8" s="84"/>
    </row>
    <row r="9" spans="1:11" s="10" customFormat="1" ht="16.5">
      <c r="A9" s="85"/>
      <c r="B9" s="153"/>
      <c r="C9" s="154"/>
      <c r="D9" s="124" t="s">
        <v>128</v>
      </c>
      <c r="E9" s="155"/>
      <c r="F9" s="124" t="s">
        <v>130</v>
      </c>
      <c r="G9" s="155"/>
      <c r="H9" s="120" t="s">
        <v>131</v>
      </c>
      <c r="I9" s="121"/>
      <c r="J9" s="138" t="s">
        <v>132</v>
      </c>
      <c r="K9" s="121"/>
    </row>
    <row r="10" spans="1:11" s="10" customFormat="1" ht="15" customHeight="1">
      <c r="A10" s="86"/>
      <c r="B10" s="118" t="s">
        <v>136</v>
      </c>
      <c r="C10" s="121"/>
      <c r="D10" s="144" t="s">
        <v>68</v>
      </c>
      <c r="E10" s="145"/>
      <c r="F10" s="144" t="s">
        <v>71</v>
      </c>
      <c r="G10" s="145"/>
      <c r="H10" s="126" t="s">
        <v>86</v>
      </c>
      <c r="I10" s="127"/>
      <c r="J10" s="129" t="s">
        <v>133</v>
      </c>
      <c r="K10" s="127"/>
    </row>
    <row r="11" spans="1:11" s="10" customFormat="1" ht="16.5">
      <c r="A11" s="26" t="s">
        <v>120</v>
      </c>
      <c r="B11" s="120" t="s">
        <v>83</v>
      </c>
      <c r="C11" s="121"/>
      <c r="D11" s="120" t="s">
        <v>131</v>
      </c>
      <c r="E11" s="121"/>
      <c r="F11" s="120" t="s">
        <v>132</v>
      </c>
      <c r="G11" s="121"/>
      <c r="H11" s="27" t="s">
        <v>134</v>
      </c>
      <c r="I11" s="87"/>
      <c r="J11" s="27" t="s">
        <v>134</v>
      </c>
      <c r="K11" s="88"/>
    </row>
    <row r="12" spans="1:11" s="10" customFormat="1" ht="16.5">
      <c r="A12" s="61" t="s">
        <v>60</v>
      </c>
      <c r="B12" s="113"/>
      <c r="C12" s="142"/>
      <c r="D12" s="146" t="s">
        <v>86</v>
      </c>
      <c r="E12" s="147"/>
      <c r="F12" s="146" t="s">
        <v>133</v>
      </c>
      <c r="G12" s="147"/>
      <c r="H12" s="64" t="s">
        <v>77</v>
      </c>
      <c r="I12" s="65" t="s">
        <v>78</v>
      </c>
      <c r="J12" s="64" t="s">
        <v>77</v>
      </c>
      <c r="K12" s="57" t="s">
        <v>78</v>
      </c>
    </row>
    <row r="13" spans="1:11" ht="21.75" customHeight="1">
      <c r="A13" s="58" t="s">
        <v>56</v>
      </c>
      <c r="B13" s="67"/>
      <c r="C13" s="68">
        <v>129786</v>
      </c>
      <c r="D13" s="67"/>
      <c r="E13" s="70">
        <v>34957.2</v>
      </c>
      <c r="F13" s="67"/>
      <c r="G13" s="70">
        <v>94828.8</v>
      </c>
      <c r="H13" s="72">
        <v>2248.2</v>
      </c>
      <c r="I13" s="72">
        <v>6.873316599967595</v>
      </c>
      <c r="J13" s="72">
        <v>18130</v>
      </c>
      <c r="K13" s="73">
        <v>23.63794953499864</v>
      </c>
    </row>
    <row r="14" spans="1:11" ht="21.75" customHeight="1">
      <c r="A14" s="45" t="s">
        <v>104</v>
      </c>
      <c r="B14" s="67"/>
      <c r="C14" s="68">
        <v>11613.7</v>
      </c>
      <c r="D14" s="67"/>
      <c r="E14" s="68">
        <v>3283.6</v>
      </c>
      <c r="F14" s="67"/>
      <c r="G14" s="68">
        <v>8330.1</v>
      </c>
      <c r="H14" s="74">
        <v>414</v>
      </c>
      <c r="I14" s="74">
        <v>14.427097853359353</v>
      </c>
      <c r="J14" s="74">
        <v>2114.2</v>
      </c>
      <c r="K14" s="75">
        <v>34.01277369327048</v>
      </c>
    </row>
    <row r="15" spans="1:11" ht="21.75" customHeight="1">
      <c r="A15" s="45" t="s">
        <v>106</v>
      </c>
      <c r="B15" s="67"/>
      <c r="C15" s="68">
        <v>9624.3</v>
      </c>
      <c r="D15" s="67"/>
      <c r="E15" s="68">
        <v>2536</v>
      </c>
      <c r="F15" s="67"/>
      <c r="G15" s="68">
        <v>7088.3</v>
      </c>
      <c r="H15" s="74">
        <v>470.3</v>
      </c>
      <c r="I15" s="74">
        <v>22.767100740669026</v>
      </c>
      <c r="J15" s="74">
        <v>2224.9</v>
      </c>
      <c r="K15" s="75">
        <v>45.74783073569931</v>
      </c>
    </row>
    <row r="16" spans="1:11" ht="21.75" customHeight="1">
      <c r="A16" s="45" t="s">
        <v>93</v>
      </c>
      <c r="B16" s="67"/>
      <c r="C16" s="68">
        <v>12098</v>
      </c>
      <c r="D16" s="67"/>
      <c r="E16" s="68">
        <v>3525</v>
      </c>
      <c r="F16" s="67"/>
      <c r="G16" s="68">
        <v>8573</v>
      </c>
      <c r="H16" s="74">
        <v>345.2</v>
      </c>
      <c r="I16" s="74">
        <v>10.856028681049121</v>
      </c>
      <c r="J16" s="74">
        <v>1447.8</v>
      </c>
      <c r="K16" s="75">
        <v>20.319429630045473</v>
      </c>
    </row>
    <row r="17" spans="1:11" ht="21.75" customHeight="1">
      <c r="A17" s="45" t="s">
        <v>94</v>
      </c>
      <c r="B17" s="67" t="s">
        <v>20</v>
      </c>
      <c r="C17" s="68">
        <v>11554.1</v>
      </c>
      <c r="D17" s="67"/>
      <c r="E17" s="68">
        <v>3219.1</v>
      </c>
      <c r="F17" s="67" t="s">
        <v>20</v>
      </c>
      <c r="G17" s="68">
        <v>8335</v>
      </c>
      <c r="H17" s="74">
        <v>422.6</v>
      </c>
      <c r="I17" s="74">
        <v>15.11174682639013</v>
      </c>
      <c r="J17" s="74">
        <v>1354.9</v>
      </c>
      <c r="K17" s="75">
        <v>19.41089669202447</v>
      </c>
    </row>
    <row r="18" spans="1:11" ht="21.75" customHeight="1">
      <c r="A18" s="45" t="s">
        <v>95</v>
      </c>
      <c r="B18" s="67"/>
      <c r="C18" s="68">
        <v>11848.1</v>
      </c>
      <c r="D18" s="67"/>
      <c r="E18" s="68">
        <v>3377</v>
      </c>
      <c r="F18" s="67"/>
      <c r="G18" s="68">
        <v>8471.1</v>
      </c>
      <c r="H18" s="74">
        <v>449.2</v>
      </c>
      <c r="I18" s="74">
        <v>15.342578044948425</v>
      </c>
      <c r="J18" s="74">
        <v>1495.7</v>
      </c>
      <c r="K18" s="75">
        <v>21.442497921266167</v>
      </c>
    </row>
    <row r="19" spans="1:11" ht="21.75" customHeight="1">
      <c r="A19" s="45" t="s">
        <v>96</v>
      </c>
      <c r="B19" s="67"/>
      <c r="C19" s="68">
        <v>12128.7</v>
      </c>
      <c r="D19" s="67"/>
      <c r="E19" s="68">
        <v>3409.3</v>
      </c>
      <c r="F19" s="67"/>
      <c r="G19" s="68">
        <v>8719.4</v>
      </c>
      <c r="H19" s="74">
        <v>538</v>
      </c>
      <c r="I19" s="74">
        <v>18.737157385156546</v>
      </c>
      <c r="J19" s="74">
        <v>2159.9</v>
      </c>
      <c r="K19" s="75">
        <v>32.92781462001677</v>
      </c>
    </row>
    <row r="20" spans="1:11" ht="21.75" customHeight="1">
      <c r="A20" s="45" t="s">
        <v>97</v>
      </c>
      <c r="B20" s="67"/>
      <c r="C20" s="68">
        <v>11931.6</v>
      </c>
      <c r="D20" s="67"/>
      <c r="E20" s="68">
        <v>3428.8</v>
      </c>
      <c r="F20" s="67"/>
      <c r="G20" s="68">
        <v>8502.8</v>
      </c>
      <c r="H20" s="74">
        <v>312.3</v>
      </c>
      <c r="I20" s="74">
        <v>10.020856730306434</v>
      </c>
      <c r="J20" s="74">
        <v>766.4</v>
      </c>
      <c r="K20" s="75">
        <v>9.906416421074402</v>
      </c>
    </row>
    <row r="21" spans="1:11" ht="21.75" customHeight="1">
      <c r="A21" s="45" t="s">
        <v>98</v>
      </c>
      <c r="B21" s="67"/>
      <c r="C21" s="68">
        <v>11109.6</v>
      </c>
      <c r="D21" s="67"/>
      <c r="E21" s="68">
        <v>2907</v>
      </c>
      <c r="F21" s="67"/>
      <c r="G21" s="68">
        <v>8202.6</v>
      </c>
      <c r="H21" s="74">
        <v>-19</v>
      </c>
      <c r="I21" s="74">
        <v>-0.6493506493506493</v>
      </c>
      <c r="J21" s="74">
        <v>879.2</v>
      </c>
      <c r="K21" s="75">
        <v>12.00535270502772</v>
      </c>
    </row>
    <row r="22" spans="1:11" ht="21.75" customHeight="1">
      <c r="A22" s="45" t="s">
        <v>99</v>
      </c>
      <c r="B22" s="67" t="s">
        <v>20</v>
      </c>
      <c r="C22" s="68">
        <v>12562.1</v>
      </c>
      <c r="D22" s="67"/>
      <c r="E22" s="68">
        <v>3048.8</v>
      </c>
      <c r="F22" s="67" t="s">
        <v>20</v>
      </c>
      <c r="G22" s="68">
        <v>9513.3</v>
      </c>
      <c r="H22" s="74">
        <v>-258</v>
      </c>
      <c r="I22" s="74">
        <v>-7.80210475384057</v>
      </c>
      <c r="J22" s="74">
        <v>2213.1</v>
      </c>
      <c r="K22" s="75">
        <v>30.315607791567356</v>
      </c>
    </row>
    <row r="23" spans="1:11" ht="21.75" customHeight="1">
      <c r="A23" s="45" t="s">
        <v>100</v>
      </c>
      <c r="B23" s="67" t="s">
        <v>20</v>
      </c>
      <c r="C23" s="68">
        <v>13449.9</v>
      </c>
      <c r="D23" s="67" t="s">
        <v>20</v>
      </c>
      <c r="E23" s="68">
        <v>3129.3</v>
      </c>
      <c r="F23" s="67" t="s">
        <v>20</v>
      </c>
      <c r="G23" s="68">
        <v>10320.6</v>
      </c>
      <c r="H23" s="74">
        <v>-331.7</v>
      </c>
      <c r="I23" s="74">
        <v>-9.583658374505216</v>
      </c>
      <c r="J23" s="74">
        <v>2093.6</v>
      </c>
      <c r="K23" s="75">
        <v>25.448224726203065</v>
      </c>
    </row>
    <row r="24" spans="1:11" ht="21.75" customHeight="1">
      <c r="A24" s="45" t="s">
        <v>101</v>
      </c>
      <c r="B24" s="67"/>
      <c r="C24" s="68">
        <v>11865.9</v>
      </c>
      <c r="D24" s="67"/>
      <c r="E24" s="68">
        <v>3093.3</v>
      </c>
      <c r="F24" s="67"/>
      <c r="G24" s="68">
        <v>8772.6</v>
      </c>
      <c r="H24" s="74">
        <v>-94.7</v>
      </c>
      <c r="I24" s="74">
        <v>-2.9705144291091594</v>
      </c>
      <c r="J24" s="74">
        <v>1380.3</v>
      </c>
      <c r="K24" s="75">
        <v>18.67213181283227</v>
      </c>
    </row>
    <row r="25" spans="1:11" ht="5.25" customHeight="1">
      <c r="A25" s="28"/>
      <c r="B25" s="28"/>
      <c r="C25" s="29"/>
      <c r="D25" s="29"/>
      <c r="E25" s="29"/>
      <c r="F25" s="29"/>
      <c r="G25" s="29"/>
      <c r="H25" s="32"/>
      <c r="I25" s="32"/>
      <c r="J25" s="32"/>
      <c r="K25" s="33"/>
    </row>
    <row r="26" ht="19.5" customHeight="1">
      <c r="A26" s="6" t="s">
        <v>47</v>
      </c>
    </row>
    <row r="27" spans="1:14" ht="19.5" customHeight="1">
      <c r="A27" s="34" t="s">
        <v>48</v>
      </c>
      <c r="B27" s="34"/>
      <c r="C27" s="35"/>
      <c r="D27" s="35"/>
      <c r="E27" s="35"/>
      <c r="F27" s="35"/>
      <c r="G27" s="35"/>
      <c r="H27" s="35"/>
      <c r="I27" s="35"/>
      <c r="J27" s="35"/>
      <c r="K27" s="35"/>
      <c r="L27" s="35"/>
      <c r="M27" s="35"/>
      <c r="N27" s="35"/>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137</v>
      </c>
      <c r="B1" s="66"/>
      <c r="C1" s="66"/>
      <c r="D1" s="66"/>
      <c r="E1" s="66"/>
      <c r="F1" s="89"/>
      <c r="G1" s="89"/>
      <c r="H1" s="89"/>
      <c r="I1" s="89"/>
    </row>
    <row r="2" spans="1:9" s="4" customFormat="1" ht="15" customHeight="1">
      <c r="A2" s="66" t="s">
        <v>138</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63" t="s">
        <v>162</v>
      </c>
      <c r="I4" s="164"/>
    </row>
    <row r="5" spans="1:9" s="4" customFormat="1" ht="15" customHeight="1">
      <c r="A5" s="6" t="s">
        <v>139</v>
      </c>
      <c r="B5" s="63" t="s">
        <v>140</v>
      </c>
      <c r="C5" s="81"/>
      <c r="D5" s="81"/>
      <c r="E5" s="81"/>
      <c r="F5" s="90"/>
      <c r="G5" s="90"/>
      <c r="H5" s="161" t="s">
        <v>141</v>
      </c>
      <c r="I5" s="162"/>
    </row>
    <row r="6" spans="1:9" s="10" customFormat="1" ht="18" customHeight="1">
      <c r="A6" s="91"/>
      <c r="B6" s="136" t="s">
        <v>142</v>
      </c>
      <c r="C6" s="166"/>
      <c r="D6" s="166"/>
      <c r="E6" s="154"/>
      <c r="F6" s="136" t="s">
        <v>143</v>
      </c>
      <c r="G6" s="166"/>
      <c r="H6" s="166"/>
      <c r="I6" s="154"/>
    </row>
    <row r="7" spans="1:9" s="10" customFormat="1" ht="18" customHeight="1">
      <c r="A7" s="37" t="s">
        <v>144</v>
      </c>
      <c r="B7" s="167" t="s">
        <v>89</v>
      </c>
      <c r="C7" s="167"/>
      <c r="D7" s="167"/>
      <c r="E7" s="168"/>
      <c r="F7" s="167" t="s">
        <v>145</v>
      </c>
      <c r="G7" s="167"/>
      <c r="H7" s="167"/>
      <c r="I7" s="168"/>
    </row>
    <row r="8" spans="1:9" s="11" customFormat="1" ht="18" customHeight="1">
      <c r="A8" s="92" t="s">
        <v>61</v>
      </c>
      <c r="B8" s="93"/>
      <c r="C8" s="84"/>
      <c r="D8" s="143" t="s">
        <v>125</v>
      </c>
      <c r="E8" s="169"/>
      <c r="F8" s="93"/>
      <c r="G8" s="84"/>
      <c r="H8" s="38" t="s">
        <v>125</v>
      </c>
      <c r="I8" s="84"/>
    </row>
    <row r="9" spans="1:9" s="11" customFormat="1" ht="18" customHeight="1">
      <c r="A9" s="94"/>
      <c r="B9" s="165" t="s">
        <v>146</v>
      </c>
      <c r="C9" s="157"/>
      <c r="D9" s="156" t="s">
        <v>147</v>
      </c>
      <c r="E9" s="157"/>
      <c r="F9" s="165" t="s">
        <v>146</v>
      </c>
      <c r="G9" s="157"/>
      <c r="H9" s="156" t="s">
        <v>147</v>
      </c>
      <c r="I9" s="157"/>
    </row>
    <row r="10" spans="1:9" s="11" customFormat="1" ht="18" customHeight="1">
      <c r="A10" s="13" t="s">
        <v>148</v>
      </c>
      <c r="B10" s="158" t="s">
        <v>55</v>
      </c>
      <c r="C10" s="159"/>
      <c r="D10" s="160" t="s">
        <v>149</v>
      </c>
      <c r="E10" s="159"/>
      <c r="F10" s="158" t="s">
        <v>150</v>
      </c>
      <c r="G10" s="159"/>
      <c r="H10" s="160" t="s">
        <v>54</v>
      </c>
      <c r="I10" s="159"/>
    </row>
    <row r="11" spans="1:9" s="10" customFormat="1" ht="18" customHeight="1">
      <c r="A11" s="86" t="s">
        <v>151</v>
      </c>
      <c r="B11" s="39" t="s">
        <v>152</v>
      </c>
      <c r="C11" s="95"/>
      <c r="D11" s="39" t="s">
        <v>152</v>
      </c>
      <c r="E11" s="96"/>
      <c r="F11" s="39" t="s">
        <v>153</v>
      </c>
      <c r="G11" s="95"/>
      <c r="H11" s="39" t="s">
        <v>153</v>
      </c>
      <c r="I11" s="96"/>
    </row>
    <row r="12" spans="1:9" s="10" customFormat="1" ht="18" customHeight="1">
      <c r="A12" s="61" t="s">
        <v>13</v>
      </c>
      <c r="B12" s="64" t="s">
        <v>9</v>
      </c>
      <c r="C12" s="65" t="s">
        <v>10</v>
      </c>
      <c r="D12" s="64" t="s">
        <v>9</v>
      </c>
      <c r="E12" s="57" t="s">
        <v>10</v>
      </c>
      <c r="F12" s="64" t="s">
        <v>9</v>
      </c>
      <c r="G12" s="65" t="s">
        <v>10</v>
      </c>
      <c r="H12" s="64" t="s">
        <v>9</v>
      </c>
      <c r="I12" s="57" t="s">
        <v>10</v>
      </c>
    </row>
    <row r="13" spans="1:9" s="4" customFormat="1" ht="39.75" customHeight="1">
      <c r="A13" s="40" t="s">
        <v>158</v>
      </c>
      <c r="B13" s="72">
        <v>1363.4</v>
      </c>
      <c r="C13" s="72">
        <v>9.699841347761438</v>
      </c>
      <c r="D13" s="72">
        <v>-45.2</v>
      </c>
      <c r="E13" s="73">
        <v>-3.208859860854749</v>
      </c>
      <c r="F13" s="72">
        <v>287.7</v>
      </c>
      <c r="G13" s="72">
        <v>2.4245948474199173</v>
      </c>
      <c r="H13" s="72">
        <v>-51.6</v>
      </c>
      <c r="I13" s="73">
        <v>-15.207780725022104</v>
      </c>
    </row>
    <row r="14" spans="1:9" s="4" customFormat="1" ht="39.75" customHeight="1">
      <c r="A14" s="40" t="s">
        <v>159</v>
      </c>
      <c r="B14" s="74">
        <v>549.1</v>
      </c>
      <c r="C14" s="74">
        <v>3.906544582701926</v>
      </c>
      <c r="D14" s="74">
        <v>24.2</v>
      </c>
      <c r="E14" s="75">
        <v>4.610401981329777</v>
      </c>
      <c r="F14" s="74">
        <v>2429.3</v>
      </c>
      <c r="G14" s="74">
        <v>20.47295190419606</v>
      </c>
      <c r="H14" s="74">
        <v>-9.4</v>
      </c>
      <c r="I14" s="75">
        <v>-0.3854512650182474</v>
      </c>
    </row>
    <row r="15" spans="1:9" s="4" customFormat="1" ht="39.75" customHeight="1">
      <c r="A15" s="40" t="s">
        <v>160</v>
      </c>
      <c r="B15" s="74">
        <v>327.6</v>
      </c>
      <c r="C15" s="74">
        <v>2.3306938723240775</v>
      </c>
      <c r="D15" s="74">
        <v>-1.9</v>
      </c>
      <c r="E15" s="75">
        <v>-0.5766312594840668</v>
      </c>
      <c r="F15" s="74">
        <v>256.7</v>
      </c>
      <c r="G15" s="74">
        <v>2.163342013669422</v>
      </c>
      <c r="H15" s="74">
        <v>36.5</v>
      </c>
      <c r="I15" s="75">
        <v>16.575840145322434</v>
      </c>
    </row>
    <row r="16" spans="1:9" s="4" customFormat="1" ht="39.75" customHeight="1">
      <c r="A16" s="40" t="s">
        <v>156</v>
      </c>
      <c r="B16" s="74">
        <v>11815.8</v>
      </c>
      <c r="C16" s="74">
        <v>84.06292019721256</v>
      </c>
      <c r="D16" s="74">
        <v>2039.2</v>
      </c>
      <c r="E16" s="75">
        <v>20.857966982386518</v>
      </c>
      <c r="F16" s="74">
        <v>8892.2</v>
      </c>
      <c r="G16" s="74">
        <v>74.9291112347146</v>
      </c>
      <c r="H16" s="74">
        <v>1310.1</v>
      </c>
      <c r="I16" s="75">
        <v>17.278854143311218</v>
      </c>
    </row>
    <row r="17" spans="1:9" s="4" customFormat="1" ht="39.75" customHeight="1">
      <c r="A17" s="40" t="s">
        <v>161</v>
      </c>
      <c r="B17" s="74">
        <v>14055.9</v>
      </c>
      <c r="C17" s="74">
        <v>100</v>
      </c>
      <c r="D17" s="74">
        <v>2016.3</v>
      </c>
      <c r="E17" s="75">
        <v>16.747234127379645</v>
      </c>
      <c r="F17" s="74">
        <v>11865.9</v>
      </c>
      <c r="G17" s="74">
        <v>100</v>
      </c>
      <c r="H17" s="74">
        <v>1285.6</v>
      </c>
      <c r="I17" s="75">
        <v>12.15088419042938</v>
      </c>
    </row>
    <row r="18" spans="1:9" s="4" customFormat="1" ht="16.5">
      <c r="A18" s="90"/>
      <c r="B18" s="90"/>
      <c r="C18" s="90"/>
      <c r="D18" s="90"/>
      <c r="E18" s="90"/>
      <c r="F18" s="90"/>
      <c r="G18" s="90"/>
      <c r="H18" s="90"/>
      <c r="I18" s="90"/>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163</v>
      </c>
      <c r="B1" s="66"/>
      <c r="C1" s="66"/>
      <c r="D1" s="66"/>
      <c r="E1" s="66"/>
      <c r="F1" s="89"/>
      <c r="G1" s="89"/>
      <c r="H1" s="89"/>
      <c r="I1" s="89"/>
    </row>
    <row r="2" spans="1:9" s="4" customFormat="1" ht="15" customHeight="1">
      <c r="A2" s="66" t="s">
        <v>164</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 t="s">
        <v>172</v>
      </c>
      <c r="I4" s="90"/>
    </row>
    <row r="5" spans="1:9" s="4" customFormat="1" ht="15" customHeight="1">
      <c r="A5" s="6" t="s">
        <v>165</v>
      </c>
      <c r="B5" s="63" t="s">
        <v>166</v>
      </c>
      <c r="C5" s="81"/>
      <c r="D5" s="81"/>
      <c r="E5" s="81"/>
      <c r="F5" s="90"/>
      <c r="G5" s="82"/>
      <c r="H5" s="161" t="s">
        <v>167</v>
      </c>
      <c r="I5" s="162"/>
    </row>
    <row r="6" spans="1:9" s="10" customFormat="1" ht="18" customHeight="1">
      <c r="A6" s="91"/>
      <c r="B6" s="136" t="s">
        <v>142</v>
      </c>
      <c r="C6" s="166"/>
      <c r="D6" s="166"/>
      <c r="E6" s="154"/>
      <c r="F6" s="136" t="s">
        <v>143</v>
      </c>
      <c r="G6" s="166"/>
      <c r="H6" s="166"/>
      <c r="I6" s="154"/>
    </row>
    <row r="7" spans="1:9" s="10" customFormat="1" ht="18" customHeight="1">
      <c r="A7" s="37" t="s">
        <v>144</v>
      </c>
      <c r="B7" s="167" t="s">
        <v>89</v>
      </c>
      <c r="C7" s="167"/>
      <c r="D7" s="167"/>
      <c r="E7" s="168"/>
      <c r="F7" s="167" t="s">
        <v>145</v>
      </c>
      <c r="G7" s="167"/>
      <c r="H7" s="167"/>
      <c r="I7" s="168"/>
    </row>
    <row r="8" spans="1:9" s="11" customFormat="1" ht="18" customHeight="1">
      <c r="A8" s="92" t="s">
        <v>61</v>
      </c>
      <c r="B8" s="93"/>
      <c r="C8" s="84"/>
      <c r="D8" s="143" t="s">
        <v>125</v>
      </c>
      <c r="E8" s="169"/>
      <c r="F8" s="93"/>
      <c r="G8" s="84"/>
      <c r="H8" s="38" t="s">
        <v>125</v>
      </c>
      <c r="I8" s="84"/>
    </row>
    <row r="9" spans="1:9" s="11" customFormat="1" ht="18" customHeight="1">
      <c r="A9" s="94"/>
      <c r="B9" s="165" t="s">
        <v>168</v>
      </c>
      <c r="C9" s="157"/>
      <c r="D9" s="156" t="s">
        <v>147</v>
      </c>
      <c r="E9" s="157"/>
      <c r="F9" s="165" t="s">
        <v>168</v>
      </c>
      <c r="G9" s="157"/>
      <c r="H9" s="156" t="s">
        <v>147</v>
      </c>
      <c r="I9" s="157"/>
    </row>
    <row r="10" spans="1:9" s="11" customFormat="1" ht="18" customHeight="1">
      <c r="A10" s="13" t="s">
        <v>148</v>
      </c>
      <c r="B10" s="170" t="s">
        <v>53</v>
      </c>
      <c r="C10" s="168"/>
      <c r="D10" s="170" t="s">
        <v>52</v>
      </c>
      <c r="E10" s="168"/>
      <c r="F10" s="170" t="s">
        <v>51</v>
      </c>
      <c r="G10" s="168"/>
      <c r="H10" s="170" t="s">
        <v>169</v>
      </c>
      <c r="I10" s="168"/>
    </row>
    <row r="11" spans="1:9" s="10" customFormat="1" ht="18" customHeight="1">
      <c r="A11" s="86" t="s">
        <v>151</v>
      </c>
      <c r="B11" s="39" t="s">
        <v>152</v>
      </c>
      <c r="C11" s="95"/>
      <c r="D11" s="39" t="s">
        <v>152</v>
      </c>
      <c r="E11" s="96"/>
      <c r="F11" s="39" t="s">
        <v>152</v>
      </c>
      <c r="G11" s="95"/>
      <c r="H11" s="39" t="s">
        <v>152</v>
      </c>
      <c r="I11" s="96"/>
    </row>
    <row r="12" spans="1:9" s="10" customFormat="1" ht="18" customHeight="1">
      <c r="A12" s="61" t="s">
        <v>170</v>
      </c>
      <c r="B12" s="64" t="s">
        <v>77</v>
      </c>
      <c r="C12" s="65" t="s">
        <v>78</v>
      </c>
      <c r="D12" s="64" t="s">
        <v>77</v>
      </c>
      <c r="E12" s="57" t="s">
        <v>78</v>
      </c>
      <c r="F12" s="64" t="s">
        <v>77</v>
      </c>
      <c r="G12" s="65" t="s">
        <v>78</v>
      </c>
      <c r="H12" s="64" t="s">
        <v>77</v>
      </c>
      <c r="I12" s="57" t="s">
        <v>78</v>
      </c>
    </row>
    <row r="13" spans="1:9" s="4" customFormat="1" ht="39.75" customHeight="1">
      <c r="A13" s="40" t="s">
        <v>171</v>
      </c>
      <c r="B13" s="72">
        <v>16321.6</v>
      </c>
      <c r="C13" s="72">
        <v>11.217872057315509</v>
      </c>
      <c r="D13" s="72">
        <v>684.6</v>
      </c>
      <c r="E13" s="73">
        <v>4.378077636375264</v>
      </c>
      <c r="F13" s="72">
        <v>3810.6</v>
      </c>
      <c r="G13" s="72">
        <v>2.9360639822477</v>
      </c>
      <c r="H13" s="72">
        <v>339.7</v>
      </c>
      <c r="I13" s="73">
        <v>9.787086922700164</v>
      </c>
    </row>
    <row r="14" spans="1:9" s="4" customFormat="1" ht="39.75" customHeight="1">
      <c r="A14" s="40" t="s">
        <v>154</v>
      </c>
      <c r="B14" s="74">
        <v>6187.4</v>
      </c>
      <c r="C14" s="74">
        <v>4.252613810376064</v>
      </c>
      <c r="D14" s="74">
        <v>519.7</v>
      </c>
      <c r="E14" s="75">
        <v>9.169504384494594</v>
      </c>
      <c r="F14" s="74">
        <v>28241.2</v>
      </c>
      <c r="G14" s="74">
        <v>21.759820011403388</v>
      </c>
      <c r="H14" s="74">
        <v>3796.4</v>
      </c>
      <c r="I14" s="75">
        <v>15.530501374525462</v>
      </c>
    </row>
    <row r="15" spans="1:9" s="4" customFormat="1" ht="39.75" customHeight="1">
      <c r="A15" s="40" t="s">
        <v>155</v>
      </c>
      <c r="B15" s="74">
        <v>3926</v>
      </c>
      <c r="C15" s="74">
        <v>2.698348550204679</v>
      </c>
      <c r="D15" s="74">
        <v>257.1</v>
      </c>
      <c r="E15" s="75">
        <v>7.007549946850555</v>
      </c>
      <c r="F15" s="74">
        <v>2710.2</v>
      </c>
      <c r="G15" s="74">
        <v>2.0882067403263833</v>
      </c>
      <c r="H15" s="74">
        <v>144.8</v>
      </c>
      <c r="I15" s="75">
        <v>5.6443439619552525</v>
      </c>
    </row>
    <row r="16" spans="1:9" s="4" customFormat="1" ht="39.75" customHeight="1">
      <c r="A16" s="40" t="s">
        <v>156</v>
      </c>
      <c r="B16" s="74">
        <v>119061.4</v>
      </c>
      <c r="C16" s="74">
        <v>81.83116558210375</v>
      </c>
      <c r="D16" s="74">
        <v>15625.8</v>
      </c>
      <c r="E16" s="75">
        <v>15.106791085467673</v>
      </c>
      <c r="F16" s="74">
        <v>95024</v>
      </c>
      <c r="G16" s="74">
        <v>73.21590926602254</v>
      </c>
      <c r="H16" s="74">
        <v>16097.3</v>
      </c>
      <c r="I16" s="75">
        <v>20.39525281051913</v>
      </c>
    </row>
    <row r="17" spans="1:9" s="4" customFormat="1" ht="39.75" customHeight="1">
      <c r="A17" s="40" t="s">
        <v>157</v>
      </c>
      <c r="B17" s="74">
        <v>145496.4</v>
      </c>
      <c r="C17" s="74">
        <v>100</v>
      </c>
      <c r="D17" s="74">
        <v>17087.2</v>
      </c>
      <c r="E17" s="75">
        <v>13.30683471277759</v>
      </c>
      <c r="F17" s="74">
        <v>129786</v>
      </c>
      <c r="G17" s="74">
        <v>100</v>
      </c>
      <c r="H17" s="74">
        <v>20378.2</v>
      </c>
      <c r="I17" s="75">
        <v>18.62591149808332</v>
      </c>
    </row>
    <row r="18" spans="1:9" s="4" customFormat="1" ht="16.5">
      <c r="A18" s="36"/>
      <c r="B18" s="36"/>
      <c r="C18" s="36"/>
      <c r="D18" s="36"/>
      <c r="E18" s="36"/>
      <c r="F18" s="36"/>
      <c r="G18" s="36"/>
      <c r="H18" s="36"/>
      <c r="I18" s="36"/>
    </row>
    <row r="19" spans="1:9" s="4" customFormat="1" ht="16.5">
      <c r="A19" s="36"/>
      <c r="B19" s="36"/>
      <c r="C19" s="36"/>
      <c r="D19" s="36"/>
      <c r="E19" s="36"/>
      <c r="F19" s="36"/>
      <c r="G19" s="36"/>
      <c r="H19" s="36"/>
      <c r="I19" s="36"/>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14" customWidth="1"/>
    <col min="5" max="15" width="12.625" style="14" customWidth="1"/>
    <col min="16" max="16384" width="10.00390625" style="14" customWidth="1"/>
  </cols>
  <sheetData>
    <row r="1" spans="5:15" ht="21.75" customHeight="1">
      <c r="E1" s="171" t="s">
        <v>173</v>
      </c>
      <c r="F1" s="171"/>
      <c r="G1" s="171"/>
      <c r="H1" s="171"/>
      <c r="I1" s="171"/>
      <c r="J1" s="171"/>
      <c r="K1" s="171"/>
      <c r="L1" s="171"/>
      <c r="M1" s="171"/>
      <c r="N1" s="171"/>
      <c r="O1" s="171"/>
    </row>
    <row r="2" spans="5:15" ht="21.75" customHeight="1">
      <c r="E2" s="172" t="s">
        <v>174</v>
      </c>
      <c r="F2" s="172"/>
      <c r="G2" s="172"/>
      <c r="H2" s="172"/>
      <c r="I2" s="172"/>
      <c r="J2" s="172"/>
      <c r="K2" s="172"/>
      <c r="L2" s="172"/>
      <c r="M2" s="172"/>
      <c r="N2" s="172"/>
      <c r="O2" s="172"/>
    </row>
    <row r="3" spans="1:15" ht="22.5" customHeight="1">
      <c r="A3" s="14">
        <v>1</v>
      </c>
      <c r="B3" s="14">
        <v>12006.2</v>
      </c>
      <c r="C3" s="14">
        <v>9830.6</v>
      </c>
      <c r="E3" s="15"/>
      <c r="F3" s="15"/>
      <c r="G3" s="15"/>
      <c r="H3" s="15"/>
      <c r="I3" s="15"/>
      <c r="J3" s="15"/>
      <c r="K3" s="15"/>
      <c r="L3" s="15"/>
      <c r="M3" s="15"/>
      <c r="N3" s="15"/>
      <c r="O3" s="15"/>
    </row>
    <row r="4" spans="1:15" ht="22.5" customHeight="1">
      <c r="A4" s="14">
        <v>2</v>
      </c>
      <c r="B4" s="14">
        <v>10798.8</v>
      </c>
      <c r="C4" s="14">
        <v>9809.8</v>
      </c>
      <c r="E4" s="15"/>
      <c r="F4" s="15"/>
      <c r="G4" s="15"/>
      <c r="H4" s="15"/>
      <c r="I4" s="15"/>
      <c r="J4" s="15"/>
      <c r="K4" s="15"/>
      <c r="L4" s="15"/>
      <c r="M4" s="15"/>
      <c r="N4" s="15"/>
      <c r="O4" s="15"/>
    </row>
    <row r="5" spans="1:15" ht="22.5" customHeight="1">
      <c r="A5" s="14">
        <v>3</v>
      </c>
      <c r="B5" s="14">
        <v>12807.9</v>
      </c>
      <c r="C5" s="14">
        <v>11905.8</v>
      </c>
      <c r="E5" s="15"/>
      <c r="F5" s="15"/>
      <c r="G5" s="15"/>
      <c r="H5" s="15"/>
      <c r="I5" s="15"/>
      <c r="J5" s="15"/>
      <c r="K5" s="15"/>
      <c r="L5" s="15"/>
      <c r="M5" s="15"/>
      <c r="N5" s="15"/>
      <c r="O5" s="15"/>
    </row>
    <row r="6" spans="1:15" ht="22.5" customHeight="1">
      <c r="A6" s="14">
        <v>4</v>
      </c>
      <c r="B6" s="14">
        <v>11641.8</v>
      </c>
      <c r="C6" s="14">
        <v>9984.8</v>
      </c>
      <c r="E6" s="15"/>
      <c r="F6" s="15"/>
      <c r="G6" s="15"/>
      <c r="H6" s="15"/>
      <c r="I6" s="15"/>
      <c r="J6" s="15"/>
      <c r="K6" s="15"/>
      <c r="L6" s="15"/>
      <c r="M6" s="15"/>
      <c r="N6" s="15"/>
      <c r="O6" s="15"/>
    </row>
    <row r="7" spans="1:15" ht="22.5" customHeight="1">
      <c r="A7" s="14">
        <v>5</v>
      </c>
      <c r="B7" s="14">
        <v>12179.3</v>
      </c>
      <c r="C7" s="14">
        <v>10857.8</v>
      </c>
      <c r="E7" s="15"/>
      <c r="F7" s="15"/>
      <c r="G7" s="15"/>
      <c r="H7" s="15"/>
      <c r="I7" s="15"/>
      <c r="J7" s="15"/>
      <c r="K7" s="15"/>
      <c r="L7" s="15"/>
      <c r="M7" s="15"/>
      <c r="N7" s="15"/>
      <c r="O7" s="15"/>
    </row>
    <row r="8" spans="1:15" ht="22.5" customHeight="1">
      <c r="A8" s="14">
        <v>6</v>
      </c>
      <c r="B8" s="14">
        <v>10964.7</v>
      </c>
      <c r="C8" s="14">
        <v>9975.2</v>
      </c>
      <c r="E8" s="15"/>
      <c r="F8" s="15"/>
      <c r="G8" s="15"/>
      <c r="H8" s="15"/>
      <c r="I8" s="15"/>
      <c r="J8" s="15"/>
      <c r="K8" s="15"/>
      <c r="L8" s="15"/>
      <c r="M8" s="15"/>
      <c r="N8" s="15"/>
      <c r="O8" s="15"/>
    </row>
    <row r="9" spans="1:15" ht="22.5" customHeight="1">
      <c r="A9" s="14">
        <v>7</v>
      </c>
      <c r="B9" s="14">
        <v>10807.2</v>
      </c>
      <c r="C9" s="14">
        <v>9821</v>
      </c>
      <c r="E9" s="15"/>
      <c r="F9" s="15"/>
      <c r="G9" s="15"/>
      <c r="H9" s="15"/>
      <c r="I9" s="15"/>
      <c r="J9" s="15"/>
      <c r="K9" s="15"/>
      <c r="L9" s="15"/>
      <c r="M9" s="15"/>
      <c r="N9" s="15"/>
      <c r="O9" s="15"/>
    </row>
    <row r="10" spans="1:15" ht="22.5" customHeight="1">
      <c r="A10" s="14">
        <v>8</v>
      </c>
      <c r="B10" s="14">
        <v>12336.2</v>
      </c>
      <c r="C10" s="14">
        <v>9611.7</v>
      </c>
      <c r="E10" s="15"/>
      <c r="F10" s="15"/>
      <c r="G10" s="15"/>
      <c r="H10" s="15"/>
      <c r="I10" s="15"/>
      <c r="J10" s="15"/>
      <c r="K10" s="15"/>
      <c r="L10" s="15"/>
      <c r="M10" s="15"/>
      <c r="N10" s="15"/>
      <c r="O10" s="15"/>
    </row>
    <row r="11" spans="1:15" ht="22.5" customHeight="1">
      <c r="A11" s="14">
        <v>9</v>
      </c>
      <c r="B11" s="14">
        <v>9594.6</v>
      </c>
      <c r="C11" s="14">
        <v>7927.1</v>
      </c>
      <c r="E11" s="15"/>
      <c r="F11" s="15"/>
      <c r="G11" s="15"/>
      <c r="H11" s="15"/>
      <c r="I11" s="15"/>
      <c r="J11" s="15"/>
      <c r="K11" s="15"/>
      <c r="L11" s="15"/>
      <c r="M11" s="15"/>
      <c r="N11" s="15"/>
      <c r="O11" s="15"/>
    </row>
    <row r="12" spans="1:15" ht="22.5" customHeight="1">
      <c r="A12" s="14">
        <v>10</v>
      </c>
      <c r="B12" s="14">
        <v>11633</v>
      </c>
      <c r="C12" s="14">
        <v>9837.6</v>
      </c>
      <c r="E12" s="15"/>
      <c r="F12" s="15"/>
      <c r="G12" s="15"/>
      <c r="H12" s="15"/>
      <c r="I12" s="15"/>
      <c r="J12" s="15"/>
      <c r="K12" s="15"/>
      <c r="L12" s="15"/>
      <c r="M12" s="15"/>
      <c r="N12" s="15"/>
      <c r="O12" s="15"/>
    </row>
    <row r="13" spans="1:15" ht="22.5" customHeight="1">
      <c r="A13" s="14">
        <v>11</v>
      </c>
      <c r="B13" s="14">
        <v>10902.8</v>
      </c>
      <c r="C13" s="14">
        <v>9187.4</v>
      </c>
      <c r="E13" s="15"/>
      <c r="F13" s="15"/>
      <c r="G13" s="15"/>
      <c r="H13" s="15"/>
      <c r="I13" s="15"/>
      <c r="J13" s="15"/>
      <c r="K13" s="15"/>
      <c r="L13" s="15"/>
      <c r="M13" s="15"/>
      <c r="N13" s="15"/>
      <c r="O13" s="15"/>
    </row>
    <row r="14" spans="1:15" ht="22.5" customHeight="1">
      <c r="A14" s="14">
        <v>12</v>
      </c>
      <c r="B14" s="14">
        <v>11558.6</v>
      </c>
      <c r="C14" s="14">
        <v>10150.4</v>
      </c>
      <c r="E14" s="15"/>
      <c r="F14" s="15"/>
      <c r="G14" s="15"/>
      <c r="H14" s="15"/>
      <c r="I14" s="15"/>
      <c r="J14" s="15"/>
      <c r="K14" s="15"/>
      <c r="L14" s="15"/>
      <c r="M14" s="15"/>
      <c r="N14" s="15"/>
      <c r="O14" s="15"/>
    </row>
    <row r="15" spans="1:15" ht="22.5" customHeight="1">
      <c r="A15" s="14">
        <v>1</v>
      </c>
      <c r="B15" s="14">
        <v>11347.3</v>
      </c>
      <c r="C15" s="14">
        <v>9085.5</v>
      </c>
      <c r="E15" s="15"/>
      <c r="F15" s="15"/>
      <c r="G15" s="15"/>
      <c r="H15" s="15"/>
      <c r="I15" s="15"/>
      <c r="J15" s="15"/>
      <c r="K15" s="15"/>
      <c r="L15" s="15"/>
      <c r="M15" s="15"/>
      <c r="N15" s="15"/>
      <c r="O15" s="15"/>
    </row>
    <row r="16" spans="1:15" ht="22.5" customHeight="1">
      <c r="A16" s="14">
        <v>2</v>
      </c>
      <c r="B16" s="14">
        <v>8932.8</v>
      </c>
      <c r="C16" s="14">
        <v>6929.1</v>
      </c>
      <c r="E16" s="15"/>
      <c r="F16" s="15"/>
      <c r="G16" s="15"/>
      <c r="H16" s="15"/>
      <c r="I16" s="15"/>
      <c r="J16" s="15"/>
      <c r="K16" s="15"/>
      <c r="L16" s="15"/>
      <c r="M16" s="15"/>
      <c r="N16" s="15"/>
      <c r="O16" s="15"/>
    </row>
    <row r="17" spans="1:15" ht="22.5" customHeight="1">
      <c r="A17" s="14">
        <v>3</v>
      </c>
      <c r="B17" s="14">
        <v>11365.3</v>
      </c>
      <c r="C17" s="14">
        <v>10305</v>
      </c>
      <c r="E17" s="15"/>
      <c r="F17" s="15"/>
      <c r="G17" s="15"/>
      <c r="H17" s="15"/>
      <c r="I17" s="15"/>
      <c r="J17" s="15"/>
      <c r="K17" s="15"/>
      <c r="L17" s="15"/>
      <c r="M17" s="15"/>
      <c r="N17" s="15"/>
      <c r="O17" s="15"/>
    </row>
    <row r="18" spans="1:15" ht="22.5" customHeight="1">
      <c r="A18" s="14">
        <v>4</v>
      </c>
      <c r="B18" s="14">
        <v>11439.5</v>
      </c>
      <c r="C18" s="14">
        <v>9776.6</v>
      </c>
      <c r="E18" s="15"/>
      <c r="F18" s="15"/>
      <c r="G18" s="15"/>
      <c r="H18" s="15"/>
      <c r="I18" s="15"/>
      <c r="J18" s="15"/>
      <c r="K18" s="15"/>
      <c r="L18" s="15"/>
      <c r="M18" s="15"/>
      <c r="N18" s="15"/>
      <c r="O18" s="15"/>
    </row>
    <row r="19" spans="1:15" ht="24" customHeight="1">
      <c r="A19" s="14">
        <v>5</v>
      </c>
      <c r="B19" s="14">
        <v>12265.2</v>
      </c>
      <c r="C19" s="14">
        <v>9903.2</v>
      </c>
      <c r="E19" s="15"/>
      <c r="F19" s="15"/>
      <c r="G19" s="97" t="s">
        <v>175</v>
      </c>
      <c r="H19" s="15"/>
      <c r="I19" s="15"/>
      <c r="J19" s="98" t="s">
        <v>176</v>
      </c>
      <c r="K19" s="15"/>
      <c r="L19" s="15"/>
      <c r="M19" s="99" t="s">
        <v>177</v>
      </c>
      <c r="N19" s="15"/>
      <c r="O19" s="15"/>
    </row>
    <row r="20" spans="1:15" ht="19.5" customHeight="1">
      <c r="A20" s="14">
        <v>6</v>
      </c>
      <c r="B20" s="14">
        <v>11589.1</v>
      </c>
      <c r="C20" s="14">
        <v>9430.8</v>
      </c>
      <c r="E20" s="15"/>
      <c r="F20" s="15"/>
      <c r="G20" s="100">
        <v>2001</v>
      </c>
      <c r="H20" s="15"/>
      <c r="I20" s="15"/>
      <c r="J20" s="16">
        <v>2002</v>
      </c>
      <c r="K20" s="15"/>
      <c r="L20" s="15"/>
      <c r="M20" s="100">
        <v>2003</v>
      </c>
      <c r="N20" s="15"/>
      <c r="O20" s="15"/>
    </row>
    <row r="21" spans="1:15" ht="30" customHeight="1">
      <c r="A21" s="14">
        <v>7</v>
      </c>
      <c r="B21" s="14">
        <v>13134.5</v>
      </c>
      <c r="C21" s="14">
        <v>10852.9</v>
      </c>
      <c r="E21" s="21" t="str">
        <f>"- 7 -"</f>
        <v>- 7 -</v>
      </c>
      <c r="F21" s="16"/>
      <c r="G21" s="16"/>
      <c r="H21" s="16"/>
      <c r="I21" s="16"/>
      <c r="J21" s="16"/>
      <c r="K21" s="16"/>
      <c r="L21" s="16"/>
      <c r="M21" s="16"/>
      <c r="N21" s="16"/>
      <c r="O21" s="16"/>
    </row>
    <row r="22" spans="1:3" ht="16.5">
      <c r="A22" s="14">
        <v>8</v>
      </c>
      <c r="B22" s="14">
        <v>12125.3</v>
      </c>
      <c r="C22" s="14">
        <v>10249.4</v>
      </c>
    </row>
    <row r="23" spans="1:3" ht="16.5">
      <c r="A23" s="14">
        <v>9</v>
      </c>
      <c r="B23" s="14">
        <v>11321.7</v>
      </c>
      <c r="C23" s="14">
        <v>10607</v>
      </c>
    </row>
    <row r="24" spans="1:3" ht="16.5">
      <c r="A24" s="14">
        <v>10</v>
      </c>
      <c r="B24" s="14">
        <v>12848.8</v>
      </c>
      <c r="C24" s="14">
        <v>11688</v>
      </c>
    </row>
    <row r="25" spans="1:3" ht="16.5">
      <c r="A25" s="14">
        <v>11</v>
      </c>
      <c r="B25" s="14">
        <v>12039.7</v>
      </c>
      <c r="C25" s="14">
        <v>10580.3</v>
      </c>
    </row>
    <row r="26" spans="1:3" ht="16.5">
      <c r="A26" s="14">
        <v>12</v>
      </c>
      <c r="B26" s="14">
        <v>14079.4</v>
      </c>
      <c r="C26" s="14">
        <v>12801.4</v>
      </c>
    </row>
    <row r="27" spans="1:3" ht="16.5">
      <c r="A27" s="14">
        <v>1</v>
      </c>
      <c r="B27" s="14">
        <v>13291.5</v>
      </c>
      <c r="C27" s="14">
        <v>11613.7</v>
      </c>
    </row>
    <row r="28" spans="1:3" ht="16.5">
      <c r="A28" s="14">
        <v>2</v>
      </c>
      <c r="B28" s="14">
        <v>10579.9</v>
      </c>
      <c r="C28" s="14">
        <v>9624.3</v>
      </c>
    </row>
    <row r="29" spans="1:3" ht="16.5">
      <c r="A29" s="14">
        <v>3</v>
      </c>
      <c r="B29" s="14">
        <v>13400.8</v>
      </c>
      <c r="C29" s="14">
        <v>12098</v>
      </c>
    </row>
    <row r="30" spans="1:3" ht="16.5">
      <c r="A30" s="14">
        <v>4</v>
      </c>
      <c r="B30" s="14">
        <v>12680</v>
      </c>
      <c r="C30" s="14">
        <v>11554.1</v>
      </c>
    </row>
    <row r="31" spans="1:3" ht="16.5">
      <c r="A31" s="14">
        <v>5</v>
      </c>
      <c r="B31" s="14">
        <v>12570.1</v>
      </c>
      <c r="C31" s="14">
        <v>11848.1</v>
      </c>
    </row>
    <row r="32" spans="1:3" ht="16.5">
      <c r="A32" s="14">
        <v>6</v>
      </c>
      <c r="B32" s="14">
        <v>13098.6</v>
      </c>
      <c r="C32" s="111">
        <v>12128.7</v>
      </c>
    </row>
    <row r="33" spans="1:3" ht="16.5">
      <c r="A33" s="14">
        <v>7</v>
      </c>
      <c r="B33" s="14">
        <v>13896.4</v>
      </c>
      <c r="C33" s="14">
        <v>11931.6</v>
      </c>
    </row>
    <row r="34" spans="1:3" ht="16.5">
      <c r="A34" s="14">
        <v>8</v>
      </c>
      <c r="B34" s="14">
        <v>12817.1</v>
      </c>
      <c r="C34" s="14">
        <v>11109.6</v>
      </c>
    </row>
    <row r="35" spans="1:3" ht="16.5">
      <c r="A35" s="14">
        <v>9</v>
      </c>
      <c r="B35" s="14">
        <v>14003.6</v>
      </c>
      <c r="C35" s="14">
        <v>12562.1</v>
      </c>
    </row>
    <row r="36" spans="1:3" ht="16.5">
      <c r="A36" s="14">
        <v>10</v>
      </c>
      <c r="B36" s="14">
        <v>15102.5</v>
      </c>
      <c r="C36" s="14">
        <v>13449.9</v>
      </c>
    </row>
    <row r="37" spans="1:3" ht="16.5">
      <c r="A37" s="14">
        <v>11</v>
      </c>
      <c r="B37" s="14">
        <v>14055.9</v>
      </c>
      <c r="C37" s="14">
        <v>11865.9</v>
      </c>
    </row>
    <row r="38" ht="16.5">
      <c r="A38" s="14">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5.00390625" style="17" customWidth="1"/>
    <col min="2" max="5" width="14.00390625" style="18" customWidth="1"/>
    <col min="6" max="6" width="7.375" style="17" customWidth="1"/>
    <col min="7" max="17" width="12.375" style="17" customWidth="1"/>
    <col min="18" max="16384" width="10.00390625" style="17" customWidth="1"/>
  </cols>
  <sheetData>
    <row r="1" spans="6:17" ht="23.25" customHeight="1">
      <c r="F1" s="101"/>
      <c r="G1" s="102" t="s">
        <v>16</v>
      </c>
      <c r="H1" s="103"/>
      <c r="I1" s="104"/>
      <c r="J1" s="104"/>
      <c r="K1" s="104"/>
      <c r="L1" s="104"/>
      <c r="M1" s="104"/>
      <c r="N1" s="104"/>
      <c r="O1" s="104"/>
      <c r="P1" s="104"/>
      <c r="Q1" s="104"/>
    </row>
    <row r="2" spans="2:17" ht="24.75" customHeight="1">
      <c r="B2" s="46" t="s">
        <v>49</v>
      </c>
      <c r="C2" s="105">
        <v>92</v>
      </c>
      <c r="D2" s="46" t="s">
        <v>49</v>
      </c>
      <c r="E2" s="105">
        <v>92</v>
      </c>
      <c r="F2" s="101"/>
      <c r="G2" s="106" t="s">
        <v>17</v>
      </c>
      <c r="H2" s="104"/>
      <c r="I2" s="104"/>
      <c r="J2" s="104"/>
      <c r="K2" s="104"/>
      <c r="L2" s="104"/>
      <c r="M2" s="104"/>
      <c r="N2" s="104"/>
      <c r="O2" s="104"/>
      <c r="P2" s="104"/>
      <c r="Q2" s="104"/>
    </row>
    <row r="3" spans="1:17" ht="27.75" customHeight="1">
      <c r="A3" s="19">
        <v>1</v>
      </c>
      <c r="B3" s="18">
        <v>11347.3</v>
      </c>
      <c r="C3" s="18">
        <v>13291.5</v>
      </c>
      <c r="D3" s="18">
        <v>9085.5</v>
      </c>
      <c r="E3" s="18">
        <v>11613.7</v>
      </c>
      <c r="F3" s="101"/>
      <c r="G3" s="101"/>
      <c r="H3" s="101"/>
      <c r="I3" s="101"/>
      <c r="J3" s="101"/>
      <c r="K3" s="101"/>
      <c r="L3" s="101"/>
      <c r="M3" s="101"/>
      <c r="N3" s="101"/>
      <c r="O3" s="101"/>
      <c r="P3" s="101"/>
      <c r="Q3" s="101"/>
    </row>
    <row r="4" spans="1:17" ht="23.25" customHeight="1">
      <c r="A4" s="19">
        <v>2</v>
      </c>
      <c r="B4" s="18">
        <v>20280.1</v>
      </c>
      <c r="C4" s="18">
        <v>23871.4</v>
      </c>
      <c r="D4" s="18">
        <v>16014.6</v>
      </c>
      <c r="E4" s="18">
        <v>21238</v>
      </c>
      <c r="F4" s="101"/>
      <c r="G4" s="101"/>
      <c r="H4" s="101"/>
      <c r="I4" s="107" t="s">
        <v>18</v>
      </c>
      <c r="J4" s="101"/>
      <c r="K4" s="101"/>
      <c r="L4" s="101"/>
      <c r="M4" s="101"/>
      <c r="N4" s="101"/>
      <c r="O4" s="107" t="s">
        <v>19</v>
      </c>
      <c r="P4" s="101"/>
      <c r="Q4" s="101"/>
    </row>
    <row r="5" spans="1:17" ht="27.75" customHeight="1">
      <c r="A5" s="19">
        <v>3</v>
      </c>
      <c r="B5" s="18">
        <v>31645.4</v>
      </c>
      <c r="C5" s="18">
        <v>37272.2</v>
      </c>
      <c r="D5" s="18">
        <v>26319.6</v>
      </c>
      <c r="E5" s="18">
        <v>33336</v>
      </c>
      <c r="F5" s="101"/>
      <c r="G5" s="101"/>
      <c r="H5" s="101"/>
      <c r="I5" s="101"/>
      <c r="J5" s="101"/>
      <c r="K5" s="101"/>
      <c r="L5" s="101"/>
      <c r="M5" s="101"/>
      <c r="N5" s="101"/>
      <c r="O5" s="101"/>
      <c r="P5" s="101"/>
      <c r="Q5" s="101"/>
    </row>
    <row r="6" spans="1:17" ht="27.75" customHeight="1">
      <c r="A6" s="19">
        <v>4</v>
      </c>
      <c r="B6" s="18">
        <v>43084.9</v>
      </c>
      <c r="C6" s="18">
        <v>49952.2</v>
      </c>
      <c r="D6" s="18">
        <v>36096.2</v>
      </c>
      <c r="E6" s="18">
        <v>44890.1</v>
      </c>
      <c r="F6" s="101"/>
      <c r="G6" s="101"/>
      <c r="H6" s="101"/>
      <c r="I6" s="101"/>
      <c r="J6" s="101"/>
      <c r="K6" s="101"/>
      <c r="L6" s="101"/>
      <c r="M6" s="101"/>
      <c r="N6" s="101"/>
      <c r="O6" s="101"/>
      <c r="P6" s="101"/>
      <c r="Q6" s="101"/>
    </row>
    <row r="7" spans="1:17" ht="27.75" customHeight="1">
      <c r="A7" s="19">
        <v>5</v>
      </c>
      <c r="B7" s="18">
        <v>55350.1</v>
      </c>
      <c r="C7" s="18">
        <v>62522.3</v>
      </c>
      <c r="D7" s="18">
        <v>45999.4</v>
      </c>
      <c r="E7" s="18">
        <v>56738.2</v>
      </c>
      <c r="F7" s="101"/>
      <c r="G7" s="101"/>
      <c r="H7" s="101"/>
      <c r="I7" s="101"/>
      <c r="J7" s="101"/>
      <c r="K7" s="101"/>
      <c r="L7" s="101"/>
      <c r="M7" s="101"/>
      <c r="N7" s="101"/>
      <c r="O7" s="101"/>
      <c r="P7" s="101"/>
      <c r="Q7" s="101"/>
    </row>
    <row r="8" spans="1:17" ht="27.75" customHeight="1">
      <c r="A8" s="19">
        <v>6</v>
      </c>
      <c r="B8" s="18">
        <v>66939.2</v>
      </c>
      <c r="C8" s="18">
        <v>75620.9</v>
      </c>
      <c r="D8" s="18">
        <v>55430.2</v>
      </c>
      <c r="E8" s="18">
        <v>68866.9</v>
      </c>
      <c r="F8" s="101"/>
      <c r="G8" s="101"/>
      <c r="H8" s="101"/>
      <c r="I8" s="101"/>
      <c r="J8" s="101"/>
      <c r="K8" s="101"/>
      <c r="L8" s="101"/>
      <c r="M8" s="101"/>
      <c r="N8" s="101"/>
      <c r="O8" s="101"/>
      <c r="P8" s="101"/>
      <c r="Q8" s="101"/>
    </row>
    <row r="9" spans="1:17" ht="27.75" customHeight="1">
      <c r="A9" s="19">
        <v>7</v>
      </c>
      <c r="B9" s="18">
        <v>80073.7</v>
      </c>
      <c r="C9" s="18">
        <v>89517.3</v>
      </c>
      <c r="D9" s="18">
        <v>66283.1</v>
      </c>
      <c r="E9" s="18">
        <v>80798.5</v>
      </c>
      <c r="F9" s="101"/>
      <c r="G9" s="101"/>
      <c r="H9" s="101"/>
      <c r="I9" s="101"/>
      <c r="J9" s="101"/>
      <c r="K9" s="101"/>
      <c r="L9" s="101"/>
      <c r="M9" s="101"/>
      <c r="N9" s="101"/>
      <c r="O9" s="101"/>
      <c r="P9" s="101"/>
      <c r="Q9" s="101"/>
    </row>
    <row r="10" spans="1:17" ht="27.75" customHeight="1">
      <c r="A10" s="19">
        <v>8</v>
      </c>
      <c r="B10" s="18">
        <v>92199</v>
      </c>
      <c r="C10" s="18">
        <v>102334.4</v>
      </c>
      <c r="D10" s="18">
        <v>76532.5</v>
      </c>
      <c r="E10" s="18">
        <v>91908.1</v>
      </c>
      <c r="F10" s="101"/>
      <c r="G10" s="101"/>
      <c r="H10" s="101"/>
      <c r="I10" s="101"/>
      <c r="J10" s="101"/>
      <c r="K10" s="101"/>
      <c r="L10" s="101"/>
      <c r="M10" s="101"/>
      <c r="N10" s="101"/>
      <c r="O10" s="101"/>
      <c r="P10" s="101"/>
      <c r="Q10" s="101"/>
    </row>
    <row r="11" spans="1:17" ht="27.75" customHeight="1">
      <c r="A11" s="19">
        <v>9</v>
      </c>
      <c r="B11" s="18">
        <v>103520.7</v>
      </c>
      <c r="C11" s="18">
        <v>116338</v>
      </c>
      <c r="D11" s="18">
        <v>87139.5</v>
      </c>
      <c r="E11" s="18">
        <v>104470.2</v>
      </c>
      <c r="F11" s="101"/>
      <c r="G11" s="101"/>
      <c r="H11" s="101"/>
      <c r="I11" s="101"/>
      <c r="J11" s="101"/>
      <c r="K11" s="101"/>
      <c r="L11" s="101"/>
      <c r="M11" s="101"/>
      <c r="N11" s="101"/>
      <c r="O11" s="101"/>
      <c r="P11" s="101"/>
      <c r="Q11" s="101"/>
    </row>
    <row r="12" spans="1:17" ht="27.75" customHeight="1">
      <c r="A12" s="19">
        <v>10</v>
      </c>
      <c r="B12" s="18">
        <v>116369.5</v>
      </c>
      <c r="C12" s="18">
        <v>131440.5</v>
      </c>
      <c r="D12" s="18">
        <v>98827.5</v>
      </c>
      <c r="E12" s="18">
        <v>117920.1</v>
      </c>
      <c r="F12" s="101"/>
      <c r="G12" s="101"/>
      <c r="H12" s="101"/>
      <c r="I12" s="101"/>
      <c r="J12" s="101"/>
      <c r="K12" s="101"/>
      <c r="L12" s="101"/>
      <c r="M12" s="101"/>
      <c r="N12" s="101"/>
      <c r="O12" s="101"/>
      <c r="P12" s="101"/>
      <c r="Q12" s="101"/>
    </row>
    <row r="13" spans="1:17" ht="27.75" customHeight="1">
      <c r="A13" s="19">
        <v>11</v>
      </c>
      <c r="B13" s="18">
        <v>128409.2</v>
      </c>
      <c r="C13" s="18">
        <v>145496.4</v>
      </c>
      <c r="D13" s="18">
        <v>109407.8</v>
      </c>
      <c r="E13" s="18">
        <v>129786</v>
      </c>
      <c r="F13" s="101"/>
      <c r="G13" s="101"/>
      <c r="H13" s="101"/>
      <c r="I13" s="101"/>
      <c r="J13" s="101"/>
      <c r="K13" s="101"/>
      <c r="L13" s="101"/>
      <c r="M13" s="101"/>
      <c r="N13" s="101"/>
      <c r="O13" s="101"/>
      <c r="P13" s="101"/>
      <c r="Q13" s="101"/>
    </row>
    <row r="14" spans="1:17" ht="27.75" customHeight="1">
      <c r="A14" s="19">
        <v>12</v>
      </c>
      <c r="B14" s="18">
        <v>142488.6</v>
      </c>
      <c r="D14" s="18">
        <v>122209.2</v>
      </c>
      <c r="F14" s="101"/>
      <c r="G14" s="101"/>
      <c r="H14" s="101"/>
      <c r="I14" s="101"/>
      <c r="J14" s="101"/>
      <c r="K14" s="101"/>
      <c r="L14" s="101"/>
      <c r="M14" s="101"/>
      <c r="N14" s="101"/>
      <c r="O14" s="101"/>
      <c r="P14" s="101"/>
      <c r="Q14" s="101"/>
    </row>
    <row r="15" spans="6:17" ht="34.5" customHeight="1">
      <c r="F15" s="101"/>
      <c r="G15" s="101"/>
      <c r="H15" s="101"/>
      <c r="I15" s="101"/>
      <c r="J15" s="101"/>
      <c r="K15" s="101"/>
      <c r="L15" s="101"/>
      <c r="M15" s="101"/>
      <c r="N15" s="101"/>
      <c r="O15" s="101"/>
      <c r="P15" s="101"/>
      <c r="Q15" s="101"/>
    </row>
    <row r="16" spans="6:17" ht="32.25" customHeight="1">
      <c r="F16" s="101"/>
      <c r="G16" s="101"/>
      <c r="H16" s="101"/>
      <c r="I16" s="101"/>
      <c r="J16" s="101"/>
      <c r="K16" s="101"/>
      <c r="L16" s="108"/>
      <c r="M16" s="101"/>
      <c r="N16" s="101"/>
      <c r="O16" s="101"/>
      <c r="P16" s="101"/>
      <c r="Q16" s="101"/>
    </row>
    <row r="17" spans="6:17" ht="27.75" customHeight="1">
      <c r="F17" s="101"/>
      <c r="G17" s="101"/>
      <c r="H17" s="101"/>
      <c r="I17" s="101"/>
      <c r="J17" s="101"/>
      <c r="K17" s="101"/>
      <c r="L17" s="109" t="str">
        <f>"- 8  -"</f>
        <v>- 8  -</v>
      </c>
      <c r="M17" s="110"/>
      <c r="N17" s="101"/>
      <c r="O17" s="101"/>
      <c r="P17" s="101"/>
      <c r="Q17" s="101"/>
    </row>
    <row r="18" ht="27.75" customHeight="1">
      <c r="M18" s="20"/>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92年11月</dc:title>
  <dc:subject>92年11月</dc:subject>
  <dc:creator>ginger</dc:creator>
  <cp:keywords/>
  <dc:description/>
  <cp:lastModifiedBy>Administrator</cp:lastModifiedBy>
  <cp:lastPrinted>2003-12-05T02:29:10Z</cp:lastPrinted>
  <dcterms:created xsi:type="dcterms:W3CDTF">2000-02-17T03:25:54Z</dcterms:created>
  <dcterms:modified xsi:type="dcterms:W3CDTF">2008-10-29T03:30:35Z</dcterms:modified>
  <cp:category>IZ0</cp:category>
  <cp:version/>
  <cp:contentType/>
  <cp:contentStatus/>
</cp:coreProperties>
</file>