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Default Extension="jpeg" ContentType="image/jpeg"/>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475" windowHeight="6090" tabRatio="831" activeTab="1"/>
  </bookViews>
  <sheets>
    <sheet name="合併資產負債" sheetId="1" r:id="rId1"/>
    <sheet name="圖表" sheetId="2" r:id="rId2"/>
    <sheet name="合併收支損益" sheetId="3" r:id="rId3"/>
    <sheet name="DBU資產負債" sheetId="4" r:id="rId4"/>
    <sheet name="OBU資產負債" sheetId="5" r:id="rId5"/>
    <sheet name="DBU收支損益" sheetId="6" r:id="rId6"/>
    <sheet name="OBU收支損益" sheetId="7" r:id="rId7"/>
    <sheet name="稅前損益" sheetId="8" r:id="rId8"/>
    <sheet name="存款內容" sheetId="9" r:id="rId9"/>
    <sheet name="存款來源" sheetId="10" r:id="rId10"/>
    <sheet name="存款統計" sheetId="11" r:id="rId11"/>
    <sheet name="存款準備金" sheetId="12" r:id="rId12"/>
    <sheet name="借入款" sheetId="13" r:id="rId13"/>
    <sheet name="營運資金" sheetId="14" r:id="rId14"/>
    <sheet name="未分配盈餘" sheetId="15" r:id="rId15"/>
    <sheet name="放款內容" sheetId="16" r:id="rId16"/>
    <sheet name="放款對象" sheetId="17" r:id="rId17"/>
    <sheet name="放款餘額" sheetId="18" r:id="rId18"/>
    <sheet name="政府債券" sheetId="19" r:id="rId19"/>
    <sheet name="其他投資" sheetId="20" r:id="rId20"/>
    <sheet name="保證內容" sheetId="21" r:id="rId21"/>
    <sheet name="保證款項" sheetId="22" r:id="rId22"/>
    <sheet name="應收承兌" sheetId="23" r:id="rId23"/>
    <sheet name="流動性分析" sheetId="24" r:id="rId24"/>
    <sheet name="資本比率分析" sheetId="25" r:id="rId25"/>
    <sheet name="收益性分析" sheetId="26" r:id="rId26"/>
    <sheet name="表外項目" sheetId="27" r:id="rId27"/>
    <sheet name="Sheet27" sheetId="28" r:id="rId28"/>
    <sheet name="Sheet28" sheetId="29" r:id="rId29"/>
    <sheet name="Sheet29" sheetId="30" r:id="rId30"/>
    <sheet name="Sheet30" sheetId="31" r:id="rId31"/>
  </sheets>
  <externalReferences>
    <externalReference r:id="rId34"/>
  </externalReferences>
  <definedNames/>
  <calcPr fullCalcOnLoad="1"/>
</workbook>
</file>

<file path=xl/sharedStrings.xml><?xml version="1.0" encoding="utf-8"?>
<sst xmlns="http://schemas.openxmlformats.org/spreadsheetml/2006/main" count="4126" uniqueCount="1721">
  <si>
    <t xml:space="preserve">      101年底全體外國銀行在台分行持有政府債券 96,370 百萬元，較上年底增加 610</t>
  </si>
  <si>
    <t>0.6</t>
  </si>
  <si>
    <t>24,148</t>
  </si>
  <si>
    <t xml:space="preserve">  新加坡星展銀行在台分行</t>
  </si>
  <si>
    <t xml:space="preserve">  百萬元或 0.6 ％，其中以新加坡星展銀行在台分行持有 24,148 百萬元為最多。</t>
  </si>
  <si>
    <t>826,119</t>
  </si>
  <si>
    <t>-121,082</t>
  </si>
  <si>
    <t xml:space="preserve">      101年底全體外國銀行在台分行放款總餘額 826,119 百萬元，較上年底減少 121,082</t>
  </si>
  <si>
    <t xml:space="preserve">  百萬元或 12.8 ％。</t>
  </si>
  <si>
    <t>505,166</t>
  </si>
  <si>
    <t xml:space="preserve">  (一)放款內容分析：101年底全體外國銀行在台分行放款以短期放款 505,166 百萬元占總</t>
  </si>
  <si>
    <t>306,160</t>
  </si>
  <si>
    <t xml:space="preserve">      餘額 61.2 ％為最多，中長期放款 306,160 百萬元占 37.1％次之。</t>
  </si>
  <si>
    <t>135,950</t>
  </si>
  <si>
    <t>145,191</t>
  </si>
  <si>
    <t xml:space="preserve">      餘額 52.2 ％為最多；定期存款 145,191 百萬元占 26.6 ％次之。</t>
  </si>
  <si>
    <t xml:space="preserve">      餘額 61.8 ％為最多，國外 52,307 百萬元占 12.7 ％次之。</t>
  </si>
  <si>
    <t xml:space="preserve">  澳商澳盛銀行在台分行</t>
  </si>
  <si>
    <t>156,373</t>
  </si>
  <si>
    <t xml:space="preserve">  瑞士商瑞士銀行在台分行</t>
  </si>
  <si>
    <t>74,518</t>
  </si>
  <si>
    <t xml:space="preserve">  日商瑞穗實業銀行在台分行</t>
  </si>
  <si>
    <t xml:space="preserve">      28.6 ％為最多，瑞士商瑞士銀行在台分行 74,518 百萬元占 13.6 ％次之，日商瑞</t>
  </si>
  <si>
    <t>66,838</t>
  </si>
  <si>
    <t xml:space="preserve">      穗實業銀行在台分行 66,838 百萬元占 12.2 ％再次之。</t>
  </si>
  <si>
    <t xml:space="preserve">  (三)存款行別分析：101年底以澳商澳盛銀行在台分行之存款 156,373 百萬元占總餘額</t>
  </si>
  <si>
    <t>25,998</t>
  </si>
  <si>
    <t xml:space="preserve">  (四)存款準備金提存情形：101年12月全體外國銀行在台分行應提存款準備金 25,998 百</t>
  </si>
  <si>
    <t>35,199</t>
  </si>
  <si>
    <t>9,201</t>
  </si>
  <si>
    <t xml:space="preserve">      萬元，實際提存準備金 35,199 百萬元，超額準備為 9,201 百萬元。</t>
  </si>
  <si>
    <t>附：外國銀行在台分行101年12月存款準備金統計表</t>
  </si>
  <si>
    <t xml:space="preserve">  或 43.7％。</t>
  </si>
  <si>
    <t xml:space="preserve">      101年底全體外國銀行在台分行借入款總額 1,437 百萬元，較上年底增加 437 百萬元</t>
  </si>
  <si>
    <t>69.6</t>
  </si>
  <si>
    <t xml:space="preserve">      101年底全體外國銀行在台分行淨值合計 65,843 百萬元，較上年底減少 7.3 ％；其中</t>
  </si>
  <si>
    <t xml:space="preserve">  專撥營運資金 27,993 百萬元，減少 20.7 ％，未分配盈餘 37,895 百萬元，增加 6.9 ％。</t>
  </si>
  <si>
    <t>一、資產負債</t>
  </si>
  <si>
    <t>附：外國銀行在台分行資產負債統計表</t>
  </si>
  <si>
    <t>單位：新臺幣百萬元</t>
  </si>
  <si>
    <t>101年底</t>
  </si>
  <si>
    <t>100年底</t>
  </si>
  <si>
    <t>比   較   增   減</t>
  </si>
  <si>
    <t>項            目</t>
  </si>
  <si>
    <t>金      額</t>
  </si>
  <si>
    <t>％</t>
  </si>
  <si>
    <t>資  產</t>
  </si>
  <si>
    <t xml:space="preserve">            </t>
  </si>
  <si>
    <t xml:space="preserve">       </t>
  </si>
  <si>
    <t xml:space="preserve">  現金及存放同業</t>
  </si>
  <si>
    <t>11.6</t>
  </si>
  <si>
    <t>-9.5</t>
  </si>
  <si>
    <t xml:space="preserve">  公平價值變動列入損益之金融</t>
  </si>
  <si>
    <t xml:space="preserve">    資產</t>
  </si>
  <si>
    <t xml:space="preserve">  附賣回票債券投資</t>
  </si>
  <si>
    <t>29,798</t>
  </si>
  <si>
    <t>1.2</t>
  </si>
  <si>
    <t>0.8</t>
  </si>
  <si>
    <t>6,168</t>
  </si>
  <si>
    <t>26.1</t>
  </si>
  <si>
    <t xml:space="preserve">  備供出售金融資產-淨額</t>
  </si>
  <si>
    <t>195,347</t>
  </si>
  <si>
    <t>8.2</t>
  </si>
  <si>
    <t>4.9</t>
  </si>
  <si>
    <t>39.7</t>
  </si>
  <si>
    <t xml:space="preserve">  待出售資產-淨額</t>
  </si>
  <si>
    <t>-</t>
  </si>
  <si>
    <t xml:space="preserve">  放款及貼現</t>
  </si>
  <si>
    <t>826,119</t>
  </si>
  <si>
    <t>34.7</t>
  </si>
  <si>
    <t>947,201</t>
  </si>
  <si>
    <t>33.2</t>
  </si>
  <si>
    <t>-121,082</t>
  </si>
  <si>
    <t>-12.8</t>
  </si>
  <si>
    <t xml:space="preserve">    減:備抵呆帳</t>
  </si>
  <si>
    <t>-0.4</t>
  </si>
  <si>
    <t>-0.5</t>
  </si>
  <si>
    <t xml:space="preserve">    加(減):貼現及放款評價調整</t>
  </si>
  <si>
    <t>-17</t>
  </si>
  <si>
    <t>-0.1</t>
  </si>
  <si>
    <t>22</t>
  </si>
  <si>
    <t>-39</t>
  </si>
  <si>
    <t xml:space="preserve">  持有至到期日金融資產-淨額</t>
  </si>
  <si>
    <t>120,385</t>
  </si>
  <si>
    <t>5.0</t>
  </si>
  <si>
    <t>45,785</t>
  </si>
  <si>
    <t>61.4</t>
  </si>
  <si>
    <t xml:space="preserve">  採權益法之股權投資-淨額</t>
  </si>
  <si>
    <t>95</t>
  </si>
  <si>
    <t>54</t>
  </si>
  <si>
    <t>131.7</t>
  </si>
  <si>
    <t xml:space="preserve">  固定資產</t>
  </si>
  <si>
    <t>5,204</t>
  </si>
  <si>
    <t>0.2</t>
  </si>
  <si>
    <t>0.3</t>
  </si>
  <si>
    <t>-3,701</t>
  </si>
  <si>
    <t>-41.6</t>
  </si>
  <si>
    <t xml:space="preserve">    減:累計折舊</t>
  </si>
  <si>
    <t>-2,484</t>
  </si>
  <si>
    <t>-0.2</t>
  </si>
  <si>
    <t>242</t>
  </si>
  <si>
    <t xml:space="preserve">    減:累計減損</t>
  </si>
  <si>
    <t>-79</t>
  </si>
  <si>
    <t>1,002</t>
  </si>
  <si>
    <t xml:space="preserve">  無形資產-淨額</t>
  </si>
  <si>
    <t>807</t>
  </si>
  <si>
    <t>-49</t>
  </si>
  <si>
    <t>-5.7</t>
  </si>
  <si>
    <t xml:space="preserve">  應收承兌票款</t>
  </si>
  <si>
    <t>9,177</t>
  </si>
  <si>
    <t>8,817</t>
  </si>
  <si>
    <t>360</t>
  </si>
  <si>
    <t>4.1</t>
  </si>
  <si>
    <t xml:space="preserve">  應收利息及收益</t>
  </si>
  <si>
    <t>0.1</t>
  </si>
  <si>
    <t>-10.1</t>
  </si>
  <si>
    <t xml:space="preserve">  其他金融資產-淨額</t>
  </si>
  <si>
    <t>76</t>
  </si>
  <si>
    <t>-47</t>
  </si>
  <si>
    <t>-38.2</t>
  </si>
  <si>
    <t xml:space="preserve">  其他資產-淨額</t>
  </si>
  <si>
    <t>-30.0</t>
  </si>
  <si>
    <t xml:space="preserve">     資產合計</t>
  </si>
  <si>
    <t>100.0</t>
  </si>
  <si>
    <t>負  債</t>
  </si>
  <si>
    <t xml:space="preserve">  央行及同業存款</t>
  </si>
  <si>
    <t>15.1</t>
  </si>
  <si>
    <t>6.4</t>
  </si>
  <si>
    <t xml:space="preserve">  與待出售資產直接相關之負債</t>
  </si>
  <si>
    <t xml:space="preserve">  存款</t>
  </si>
  <si>
    <t>546,586</t>
  </si>
  <si>
    <t>685,725</t>
  </si>
  <si>
    <t>-139,139</t>
  </si>
  <si>
    <t>-20.3</t>
  </si>
  <si>
    <t xml:space="preserve">  加(減):存款採避險會計之調整數</t>
  </si>
  <si>
    <t xml:space="preserve">    負債</t>
  </si>
  <si>
    <t>12.0</t>
  </si>
  <si>
    <t xml:space="preserve">  附買回票債券負債</t>
  </si>
  <si>
    <t>2,577</t>
  </si>
  <si>
    <t>-289</t>
  </si>
  <si>
    <t xml:space="preserve">  借入款</t>
  </si>
  <si>
    <t>1,437</t>
  </si>
  <si>
    <t>1,000</t>
  </si>
  <si>
    <t>437</t>
  </si>
  <si>
    <t>43.7</t>
  </si>
  <si>
    <t xml:space="preserve">  承兌票款</t>
  </si>
  <si>
    <t xml:space="preserve">  應付利息</t>
  </si>
  <si>
    <t>1,501</t>
  </si>
  <si>
    <t>-27.7</t>
  </si>
  <si>
    <t xml:space="preserve">  其他金融負債</t>
  </si>
  <si>
    <t>2.4</t>
  </si>
  <si>
    <t xml:space="preserve">  其他負債</t>
  </si>
  <si>
    <t xml:space="preserve">     負債合計</t>
  </si>
  <si>
    <t>淨  值</t>
  </si>
  <si>
    <t xml:space="preserve">  專撥營業資金</t>
  </si>
  <si>
    <t>27,993</t>
  </si>
  <si>
    <t>1.1</t>
  </si>
  <si>
    <t>35,307</t>
  </si>
  <si>
    <t>-7,314</t>
  </si>
  <si>
    <t>-20.7</t>
  </si>
  <si>
    <t xml:space="preserve">  保留盈餘</t>
  </si>
  <si>
    <t>37,895</t>
  </si>
  <si>
    <t>1.6</t>
  </si>
  <si>
    <t>35,446</t>
  </si>
  <si>
    <t>2,449</t>
  </si>
  <si>
    <t>6.9</t>
  </si>
  <si>
    <t xml:space="preserve">  股東權益其他項目</t>
  </si>
  <si>
    <t>277</t>
  </si>
  <si>
    <t xml:space="preserve">     淨值合計</t>
  </si>
  <si>
    <t>2.5</t>
  </si>
  <si>
    <t xml:space="preserve">     負債及淨值合計</t>
  </si>
  <si>
    <t>註 : 本表及以下各表除另有附註說明外，均含國際金融業務分行資料。</t>
  </si>
  <si>
    <t>附：外國銀行在台分行資產負債表外項目統計表</t>
  </si>
  <si>
    <t xml:space="preserve">  項          目</t>
  </si>
  <si>
    <t xml:space="preserve">  約定融資額度</t>
  </si>
  <si>
    <t xml:space="preserve">  應收保證款項</t>
  </si>
  <si>
    <t xml:space="preserve">  應收信用狀款項</t>
  </si>
  <si>
    <t xml:space="preserve">  信託資產</t>
  </si>
  <si>
    <t>合          計</t>
  </si>
  <si>
    <t>附表之一：外國銀行在台分行資產負債統計表(一般分行)</t>
  </si>
  <si>
    <t xml:space="preserve">  項                    目</t>
  </si>
  <si>
    <t xml:space="preserve">        </t>
  </si>
  <si>
    <t>230,005</t>
  </si>
  <si>
    <t>14.0</t>
  </si>
  <si>
    <t>-90,407</t>
  </si>
  <si>
    <t>-28.2</t>
  </si>
  <si>
    <t>476,167</t>
  </si>
  <si>
    <t>31.3</t>
  </si>
  <si>
    <t>-239,283</t>
  </si>
  <si>
    <t>-33.4</t>
  </si>
  <si>
    <t>1.5</t>
  </si>
  <si>
    <t>10.1</t>
  </si>
  <si>
    <t>6.1</t>
  </si>
  <si>
    <t>55,496</t>
  </si>
  <si>
    <t>529,440</t>
  </si>
  <si>
    <t>-95,464</t>
  </si>
  <si>
    <t>-15.3</t>
  </si>
  <si>
    <t>-8,151</t>
  </si>
  <si>
    <t>2,990</t>
  </si>
  <si>
    <t>26.8</t>
  </si>
  <si>
    <t>7</t>
  </si>
  <si>
    <t>-15</t>
  </si>
  <si>
    <t>-68.2</t>
  </si>
  <si>
    <t>6.2</t>
  </si>
  <si>
    <t>7,377</t>
  </si>
  <si>
    <t>-350</t>
  </si>
  <si>
    <t>-4.5</t>
  </si>
  <si>
    <t>3,577</t>
  </si>
  <si>
    <t>-413</t>
  </si>
  <si>
    <t>-10.4</t>
  </si>
  <si>
    <t>343,069</t>
  </si>
  <si>
    <t>17.8</t>
  </si>
  <si>
    <t>16.4</t>
  </si>
  <si>
    <t>-29,970</t>
  </si>
  <si>
    <t>-8.0</t>
  </si>
  <si>
    <t>1,930,640</t>
  </si>
  <si>
    <t>-347,962</t>
  </si>
  <si>
    <t>183,920</t>
  </si>
  <si>
    <t>9.5</t>
  </si>
  <si>
    <t>6.8</t>
  </si>
  <si>
    <t>28,869</t>
  </si>
  <si>
    <t>18.6</t>
  </si>
  <si>
    <t>418,981</t>
  </si>
  <si>
    <t>-167,219</t>
  </si>
  <si>
    <t>-28.5</t>
  </si>
  <si>
    <t>283,566</t>
  </si>
  <si>
    <t>-216,316</t>
  </si>
  <si>
    <t>-43.3</t>
  </si>
  <si>
    <t>927</t>
  </si>
  <si>
    <t>-402</t>
  </si>
  <si>
    <t>-30.2</t>
  </si>
  <si>
    <t>32,215</t>
  </si>
  <si>
    <t>3.7</t>
  </si>
  <si>
    <t>-54,272</t>
  </si>
  <si>
    <t>-62.8</t>
  </si>
  <si>
    <t>943,636</t>
  </si>
  <si>
    <t>48.8</t>
  </si>
  <si>
    <t>68,847</t>
  </si>
  <si>
    <t>7.9</t>
  </si>
  <si>
    <t>1,874,636</t>
  </si>
  <si>
    <t>-340,695</t>
  </si>
  <si>
    <t>-15.4</t>
  </si>
  <si>
    <t>1.4</t>
  </si>
  <si>
    <t>28,020</t>
  </si>
  <si>
    <t>355</t>
  </si>
  <si>
    <t>1.3</t>
  </si>
  <si>
    <t>-9</t>
  </si>
  <si>
    <t>-308</t>
  </si>
  <si>
    <t>-103.0</t>
  </si>
  <si>
    <t>56,004</t>
  </si>
  <si>
    <t>2.9</t>
  </si>
  <si>
    <t>-7,267</t>
  </si>
  <si>
    <t>-11.5</t>
  </si>
  <si>
    <t>本表不包括下列表外項目：</t>
  </si>
  <si>
    <t>269,519</t>
  </si>
  <si>
    <t>-209,000</t>
  </si>
  <si>
    <t>-43.7</t>
  </si>
  <si>
    <t>6.6</t>
  </si>
  <si>
    <t>-12.3</t>
  </si>
  <si>
    <t>15,914</t>
  </si>
  <si>
    <t>-9,498</t>
  </si>
  <si>
    <t>-37.4</t>
  </si>
  <si>
    <t>99,531</t>
  </si>
  <si>
    <t>5.2</t>
  </si>
  <si>
    <t>5.6</t>
  </si>
  <si>
    <t>-27,973</t>
  </si>
  <si>
    <t>-21.9</t>
  </si>
  <si>
    <t>附表之二：外國銀行在台分行資產負債統計表(國際金融業務分行)</t>
  </si>
  <si>
    <t>79,014</t>
  </si>
  <si>
    <t>67,134</t>
  </si>
  <si>
    <t>565.1</t>
  </si>
  <si>
    <t>3,700</t>
  </si>
  <si>
    <t>614</t>
  </si>
  <si>
    <t>19.9</t>
  </si>
  <si>
    <t>-1</t>
  </si>
  <si>
    <t>1</t>
  </si>
  <si>
    <t>296,679</t>
  </si>
  <si>
    <t>-25,618</t>
  </si>
  <si>
    <t>-7.9</t>
  </si>
  <si>
    <t>-924</t>
  </si>
  <si>
    <t>-208</t>
  </si>
  <si>
    <t>-24</t>
  </si>
  <si>
    <t>1,800</t>
  </si>
  <si>
    <t>710</t>
  </si>
  <si>
    <t>65.1</t>
  </si>
  <si>
    <t>1,116</t>
  </si>
  <si>
    <t>-100</t>
  </si>
  <si>
    <t>-8.2</t>
  </si>
  <si>
    <t>444,196</t>
  </si>
  <si>
    <t>-91,363</t>
  </si>
  <si>
    <t>-17.1</t>
  </si>
  <si>
    <t>825,557</t>
  </si>
  <si>
    <t>-48,854</t>
  </si>
  <si>
    <t>-5.6</t>
  </si>
  <si>
    <t>283,008</t>
  </si>
  <si>
    <t>34.2</t>
  </si>
  <si>
    <t>6,556</t>
  </si>
  <si>
    <t>127,605</t>
  </si>
  <si>
    <t>11.3</t>
  </si>
  <si>
    <t>28.2</t>
  </si>
  <si>
    <t>3,536</t>
  </si>
  <si>
    <t>599</t>
  </si>
  <si>
    <t>20.4</t>
  </si>
  <si>
    <t>709</t>
  </si>
  <si>
    <t>65.0</t>
  </si>
  <si>
    <t>591</t>
  </si>
  <si>
    <t>-163</t>
  </si>
  <si>
    <t>-21.6</t>
  </si>
  <si>
    <t>25,849</t>
  </si>
  <si>
    <t>3.1</t>
  </si>
  <si>
    <t>3.4</t>
  </si>
  <si>
    <t>-4,134</t>
  </si>
  <si>
    <t>-13.8</t>
  </si>
  <si>
    <t>373,329</t>
  </si>
  <si>
    <t>52.1</t>
  </si>
  <si>
    <t>-82,581</t>
  </si>
  <si>
    <t>-18.1</t>
  </si>
  <si>
    <t>99.1</t>
  </si>
  <si>
    <t>-50,934</t>
  </si>
  <si>
    <t>-5.9</t>
  </si>
  <si>
    <t>9,875</t>
  </si>
  <si>
    <t>0.9</t>
  </si>
  <si>
    <t>2,094</t>
  </si>
  <si>
    <t>-36</t>
  </si>
  <si>
    <t>-14</t>
  </si>
  <si>
    <t>2,080</t>
  </si>
  <si>
    <t>36,074</t>
  </si>
  <si>
    <t>4.4</t>
  </si>
  <si>
    <t>-76,013</t>
  </si>
  <si>
    <t>-67.8</t>
  </si>
  <si>
    <t>10,539</t>
  </si>
  <si>
    <t>1.9</t>
  </si>
  <si>
    <t>-6,100</t>
  </si>
  <si>
    <t>-36.7</t>
  </si>
  <si>
    <t>3,918</t>
  </si>
  <si>
    <t>0.5</t>
  </si>
  <si>
    <t>1,625</t>
  </si>
  <si>
    <t>70.9</t>
  </si>
  <si>
    <t>38,941</t>
  </si>
  <si>
    <t>4.7</t>
  </si>
  <si>
    <t>3.6</t>
  </si>
  <si>
    <t>7,186</t>
  </si>
  <si>
    <t>22.6</t>
  </si>
  <si>
    <t>二、收支損益</t>
  </si>
  <si>
    <t>附：外國銀行在台分行收支損益統計表(合併)</t>
  </si>
  <si>
    <t>101年</t>
  </si>
  <si>
    <t>100年</t>
  </si>
  <si>
    <t>利息收入</t>
  </si>
  <si>
    <t>23,221</t>
  </si>
  <si>
    <t>24,124</t>
  </si>
  <si>
    <t>-903</t>
  </si>
  <si>
    <t>-3.7</t>
  </si>
  <si>
    <t xml:space="preserve">  放款及貼現利息</t>
  </si>
  <si>
    <t>11,583</t>
  </si>
  <si>
    <t>12,835</t>
  </si>
  <si>
    <t>-1,252</t>
  </si>
  <si>
    <t>-9.8</t>
  </si>
  <si>
    <t xml:space="preserve">  存放及拆放同業息</t>
  </si>
  <si>
    <t>1,647</t>
  </si>
  <si>
    <t>7.1</t>
  </si>
  <si>
    <t>1,547</t>
  </si>
  <si>
    <t>100</t>
  </si>
  <si>
    <t>6.5</t>
  </si>
  <si>
    <t xml:space="preserve">  附賣回票債券投資利息收入</t>
  </si>
  <si>
    <t>268</t>
  </si>
  <si>
    <t>87</t>
  </si>
  <si>
    <t>32.5</t>
  </si>
  <si>
    <t xml:space="preserve">  債券利息</t>
  </si>
  <si>
    <t>4,507</t>
  </si>
  <si>
    <t>4,034</t>
  </si>
  <si>
    <t>16.7</t>
  </si>
  <si>
    <t>473</t>
  </si>
  <si>
    <t>11.7</t>
  </si>
  <si>
    <t xml:space="preserve">  其他利息收入</t>
  </si>
  <si>
    <t>5,129</t>
  </si>
  <si>
    <t>22.1</t>
  </si>
  <si>
    <t>5,440</t>
  </si>
  <si>
    <t>-311</t>
  </si>
  <si>
    <t>利息支出</t>
  </si>
  <si>
    <t>9,250</t>
  </si>
  <si>
    <t>9,597</t>
  </si>
  <si>
    <t>-347</t>
  </si>
  <si>
    <t>-3.6</t>
  </si>
  <si>
    <t xml:space="preserve">  存款利息</t>
  </si>
  <si>
    <t>2,725</t>
  </si>
  <si>
    <t>3,195</t>
  </si>
  <si>
    <t>-470</t>
  </si>
  <si>
    <t>-14.7</t>
  </si>
  <si>
    <t xml:space="preserve">  結構型商品利息費用</t>
  </si>
  <si>
    <t>510</t>
  </si>
  <si>
    <t>2.2</t>
  </si>
  <si>
    <t>409</t>
  </si>
  <si>
    <t>1.7</t>
  </si>
  <si>
    <t>101</t>
  </si>
  <si>
    <t>24.7</t>
  </si>
  <si>
    <t xml:space="preserve">  借入款利息費用</t>
  </si>
  <si>
    <t>2,986</t>
  </si>
  <si>
    <t>12.9</t>
  </si>
  <si>
    <t>2,277</t>
  </si>
  <si>
    <t>31.1</t>
  </si>
  <si>
    <t xml:space="preserve">  附買回票債券負債利息費用</t>
  </si>
  <si>
    <t>4</t>
  </si>
  <si>
    <t>5</t>
  </si>
  <si>
    <t>-20.0</t>
  </si>
  <si>
    <t xml:space="preserve">  其他利息費用</t>
  </si>
  <si>
    <t>3,025</t>
  </si>
  <si>
    <t>3,711</t>
  </si>
  <si>
    <t>-686</t>
  </si>
  <si>
    <t>-18.5</t>
  </si>
  <si>
    <t>利息淨收益</t>
  </si>
  <si>
    <t>13,971</t>
  </si>
  <si>
    <t>60.1</t>
  </si>
  <si>
    <t>14,527</t>
  </si>
  <si>
    <t>-556</t>
  </si>
  <si>
    <t>-3.8</t>
  </si>
  <si>
    <t>利息以外淨收益</t>
  </si>
  <si>
    <t>20,150</t>
  </si>
  <si>
    <t>25,935</t>
  </si>
  <si>
    <t>-5,785</t>
  </si>
  <si>
    <t>-22.3</t>
  </si>
  <si>
    <t xml:space="preserve">  手續費淨收益</t>
  </si>
  <si>
    <t>5,495</t>
  </si>
  <si>
    <t>23.6</t>
  </si>
  <si>
    <t>5,999</t>
  </si>
  <si>
    <t>-504</t>
  </si>
  <si>
    <t>-8.4</t>
  </si>
  <si>
    <t xml:space="preserve">  公平價值變動列入損益之金融資</t>
  </si>
  <si>
    <t xml:space="preserve">    產及負債損益</t>
  </si>
  <si>
    <t>-579</t>
  </si>
  <si>
    <t>14,745</t>
  </si>
  <si>
    <t>-15,324</t>
  </si>
  <si>
    <t>-103.9</t>
  </si>
  <si>
    <t xml:space="preserve">  備供出售金融資產已實現損益</t>
  </si>
  <si>
    <t>211</t>
  </si>
  <si>
    <t>430</t>
  </si>
  <si>
    <t>-219</t>
  </si>
  <si>
    <t>-50.9</t>
  </si>
  <si>
    <t xml:space="preserve">  持有至到期日金融資產之已實現</t>
  </si>
  <si>
    <t xml:space="preserve">    損益</t>
  </si>
  <si>
    <t xml:space="preserve">  採權益法認列之投資損益</t>
  </si>
  <si>
    <t xml:space="preserve">  兌換利益</t>
  </si>
  <si>
    <t>11,533</t>
  </si>
  <si>
    <t>-135</t>
  </si>
  <si>
    <t>11,668</t>
  </si>
  <si>
    <t xml:space="preserve">  資產減損迴轉利益(減損損失)</t>
  </si>
  <si>
    <t>-275</t>
  </si>
  <si>
    <t>-1.2</t>
  </si>
  <si>
    <t>275</t>
  </si>
  <si>
    <t xml:space="preserve">  其他非利息淨損益</t>
  </si>
  <si>
    <t>3,490</t>
  </si>
  <si>
    <t>5,171</t>
  </si>
  <si>
    <t>-1,681</t>
  </si>
  <si>
    <t>-32.5</t>
  </si>
  <si>
    <t>淨收益</t>
  </si>
  <si>
    <t>34,121</t>
  </si>
  <si>
    <t>40,462</t>
  </si>
  <si>
    <t>167.7</t>
  </si>
  <si>
    <t>-6,341</t>
  </si>
  <si>
    <t>-15.7</t>
  </si>
  <si>
    <t>放款呆帳費用</t>
  </si>
  <si>
    <t>2,342</t>
  </si>
  <si>
    <t>10.0</t>
  </si>
  <si>
    <t>1,788</t>
  </si>
  <si>
    <t>554</t>
  </si>
  <si>
    <t>31.0</t>
  </si>
  <si>
    <t>其他呆帳費用</t>
  </si>
  <si>
    <t>161</t>
  </si>
  <si>
    <t>0.6</t>
  </si>
  <si>
    <t>9</t>
  </si>
  <si>
    <t>152</t>
  </si>
  <si>
    <t>1,688.9</t>
  </si>
  <si>
    <t>營業費用</t>
  </si>
  <si>
    <t>18,446</t>
  </si>
  <si>
    <t>21,904</t>
  </si>
  <si>
    <t>-3,458</t>
  </si>
  <si>
    <t>-15.8</t>
  </si>
  <si>
    <t>繼續營業部門稅前(損)益</t>
  </si>
  <si>
    <t>13,172</t>
  </si>
  <si>
    <t>56.7</t>
  </si>
  <si>
    <t>16,761</t>
  </si>
  <si>
    <t>-3,589</t>
  </si>
  <si>
    <t>-21.4</t>
  </si>
  <si>
    <t>非常損益</t>
  </si>
  <si>
    <t>會計原則變動之累積影響數</t>
  </si>
  <si>
    <t xml:space="preserve">  稅前損益</t>
  </si>
  <si>
    <t>69.5</t>
  </si>
  <si>
    <t>附表之一：外國銀行在台分行收支損益統計表(一般分行)</t>
  </si>
  <si>
    <t xml:space="preserve">  項                      目</t>
  </si>
  <si>
    <t>16,093</t>
  </si>
  <si>
    <t>-1,829</t>
  </si>
  <si>
    <t>-10.2</t>
  </si>
  <si>
    <t>7,021</t>
  </si>
  <si>
    <t>-2,246</t>
  </si>
  <si>
    <t>-24.2</t>
  </si>
  <si>
    <t>1,508</t>
  </si>
  <si>
    <t>9.4</t>
  </si>
  <si>
    <t>18</t>
  </si>
  <si>
    <t>28.0</t>
  </si>
  <si>
    <t>22.5</t>
  </si>
  <si>
    <t>483</t>
  </si>
  <si>
    <t>2,702</t>
  </si>
  <si>
    <t>16.0</t>
  </si>
  <si>
    <t>-171</t>
  </si>
  <si>
    <t>-6.0</t>
  </si>
  <si>
    <t>5,994</t>
  </si>
  <si>
    <t>37.3</t>
  </si>
  <si>
    <t>-750</t>
  </si>
  <si>
    <t>-11.1</t>
  </si>
  <si>
    <t>1,958</t>
  </si>
  <si>
    <t>14.8</t>
  </si>
  <si>
    <t>-677</t>
  </si>
  <si>
    <t>-25.7</t>
  </si>
  <si>
    <t>229</t>
  </si>
  <si>
    <t>1,572</t>
  </si>
  <si>
    <t>743</t>
  </si>
  <si>
    <t>89.6</t>
  </si>
  <si>
    <t>2,231</t>
  </si>
  <si>
    <t>13.8</t>
  </si>
  <si>
    <t>-820</t>
  </si>
  <si>
    <t>-26.9</t>
  </si>
  <si>
    <t>10,099</t>
  </si>
  <si>
    <t>62.7</t>
  </si>
  <si>
    <t>-1,079</t>
  </si>
  <si>
    <t>-9.7</t>
  </si>
  <si>
    <t>16,996</t>
  </si>
  <si>
    <t>-6,612</t>
  </si>
  <si>
    <t>-28.0</t>
  </si>
  <si>
    <t>4,102</t>
  </si>
  <si>
    <t>-783</t>
  </si>
  <si>
    <t>-16.0</t>
  </si>
  <si>
    <t>-1,601</t>
  </si>
  <si>
    <t>-15,622</t>
  </si>
  <si>
    <t>-111.4</t>
  </si>
  <si>
    <t>11,054</t>
  </si>
  <si>
    <t>11,602</t>
  </si>
  <si>
    <t>-1.6</t>
  </si>
  <si>
    <t>3,230</t>
  </si>
  <si>
    <t>-1,865</t>
  </si>
  <si>
    <t>-36.6</t>
  </si>
  <si>
    <t>27,095</t>
  </si>
  <si>
    <t>-7,691</t>
  </si>
  <si>
    <t>-22.1</t>
  </si>
  <si>
    <t>1,867</t>
  </si>
  <si>
    <t>7.7</t>
  </si>
  <si>
    <t>472</t>
  </si>
  <si>
    <t>33.8</t>
  </si>
  <si>
    <t>145</t>
  </si>
  <si>
    <t>140</t>
  </si>
  <si>
    <t>2,800.0</t>
  </si>
  <si>
    <t>17,254</t>
  </si>
  <si>
    <t>107.2</t>
  </si>
  <si>
    <t>-3,962</t>
  </si>
  <si>
    <t>-18.7</t>
  </si>
  <si>
    <t>7,829</t>
  </si>
  <si>
    <t>48.6</t>
  </si>
  <si>
    <t>67.9</t>
  </si>
  <si>
    <t>-4,341</t>
  </si>
  <si>
    <t>-35.7</t>
  </si>
  <si>
    <t>附表之二：外國銀行在台分行收支損益統計表(國際金融業務分行)</t>
  </si>
  <si>
    <t>7,435</t>
  </si>
  <si>
    <t>1,053</t>
  </si>
  <si>
    <t>16.5</t>
  </si>
  <si>
    <t>4,562</t>
  </si>
  <si>
    <t>994</t>
  </si>
  <si>
    <t>27.9</t>
  </si>
  <si>
    <t>139</t>
  </si>
  <si>
    <t>82</t>
  </si>
  <si>
    <t>143.9</t>
  </si>
  <si>
    <t>-10</t>
  </si>
  <si>
    <t>-100.0</t>
  </si>
  <si>
    <t>2,734</t>
  </si>
  <si>
    <t>-13</t>
  </si>
  <si>
    <t>3,563</t>
  </si>
  <si>
    <t>47.6</t>
  </si>
  <si>
    <t>530</t>
  </si>
  <si>
    <t>17.5</t>
  </si>
  <si>
    <t>767</t>
  </si>
  <si>
    <t>8.8</t>
  </si>
  <si>
    <t>207</t>
  </si>
  <si>
    <t>37.0</t>
  </si>
  <si>
    <t>281</t>
  </si>
  <si>
    <t>96</t>
  </si>
  <si>
    <t>51.9</t>
  </si>
  <si>
    <t>1,414</t>
  </si>
  <si>
    <t>-34</t>
  </si>
  <si>
    <t>-2.3</t>
  </si>
  <si>
    <t>1,101</t>
  </si>
  <si>
    <t>261</t>
  </si>
  <si>
    <t>3,872</t>
  </si>
  <si>
    <t>52.0</t>
  </si>
  <si>
    <t>523</t>
  </si>
  <si>
    <t>15.6</t>
  </si>
  <si>
    <t>3,154</t>
  </si>
  <si>
    <t>42.4</t>
  </si>
  <si>
    <t>827</t>
  </si>
  <si>
    <t>35.5</t>
  </si>
  <si>
    <t>1,393</t>
  </si>
  <si>
    <t>18.7</t>
  </si>
  <si>
    <t>279</t>
  </si>
  <si>
    <t>25.0</t>
  </si>
  <si>
    <t>1,022</t>
  </si>
  <si>
    <t>298</t>
  </si>
  <si>
    <t>41.2</t>
  </si>
  <si>
    <t>479</t>
  </si>
  <si>
    <t>66</t>
  </si>
  <si>
    <t>260</t>
  </si>
  <si>
    <t>3.5</t>
  </si>
  <si>
    <t>184</t>
  </si>
  <si>
    <t>242.1</t>
  </si>
  <si>
    <t>7,026</t>
  </si>
  <si>
    <t>1,350</t>
  </si>
  <si>
    <t>23.8</t>
  </si>
  <si>
    <t>475</t>
  </si>
  <si>
    <t>6.3</t>
  </si>
  <si>
    <t>20.9</t>
  </si>
  <si>
    <t>16</t>
  </si>
  <si>
    <t>12</t>
  </si>
  <si>
    <t>300.0</t>
  </si>
  <si>
    <t>1,192</t>
  </si>
  <si>
    <t>504</t>
  </si>
  <si>
    <t>73.3</t>
  </si>
  <si>
    <t>5,343</t>
  </si>
  <si>
    <t>752</t>
  </si>
  <si>
    <t>附：外國銀行在台分行稅前純益統計表</t>
  </si>
  <si>
    <t>銀          行          別</t>
  </si>
  <si>
    <t xml:space="preserve">  日商瑞穗實業銀行在台分行</t>
  </si>
  <si>
    <t>316</t>
  </si>
  <si>
    <t>5.8</t>
  </si>
  <si>
    <t>-661</t>
  </si>
  <si>
    <t>-67.7</t>
  </si>
  <si>
    <t xml:space="preserve">  美商花旗銀行在台分行</t>
  </si>
  <si>
    <t>802</t>
  </si>
  <si>
    <t>6.0</t>
  </si>
  <si>
    <t>-116</t>
  </si>
  <si>
    <t>-12.6</t>
  </si>
  <si>
    <t xml:space="preserve">  美商美國商業銀行在台分行</t>
  </si>
  <si>
    <t>810</t>
  </si>
  <si>
    <t>-153</t>
  </si>
  <si>
    <t>-15.9</t>
  </si>
  <si>
    <t xml:space="preserve">  泰國盤谷銀行在台分行</t>
  </si>
  <si>
    <t>192</t>
  </si>
  <si>
    <t>191</t>
  </si>
  <si>
    <t xml:space="preserve">  菲律賓首都銀行在台分行</t>
  </si>
  <si>
    <t>-11</t>
  </si>
  <si>
    <t>-16</t>
  </si>
  <si>
    <t>-320.0</t>
  </si>
  <si>
    <t xml:space="preserve">  美商美國紐約銀行在台分行</t>
  </si>
  <si>
    <t>-62</t>
  </si>
  <si>
    <t>-0.3</t>
  </si>
  <si>
    <t>-18</t>
  </si>
  <si>
    <t xml:space="preserve">  新加坡大華銀行在台分行</t>
  </si>
  <si>
    <t>303</t>
  </si>
  <si>
    <t>2.1</t>
  </si>
  <si>
    <t>-65</t>
  </si>
  <si>
    <t>-17.7</t>
  </si>
  <si>
    <t xml:space="preserve">  美商道富銀行在台分行</t>
  </si>
  <si>
    <t>175</t>
  </si>
  <si>
    <t>-69</t>
  </si>
  <si>
    <t>-28.3</t>
  </si>
  <si>
    <t xml:space="preserve">  法國興業銀行在台分行</t>
  </si>
  <si>
    <t>-61</t>
  </si>
  <si>
    <t>-58</t>
  </si>
  <si>
    <t xml:space="preserve">  澳商澳盛銀行在台分行</t>
  </si>
  <si>
    <t>2,139</t>
  </si>
  <si>
    <t>-497</t>
  </si>
  <si>
    <t>-18.9</t>
  </si>
  <si>
    <t xml:space="preserve">  德商德意志銀行在台分行</t>
  </si>
  <si>
    <t>420</t>
  </si>
  <si>
    <t>8.1</t>
  </si>
  <si>
    <t>-938</t>
  </si>
  <si>
    <t>-69.1</t>
  </si>
  <si>
    <t xml:space="preserve">  香港東亞銀行在台分行</t>
  </si>
  <si>
    <t>61</t>
  </si>
  <si>
    <t>37</t>
  </si>
  <si>
    <t>154.2</t>
  </si>
  <si>
    <t xml:space="preserve">  美商摩根大通銀行在台分行</t>
  </si>
  <si>
    <t>1,629</t>
  </si>
  <si>
    <t>12.3</t>
  </si>
  <si>
    <t>171</t>
  </si>
  <si>
    <t xml:space="preserve">  新加坡星展銀行在台分行</t>
  </si>
  <si>
    <t>660</t>
  </si>
  <si>
    <t>-56</t>
  </si>
  <si>
    <t>-7.8</t>
  </si>
  <si>
    <t xml:space="preserve">  香港上海匯豐銀行在台分行</t>
  </si>
  <si>
    <t>803</t>
  </si>
  <si>
    <t>-174</t>
  </si>
  <si>
    <t>-17.8</t>
  </si>
  <si>
    <t xml:space="preserve">  法國巴黎銀行在台分行</t>
  </si>
  <si>
    <t>251</t>
  </si>
  <si>
    <t>519</t>
  </si>
  <si>
    <t>-268</t>
  </si>
  <si>
    <t>-51.6</t>
  </si>
  <si>
    <t xml:space="preserve">  英商標準渣打銀行在台分行</t>
  </si>
  <si>
    <t>179</t>
  </si>
  <si>
    <t>127</t>
  </si>
  <si>
    <t>0.7</t>
  </si>
  <si>
    <t>52</t>
  </si>
  <si>
    <t>40.9</t>
  </si>
  <si>
    <t xml:space="preserve">  新加坡華僑銀行在台分行</t>
  </si>
  <si>
    <t>649</t>
  </si>
  <si>
    <t>3.3</t>
  </si>
  <si>
    <t>93</t>
  </si>
  <si>
    <t xml:space="preserve">  法商東方匯理銀行在台分行</t>
  </si>
  <si>
    <t>267</t>
  </si>
  <si>
    <t>2.0</t>
  </si>
  <si>
    <t>3.9</t>
  </si>
  <si>
    <t>-60.1</t>
  </si>
  <si>
    <t xml:space="preserve">  斐商標準銀行在台分行</t>
  </si>
  <si>
    <t>-6</t>
  </si>
  <si>
    <t>21</t>
  </si>
  <si>
    <t>-27</t>
  </si>
  <si>
    <t>-128.6</t>
  </si>
  <si>
    <t xml:space="preserve">  加拿大商豐業銀行在台分行</t>
  </si>
  <si>
    <t>186</t>
  </si>
  <si>
    <t>6</t>
  </si>
  <si>
    <t xml:space="preserve">  瑞士商瑞士銀行在台分行</t>
  </si>
  <si>
    <t>1,776</t>
  </si>
  <si>
    <t>11.4</t>
  </si>
  <si>
    <t>-151</t>
  </si>
  <si>
    <t xml:space="preserve">  荷蘭商安智銀行在台分行</t>
  </si>
  <si>
    <t>86</t>
  </si>
  <si>
    <t>-571</t>
  </si>
  <si>
    <t>-86.9</t>
  </si>
  <si>
    <t xml:space="preserve">  美商富國銀行在台分行</t>
  </si>
  <si>
    <t>-21</t>
  </si>
  <si>
    <t>-54</t>
  </si>
  <si>
    <t xml:space="preserve">  三菱東京日聯銀行在台分行</t>
  </si>
  <si>
    <t>1,624</t>
  </si>
  <si>
    <t>905</t>
  </si>
  <si>
    <t>125.9</t>
  </si>
  <si>
    <t xml:space="preserve">  日商三井住友銀行在台分行</t>
  </si>
  <si>
    <t>111</t>
  </si>
  <si>
    <t>-297</t>
  </si>
  <si>
    <t>-72.8</t>
  </si>
  <si>
    <t xml:space="preserve">  英商巴克萊銀行在台分行</t>
  </si>
  <si>
    <t>237</t>
  </si>
  <si>
    <t>-127</t>
  </si>
  <si>
    <t>-34.9</t>
  </si>
  <si>
    <t xml:space="preserve">  瑞士商瑞士信貸銀行在台分行</t>
  </si>
  <si>
    <t>-1.3</t>
  </si>
  <si>
    <t xml:space="preserve">  西班牙商西班牙對外銀行在台分行</t>
  </si>
  <si>
    <t xml:space="preserve">  大陸商中國銀行在台分行</t>
  </si>
  <si>
    <t>-169</t>
  </si>
  <si>
    <t xml:space="preserve">  大陸商交通銀行在台分行</t>
  </si>
  <si>
    <t>　合　　　　　　　　　　　計</t>
  </si>
  <si>
    <t>三、存款</t>
  </si>
  <si>
    <t xml:space="preserve">  (一)存款內容分析：101年底全體外國銀行在台分行存款以外匯存款 285,437 百萬元占總</t>
  </si>
  <si>
    <t>附：外國銀行在台分行存款內容分析表</t>
  </si>
  <si>
    <t>科       目       別</t>
  </si>
  <si>
    <t xml:space="preserve">  支  票  存  款</t>
  </si>
  <si>
    <t>4,647</t>
  </si>
  <si>
    <t>-2,089</t>
  </si>
  <si>
    <t>-31.0</t>
  </si>
  <si>
    <t xml:space="preserve">  活  期  存  款</t>
  </si>
  <si>
    <t>107,553</t>
  </si>
  <si>
    <t>19.7</t>
  </si>
  <si>
    <t>-18,428</t>
  </si>
  <si>
    <t>-14.6</t>
  </si>
  <si>
    <t xml:space="preserve">  定  期  存  款</t>
  </si>
  <si>
    <t>26.6</t>
  </si>
  <si>
    <t>-88,520</t>
  </si>
  <si>
    <t>-37.9</t>
  </si>
  <si>
    <t xml:space="preserve">  外  匯  存  款</t>
  </si>
  <si>
    <t>285,437</t>
  </si>
  <si>
    <t>52.2</t>
  </si>
  <si>
    <t>38.5</t>
  </si>
  <si>
    <t>21,329</t>
  </si>
  <si>
    <t xml:space="preserve">  儲  蓄  存  款</t>
  </si>
  <si>
    <t>3,758</t>
  </si>
  <si>
    <t>8.0</t>
  </si>
  <si>
    <t>-51,431</t>
  </si>
  <si>
    <t>-93.2</t>
  </si>
  <si>
    <t>註：1.本表活期存款包含活期存款及活期儲蓄存款。</t>
  </si>
  <si>
    <t xml:space="preserve">    2.儲蓄存款係專指定期儲蓄存款。</t>
  </si>
  <si>
    <t xml:space="preserve">  (二)存款來源分析：101年底全體外國銀行在台分行存款以民營企業 254,176 百萬元占總</t>
  </si>
  <si>
    <t>附：外國銀行在台分行存款來源統計表</t>
  </si>
  <si>
    <t>來       源       別</t>
  </si>
  <si>
    <t>民  營  企  業</t>
  </si>
  <si>
    <t>254,176</t>
  </si>
  <si>
    <t>61.8</t>
  </si>
  <si>
    <t>339,401</t>
  </si>
  <si>
    <t>-85,225</t>
  </si>
  <si>
    <t>-25.1</t>
  </si>
  <si>
    <t>公  營  企  業</t>
  </si>
  <si>
    <t>1,202</t>
  </si>
  <si>
    <t>2,803</t>
  </si>
  <si>
    <t>-57.1</t>
  </si>
  <si>
    <t>政  府  機  關</t>
  </si>
  <si>
    <t>社會保險及退休基金</t>
  </si>
  <si>
    <t>3,686</t>
  </si>
  <si>
    <t>6,307</t>
  </si>
  <si>
    <t>-2,621</t>
  </si>
  <si>
    <t>非營利團體</t>
  </si>
  <si>
    <t>3,107</t>
  </si>
  <si>
    <t>9,279</t>
  </si>
  <si>
    <t>-6,172</t>
  </si>
  <si>
    <t>-66.5</t>
  </si>
  <si>
    <t>私          人</t>
  </si>
  <si>
    <t>50,626</t>
  </si>
  <si>
    <t>117,384</t>
  </si>
  <si>
    <t>20.0</t>
  </si>
  <si>
    <t>-66,758</t>
  </si>
  <si>
    <t>-56.9</t>
  </si>
  <si>
    <t>金  融  事  業</t>
  </si>
  <si>
    <t>45,855</t>
  </si>
  <si>
    <t>11.2</t>
  </si>
  <si>
    <t>58,599</t>
  </si>
  <si>
    <t>-12,744</t>
  </si>
  <si>
    <t>-21.7</t>
  </si>
  <si>
    <t>國          外</t>
  </si>
  <si>
    <t>52,307</t>
  </si>
  <si>
    <t>12.7</t>
  </si>
  <si>
    <t>53,127</t>
  </si>
  <si>
    <t>-1.5</t>
  </si>
  <si>
    <t>410,959</t>
  </si>
  <si>
    <t>586,900</t>
  </si>
  <si>
    <t>-175,941</t>
  </si>
  <si>
    <t>附：外國銀行在台分行存款統計表</t>
  </si>
  <si>
    <t xml:space="preserve">  銀          行          別</t>
  </si>
  <si>
    <t>-1,465</t>
  </si>
  <si>
    <t>-2.1</t>
  </si>
  <si>
    <t>16,950</t>
  </si>
  <si>
    <t>4,711</t>
  </si>
  <si>
    <t>13,076</t>
  </si>
  <si>
    <t>2,867</t>
  </si>
  <si>
    <t>28.1</t>
  </si>
  <si>
    <t>564</t>
  </si>
  <si>
    <t>55</t>
  </si>
  <si>
    <t>10.8</t>
  </si>
  <si>
    <t>4,706</t>
  </si>
  <si>
    <t>273</t>
  </si>
  <si>
    <t>1,326</t>
  </si>
  <si>
    <t>398</t>
  </si>
  <si>
    <t>42.9</t>
  </si>
  <si>
    <t>34,087</t>
  </si>
  <si>
    <t>44,694</t>
  </si>
  <si>
    <t>4,985</t>
  </si>
  <si>
    <t>12.6</t>
  </si>
  <si>
    <t>18,478</t>
  </si>
  <si>
    <t>1,036</t>
  </si>
  <si>
    <t>5.9</t>
  </si>
  <si>
    <t>23,251</t>
  </si>
  <si>
    <t>-4,686</t>
  </si>
  <si>
    <t>-16.8</t>
  </si>
  <si>
    <t>-169,602</t>
  </si>
  <si>
    <t>17,728</t>
  </si>
  <si>
    <t>-6,559</t>
  </si>
  <si>
    <t>-27.0</t>
  </si>
  <si>
    <t>-500</t>
  </si>
  <si>
    <t>282</t>
  </si>
  <si>
    <t>-160</t>
  </si>
  <si>
    <t>-36.2</t>
  </si>
  <si>
    <t>24,909</t>
  </si>
  <si>
    <t>-26,158</t>
  </si>
  <si>
    <t>-51.2</t>
  </si>
  <si>
    <t>11,027</t>
  </si>
  <si>
    <t>-2,007</t>
  </si>
  <si>
    <t>240</t>
  </si>
  <si>
    <t>-113</t>
  </si>
  <si>
    <t>-47.1</t>
  </si>
  <si>
    <t>13.6</t>
  </si>
  <si>
    <t>19,382</t>
  </si>
  <si>
    <t>35.2</t>
  </si>
  <si>
    <t>2,148</t>
  </si>
  <si>
    <t>-90</t>
  </si>
  <si>
    <t>-4.0</t>
  </si>
  <si>
    <t>34,329</t>
  </si>
  <si>
    <t>-1,947</t>
  </si>
  <si>
    <t>-5.4</t>
  </si>
  <si>
    <t>22,427</t>
  </si>
  <si>
    <t>-678</t>
  </si>
  <si>
    <t>-2.9</t>
  </si>
  <si>
    <t>4,800</t>
  </si>
  <si>
    <t>4,500</t>
  </si>
  <si>
    <t>1,500.0</t>
  </si>
  <si>
    <t>-5,498</t>
  </si>
  <si>
    <t>1,801</t>
  </si>
  <si>
    <t>6,095</t>
  </si>
  <si>
    <t>135</t>
  </si>
  <si>
    <t xml:space="preserve">  銀            行            別</t>
  </si>
  <si>
    <t>實 際 準 備</t>
  </si>
  <si>
    <t>應 提 準 備</t>
  </si>
  <si>
    <t>超 額 準 備</t>
  </si>
  <si>
    <t>820</t>
  </si>
  <si>
    <t>67</t>
  </si>
  <si>
    <t>2,643</t>
  </si>
  <si>
    <t>2,438</t>
  </si>
  <si>
    <t>205</t>
  </si>
  <si>
    <t>14,165</t>
  </si>
  <si>
    <t>12,500</t>
  </si>
  <si>
    <t>1,665</t>
  </si>
  <si>
    <t>1,423</t>
  </si>
  <si>
    <t>875</t>
  </si>
  <si>
    <t>548</t>
  </si>
  <si>
    <t>4,983</t>
  </si>
  <si>
    <t>4,981</t>
  </si>
  <si>
    <t>2</t>
  </si>
  <si>
    <t>25</t>
  </si>
  <si>
    <t>766</t>
  </si>
  <si>
    <t>489</t>
  </si>
  <si>
    <t>566</t>
  </si>
  <si>
    <t>14</t>
  </si>
  <si>
    <t>789</t>
  </si>
  <si>
    <t>1,755</t>
  </si>
  <si>
    <t>869</t>
  </si>
  <si>
    <t>886</t>
  </si>
  <si>
    <t>1,117</t>
  </si>
  <si>
    <t>550</t>
  </si>
  <si>
    <t>567</t>
  </si>
  <si>
    <t>38</t>
  </si>
  <si>
    <t>32</t>
  </si>
  <si>
    <t>980</t>
  </si>
  <si>
    <t>801</t>
  </si>
  <si>
    <t>399</t>
  </si>
  <si>
    <t>39</t>
  </si>
  <si>
    <t>2,456</t>
  </si>
  <si>
    <t>1,178</t>
  </si>
  <si>
    <t>1,278</t>
  </si>
  <si>
    <t>1,083</t>
  </si>
  <si>
    <t>867</t>
  </si>
  <si>
    <t>216</t>
  </si>
  <si>
    <t>370</t>
  </si>
  <si>
    <t>290</t>
  </si>
  <si>
    <t>80</t>
  </si>
  <si>
    <t>88</t>
  </si>
  <si>
    <t>533</t>
  </si>
  <si>
    <t>155</t>
  </si>
  <si>
    <t>378</t>
  </si>
  <si>
    <t>四、借入款</t>
  </si>
  <si>
    <t>附：外國銀行在台分行借入款統計表</t>
  </si>
  <si>
    <t>30.4</t>
  </si>
  <si>
    <t>五、淨值</t>
  </si>
  <si>
    <t>附：外國銀行在台分行專撥營運資金統計表</t>
  </si>
  <si>
    <t>2,100</t>
  </si>
  <si>
    <t>1,700</t>
  </si>
  <si>
    <t>390</t>
  </si>
  <si>
    <t>665</t>
  </si>
  <si>
    <t>200</t>
  </si>
  <si>
    <t>5,540</t>
  </si>
  <si>
    <t>681</t>
  </si>
  <si>
    <t>-9,800</t>
  </si>
  <si>
    <t>-98.0</t>
  </si>
  <si>
    <t>890</t>
  </si>
  <si>
    <t>1,542</t>
  </si>
  <si>
    <t>5.5</t>
  </si>
  <si>
    <t>4.3</t>
  </si>
  <si>
    <t>250</t>
  </si>
  <si>
    <t>1,227</t>
  </si>
  <si>
    <t>247</t>
  </si>
  <si>
    <t>990</t>
  </si>
  <si>
    <t>1,620</t>
  </si>
  <si>
    <t>2,000</t>
  </si>
  <si>
    <t>280</t>
  </si>
  <si>
    <t>-815</t>
  </si>
  <si>
    <t>626</t>
  </si>
  <si>
    <t>1,200</t>
  </si>
  <si>
    <t>1,475</t>
  </si>
  <si>
    <t>附：外國銀行在台分行未分配盈餘統計表</t>
  </si>
  <si>
    <t>3,809</t>
  </si>
  <si>
    <t>-57</t>
  </si>
  <si>
    <t>2,714</t>
  </si>
  <si>
    <t>35</t>
  </si>
  <si>
    <t>2,941</t>
  </si>
  <si>
    <t>122</t>
  </si>
  <si>
    <t>-361</t>
  </si>
  <si>
    <t>1,034</t>
  </si>
  <si>
    <t>-164</t>
  </si>
  <si>
    <t>-13.7</t>
  </si>
  <si>
    <t>1,191</t>
  </si>
  <si>
    <t>254</t>
  </si>
  <si>
    <t>27.1</t>
  </si>
  <si>
    <t>1,043</t>
  </si>
  <si>
    <t>137</t>
  </si>
  <si>
    <t>-51</t>
  </si>
  <si>
    <t>-60</t>
  </si>
  <si>
    <t>-666.7</t>
  </si>
  <si>
    <t>4,718</t>
  </si>
  <si>
    <t>1,829</t>
  </si>
  <si>
    <t>63.3</t>
  </si>
  <si>
    <t>-670</t>
  </si>
  <si>
    <t>-39.3</t>
  </si>
  <si>
    <t>58</t>
  </si>
  <si>
    <t>241.7</t>
  </si>
  <si>
    <t>3,511</t>
  </si>
  <si>
    <t>-9.3</t>
  </si>
  <si>
    <t>-1,677</t>
  </si>
  <si>
    <t>-197</t>
  </si>
  <si>
    <t>-22.4</t>
  </si>
  <si>
    <t>833</t>
  </si>
  <si>
    <t>126</t>
  </si>
  <si>
    <t>-68.3</t>
  </si>
  <si>
    <t>52.9</t>
  </si>
  <si>
    <t>1,467</t>
  </si>
  <si>
    <t>289</t>
  </si>
  <si>
    <t>24.5</t>
  </si>
  <si>
    <t>98</t>
  </si>
  <si>
    <t>-13.3</t>
  </si>
  <si>
    <t>699</t>
  </si>
  <si>
    <t>201</t>
  </si>
  <si>
    <t>40.4</t>
  </si>
  <si>
    <t>2,985</t>
  </si>
  <si>
    <t>495</t>
  </si>
  <si>
    <t>1,833</t>
  </si>
  <si>
    <t>90</t>
  </si>
  <si>
    <t>162</t>
  </si>
  <si>
    <t>2,667</t>
  </si>
  <si>
    <t>1,348</t>
  </si>
  <si>
    <t>102.2</t>
  </si>
  <si>
    <t>1,260</t>
  </si>
  <si>
    <t>525</t>
  </si>
  <si>
    <t>-12</t>
  </si>
  <si>
    <t>-2.2</t>
  </si>
  <si>
    <t>-1.7</t>
  </si>
  <si>
    <t>582</t>
  </si>
  <si>
    <t>-111</t>
  </si>
  <si>
    <t>六、放款</t>
  </si>
  <si>
    <t>附：外國銀行在台分行放款內容分析表</t>
  </si>
  <si>
    <t>科    目    別</t>
  </si>
  <si>
    <t xml:space="preserve">  貼          現</t>
  </si>
  <si>
    <t>-339</t>
  </si>
  <si>
    <t>-90.2</t>
  </si>
  <si>
    <t xml:space="preserve">  進  口  押  匯</t>
  </si>
  <si>
    <t>-336</t>
  </si>
  <si>
    <t>-22.2</t>
  </si>
  <si>
    <t xml:space="preserve">  透          支</t>
  </si>
  <si>
    <t>1,699</t>
  </si>
  <si>
    <t>647</t>
  </si>
  <si>
    <t>61.5</t>
  </si>
  <si>
    <t xml:space="preserve">  短  期  放  款</t>
  </si>
  <si>
    <t>-11,339</t>
  </si>
  <si>
    <t xml:space="preserve">  中 長 期 放 款</t>
  </si>
  <si>
    <t>44.5</t>
  </si>
  <si>
    <t>-115,561</t>
  </si>
  <si>
    <t>-27.4</t>
  </si>
  <si>
    <t xml:space="preserve">     小       計</t>
  </si>
  <si>
    <t>814,240</t>
  </si>
  <si>
    <t>-126,928</t>
  </si>
  <si>
    <t>-13.5</t>
  </si>
  <si>
    <t xml:space="preserve">  其  他  放  款</t>
  </si>
  <si>
    <t xml:space="preserve">     出 口 押 匯</t>
  </si>
  <si>
    <t>11,723</t>
  </si>
  <si>
    <t>6,820</t>
  </si>
  <si>
    <t>139.1</t>
  </si>
  <si>
    <t xml:space="preserve">     催 收 款 項</t>
  </si>
  <si>
    <t>156</t>
  </si>
  <si>
    <t>-974</t>
  </si>
  <si>
    <t>-86.2</t>
  </si>
  <si>
    <t>11,879</t>
  </si>
  <si>
    <t>5,846</t>
  </si>
  <si>
    <t>96.9</t>
  </si>
  <si>
    <t>註：一.本表所列放款未減備抵呆帳。</t>
  </si>
  <si>
    <t xml:space="preserve">    二.透支、短期放款及中長期放款均包括擔保及無擔保放款。</t>
  </si>
  <si>
    <t xml:space="preserve">    三.本行經濟研究處彙編「金融統計月報」所列放款金額未包括出口押匯及催收款項。</t>
  </si>
  <si>
    <t>附：外國銀行在台分行放款對象統計表</t>
  </si>
  <si>
    <t>對       象       別</t>
  </si>
  <si>
    <t>452,150</t>
  </si>
  <si>
    <t>-59,244</t>
  </si>
  <si>
    <t>-11.6</t>
  </si>
  <si>
    <t>4,000</t>
  </si>
  <si>
    <t>2,500</t>
  </si>
  <si>
    <t>166.7</t>
  </si>
  <si>
    <t>9,830</t>
  </si>
  <si>
    <t>2,230</t>
  </si>
  <si>
    <t>29.3</t>
  </si>
  <si>
    <t>403</t>
  </si>
  <si>
    <t>58,618</t>
  </si>
  <si>
    <t>-37,908</t>
  </si>
  <si>
    <t>-423</t>
  </si>
  <si>
    <t>9,978</t>
  </si>
  <si>
    <t>7,139</t>
  </si>
  <si>
    <t>251.5</t>
  </si>
  <si>
    <t>534,979</t>
  </si>
  <si>
    <t>-85,740</t>
  </si>
  <si>
    <t xml:space="preserve">    2.本表不包含國際金融業務分行資料，所列放款未減備抵呆帳。</t>
  </si>
  <si>
    <t>附：外國銀行在台分行放款餘額統計表</t>
  </si>
  <si>
    <t>8,498</t>
  </si>
  <si>
    <t>7,267</t>
  </si>
  <si>
    <t>-4,663</t>
  </si>
  <si>
    <t>-39.1</t>
  </si>
  <si>
    <t>-46,432</t>
  </si>
  <si>
    <t>-29.4</t>
  </si>
  <si>
    <t>21,834</t>
  </si>
  <si>
    <t>-2,452</t>
  </si>
  <si>
    <t>318</t>
  </si>
  <si>
    <t>93.0</t>
  </si>
  <si>
    <t>-328</t>
  </si>
  <si>
    <t>-94.0</t>
  </si>
  <si>
    <t>3,554</t>
  </si>
  <si>
    <t>-2,451</t>
  </si>
  <si>
    <t>-40.8</t>
  </si>
  <si>
    <t>2,172</t>
  </si>
  <si>
    <t>456</t>
  </si>
  <si>
    <t>58,839</t>
  </si>
  <si>
    <t>76.3</t>
  </si>
  <si>
    <t>15,034</t>
  </si>
  <si>
    <t>-8,424</t>
  </si>
  <si>
    <t>-35.9</t>
  </si>
  <si>
    <t>18,038</t>
  </si>
  <si>
    <t>4,112</t>
  </si>
  <si>
    <t>29.5</t>
  </si>
  <si>
    <t>14,213</t>
  </si>
  <si>
    <t>-13,774</t>
  </si>
  <si>
    <t>-49.2</t>
  </si>
  <si>
    <t>-156,391</t>
  </si>
  <si>
    <t>22,561</t>
  </si>
  <si>
    <t>-7,560</t>
  </si>
  <si>
    <t>19,273</t>
  </si>
  <si>
    <t>6,325</t>
  </si>
  <si>
    <t>22,226</t>
  </si>
  <si>
    <t>5,749</t>
  </si>
  <si>
    <t>34.9</t>
  </si>
  <si>
    <t>11,072</t>
  </si>
  <si>
    <t>690</t>
  </si>
  <si>
    <t>13,576</t>
  </si>
  <si>
    <t>2,553</t>
  </si>
  <si>
    <t>23.2</t>
  </si>
  <si>
    <t>2,680</t>
  </si>
  <si>
    <t>13,293</t>
  </si>
  <si>
    <t>-249</t>
  </si>
  <si>
    <t>-1.8</t>
  </si>
  <si>
    <t>76,553</t>
  </si>
  <si>
    <t>15,535</t>
  </si>
  <si>
    <t>25.5</t>
  </si>
  <si>
    <t>4,901</t>
  </si>
  <si>
    <t>-742</t>
  </si>
  <si>
    <t>-13.1</t>
  </si>
  <si>
    <t>11</t>
  </si>
  <si>
    <t>10.5</t>
  </si>
  <si>
    <t>2,904</t>
  </si>
  <si>
    <t>66,103</t>
  </si>
  <si>
    <t>14,450</t>
  </si>
  <si>
    <t>436</t>
  </si>
  <si>
    <t>1,565</t>
  </si>
  <si>
    <t>七、政府債券投資</t>
  </si>
  <si>
    <t>附：外國銀行在台分行持有政府債券統計表</t>
  </si>
  <si>
    <t>5,242</t>
  </si>
  <si>
    <t>3,491</t>
  </si>
  <si>
    <t>199.4</t>
  </si>
  <si>
    <t>13,388</t>
  </si>
  <si>
    <t>6,919</t>
  </si>
  <si>
    <t>107.0</t>
  </si>
  <si>
    <t>60</t>
  </si>
  <si>
    <t>-47.4</t>
  </si>
  <si>
    <t>9,098</t>
  </si>
  <si>
    <t>-1,059</t>
  </si>
  <si>
    <t>3,803</t>
  </si>
  <si>
    <t>-1,437</t>
  </si>
  <si>
    <t>18,999</t>
  </si>
  <si>
    <t>-13,333</t>
  </si>
  <si>
    <t>-41.2</t>
  </si>
  <si>
    <t>10,947</t>
  </si>
  <si>
    <t>82.9</t>
  </si>
  <si>
    <t>1,934</t>
  </si>
  <si>
    <t>-9,059</t>
  </si>
  <si>
    <t>-82.4</t>
  </si>
  <si>
    <t>3,269</t>
  </si>
  <si>
    <t>1,201</t>
  </si>
  <si>
    <t>58.1</t>
  </si>
  <si>
    <t>2,647</t>
  </si>
  <si>
    <t>-1,568</t>
  </si>
  <si>
    <t>-37.2</t>
  </si>
  <si>
    <t>7,080</t>
  </si>
  <si>
    <t>-564</t>
  </si>
  <si>
    <t>-7.4</t>
  </si>
  <si>
    <t>3,571</t>
  </si>
  <si>
    <t>3,409</t>
  </si>
  <si>
    <t>2,104.3</t>
  </si>
  <si>
    <t>2,463</t>
  </si>
  <si>
    <t>2,047</t>
  </si>
  <si>
    <t>492.1</t>
  </si>
  <si>
    <t>668</t>
  </si>
  <si>
    <t>-330</t>
  </si>
  <si>
    <t>-33.1</t>
  </si>
  <si>
    <t>95,760</t>
  </si>
  <si>
    <t>八、其他投資</t>
  </si>
  <si>
    <t>附：外國銀行在台分行其他投資統計表</t>
  </si>
  <si>
    <t>10,500</t>
  </si>
  <si>
    <t>2,900</t>
  </si>
  <si>
    <t>38.2</t>
  </si>
  <si>
    <t>4,100</t>
  </si>
  <si>
    <t>-351</t>
  </si>
  <si>
    <t>13,952</t>
  </si>
  <si>
    <t>10,961</t>
  </si>
  <si>
    <t>366.5</t>
  </si>
  <si>
    <t>1,499</t>
  </si>
  <si>
    <t>-6,248</t>
  </si>
  <si>
    <t>-80.7</t>
  </si>
  <si>
    <t>494</t>
  </si>
  <si>
    <t>358</t>
  </si>
  <si>
    <t>263.2</t>
  </si>
  <si>
    <t>47,145</t>
  </si>
  <si>
    <t>36,144</t>
  </si>
  <si>
    <t>328.6</t>
  </si>
  <si>
    <t>10,593</t>
  </si>
  <si>
    <t>3,163</t>
  </si>
  <si>
    <t>42.6</t>
  </si>
  <si>
    <t>14.1</t>
  </si>
  <si>
    <t>26,878</t>
  </si>
  <si>
    <t>80.0</t>
  </si>
  <si>
    <t>32,934</t>
  </si>
  <si>
    <t>18,416</t>
  </si>
  <si>
    <t>126.8</t>
  </si>
  <si>
    <t>26</t>
  </si>
  <si>
    <t>46,999</t>
  </si>
  <si>
    <t>24,757</t>
  </si>
  <si>
    <t>111.3</t>
  </si>
  <si>
    <t>31,385</t>
  </si>
  <si>
    <t>-17,831</t>
  </si>
  <si>
    <t>2,861</t>
  </si>
  <si>
    <t>-492</t>
  </si>
  <si>
    <t>28,746</t>
  </si>
  <si>
    <t>-7,369</t>
  </si>
  <si>
    <t>-20.4</t>
  </si>
  <si>
    <t>-549</t>
  </si>
  <si>
    <t>15,941</t>
  </si>
  <si>
    <t>19,468</t>
  </si>
  <si>
    <t>-4,925</t>
  </si>
  <si>
    <t>-20.2</t>
  </si>
  <si>
    <t>3,006</t>
  </si>
  <si>
    <t>-281</t>
  </si>
  <si>
    <t>-8.5</t>
  </si>
  <si>
    <t>6,988</t>
  </si>
  <si>
    <t>-3,296</t>
  </si>
  <si>
    <t>-32.0</t>
  </si>
  <si>
    <t>-2,651</t>
  </si>
  <si>
    <t>30,459</t>
  </si>
  <si>
    <t>18,014</t>
  </si>
  <si>
    <t>144.7</t>
  </si>
  <si>
    <t>3,999</t>
  </si>
  <si>
    <t>-4,200</t>
  </si>
  <si>
    <t>363</t>
  </si>
  <si>
    <t>317,142</t>
  </si>
  <si>
    <t>九、保證業務</t>
  </si>
  <si>
    <t>附：外國銀行在台分行保證內容分析表</t>
  </si>
  <si>
    <t xml:space="preserve">  保     證     性     質</t>
  </si>
  <si>
    <t xml:space="preserve">  金融機構借款保證</t>
  </si>
  <si>
    <t>8.7</t>
  </si>
  <si>
    <t>20.5</t>
  </si>
  <si>
    <t xml:space="preserve">  供應商分期償付價款保證</t>
  </si>
  <si>
    <t xml:space="preserve">  關稅記帳保證</t>
  </si>
  <si>
    <t xml:space="preserve">  貨物稅記帳保證</t>
  </si>
  <si>
    <t xml:space="preserve">  商業本票保證</t>
  </si>
  <si>
    <t xml:space="preserve">  開發信用狀保證</t>
  </si>
  <si>
    <t xml:space="preserve">  押匯保證</t>
  </si>
  <si>
    <t xml:space="preserve">  押標金保證</t>
  </si>
  <si>
    <t>-40.6</t>
  </si>
  <si>
    <t xml:space="preserve">  工程履約保證</t>
  </si>
  <si>
    <t>-13.4</t>
  </si>
  <si>
    <t xml:space="preserve">  發行公司債保證</t>
  </si>
  <si>
    <t>-54.5</t>
  </si>
  <si>
    <t xml:space="preserve">  工程預付款保證</t>
  </si>
  <si>
    <t xml:space="preserve">  其他保證</t>
  </si>
  <si>
    <t>-32.8</t>
  </si>
  <si>
    <t xml:space="preserve">    合           計</t>
  </si>
  <si>
    <t>-14.8</t>
  </si>
  <si>
    <t>附：外國銀行在台分行保證款項統計表</t>
  </si>
  <si>
    <t>-43.9</t>
  </si>
  <si>
    <t>43.3</t>
  </si>
  <si>
    <t>860.8</t>
  </si>
  <si>
    <t>-23.6</t>
  </si>
  <si>
    <t>-16.2</t>
  </si>
  <si>
    <t>655</t>
  </si>
  <si>
    <t>-41.5</t>
  </si>
  <si>
    <t>-8.8</t>
  </si>
  <si>
    <t>7.2</t>
  </si>
  <si>
    <t>-47.7</t>
  </si>
  <si>
    <t>-62.5</t>
  </si>
  <si>
    <t>-16.4</t>
  </si>
  <si>
    <t>-28</t>
  </si>
  <si>
    <t>-16.1</t>
  </si>
  <si>
    <t>-35.0</t>
  </si>
  <si>
    <t>99.8</t>
  </si>
  <si>
    <t>-62.4</t>
  </si>
  <si>
    <t>-61.0</t>
  </si>
  <si>
    <t>120.1</t>
  </si>
  <si>
    <t>161,349</t>
  </si>
  <si>
    <t>十、承兌業務</t>
  </si>
  <si>
    <t>附：外國銀行在台分行應收承兌票款統計表</t>
  </si>
  <si>
    <t>424</t>
  </si>
  <si>
    <t>4.6</t>
  </si>
  <si>
    <t>259</t>
  </si>
  <si>
    <t>157.0</t>
  </si>
  <si>
    <t>-85</t>
  </si>
  <si>
    <t>-49.7</t>
  </si>
  <si>
    <t>-63</t>
  </si>
  <si>
    <t>-70.8</t>
  </si>
  <si>
    <t>7,051</t>
  </si>
  <si>
    <t>170</t>
  </si>
  <si>
    <t>1,214.3</t>
  </si>
  <si>
    <t>-464</t>
  </si>
  <si>
    <t>81</t>
  </si>
  <si>
    <t>-255</t>
  </si>
  <si>
    <t>62</t>
  </si>
  <si>
    <t>8</t>
  </si>
  <si>
    <t>-26</t>
  </si>
  <si>
    <t>-9.4</t>
  </si>
  <si>
    <t>143</t>
  </si>
  <si>
    <t>150.9</t>
  </si>
  <si>
    <t>29</t>
  </si>
  <si>
    <t>17.9</t>
  </si>
  <si>
    <t>667</t>
  </si>
  <si>
    <t>5,458.3</t>
  </si>
  <si>
    <t xml:space="preserve">  (三)收益性分析</t>
  </si>
  <si>
    <t>稅前純益占淨值比率(％)</t>
  </si>
  <si>
    <t>淨收益占利息收入比率(％)</t>
  </si>
  <si>
    <t>稅前純益占利息收入比率(％)</t>
  </si>
  <si>
    <t xml:space="preserve">  銀     行     別</t>
  </si>
  <si>
    <t>比較增減</t>
  </si>
  <si>
    <t>5.3</t>
  </si>
  <si>
    <t>91.9</t>
  </si>
  <si>
    <t>116.2</t>
  </si>
  <si>
    <t>-24.3</t>
  </si>
  <si>
    <t>13.5</t>
  </si>
  <si>
    <t>-46.6</t>
  </si>
  <si>
    <t>30.8</t>
  </si>
  <si>
    <t>50.5</t>
  </si>
  <si>
    <t>41.1</t>
  </si>
  <si>
    <t>39.5</t>
  </si>
  <si>
    <t>37.4</t>
  </si>
  <si>
    <t>26.5</t>
  </si>
  <si>
    <t>31.5</t>
  </si>
  <si>
    <t>-5.0</t>
  </si>
  <si>
    <t>90.8</t>
  </si>
  <si>
    <t>124.5</t>
  </si>
  <si>
    <t>-33.7</t>
  </si>
  <si>
    <t>32.9</t>
  </si>
  <si>
    <t>54.4</t>
  </si>
  <si>
    <t>-21.5</t>
  </si>
  <si>
    <t>92.8</t>
  </si>
  <si>
    <t>-6.3</t>
  </si>
  <si>
    <t>32.3</t>
  </si>
  <si>
    <t>-3.2</t>
  </si>
  <si>
    <t>-5.2</t>
  </si>
  <si>
    <t>350.0</t>
  </si>
  <si>
    <t>563.6</t>
  </si>
  <si>
    <t>-213.6</t>
  </si>
  <si>
    <t>-78.6</t>
  </si>
  <si>
    <t>45.5</t>
  </si>
  <si>
    <t>-124.1</t>
  </si>
  <si>
    <t>595.7</t>
  </si>
  <si>
    <t>2,291.7</t>
  </si>
  <si>
    <t>-1,696.0</t>
  </si>
  <si>
    <t>-131.9</t>
  </si>
  <si>
    <t>-366.7</t>
  </si>
  <si>
    <t>234.8</t>
  </si>
  <si>
    <t>22.3</t>
  </si>
  <si>
    <t>32.2</t>
  </si>
  <si>
    <t>-9.9</t>
  </si>
  <si>
    <t>109.0</t>
  </si>
  <si>
    <t>132.0</t>
  </si>
  <si>
    <t>-23.0</t>
  </si>
  <si>
    <t>76.1</t>
  </si>
  <si>
    <t>107.9</t>
  </si>
  <si>
    <t>-31.8</t>
  </si>
  <si>
    <t>1,033.3</t>
  </si>
  <si>
    <t>1,542.3</t>
  </si>
  <si>
    <t>-509.0</t>
  </si>
  <si>
    <t>530.3</t>
  </si>
  <si>
    <t>938.5</t>
  </si>
  <si>
    <t>-408.2</t>
  </si>
  <si>
    <t>-16.5</t>
  </si>
  <si>
    <t>-0.7</t>
  </si>
  <si>
    <t>162.8</t>
  </si>
  <si>
    <t>187.8</t>
  </si>
  <si>
    <t>-25.0</t>
  </si>
  <si>
    <t>-54.0</t>
  </si>
  <si>
    <t>-2.6</t>
  </si>
  <si>
    <t>-51.4</t>
  </si>
  <si>
    <t>20.8</t>
  </si>
  <si>
    <t>31.4</t>
  </si>
  <si>
    <t>-10.6</t>
  </si>
  <si>
    <t>236.5</t>
  </si>
  <si>
    <t>276.3</t>
  </si>
  <si>
    <t>-39.8</t>
  </si>
  <si>
    <t>59.1</t>
  </si>
  <si>
    <t>74.1</t>
  </si>
  <si>
    <t>-15.0</t>
  </si>
  <si>
    <t>28.4</t>
  </si>
  <si>
    <t>60.3</t>
  </si>
  <si>
    <t>-31.9</t>
  </si>
  <si>
    <t>162.9</t>
  </si>
  <si>
    <t>384.9</t>
  </si>
  <si>
    <t>-222.0</t>
  </si>
  <si>
    <t>218.3</t>
  </si>
  <si>
    <t>-175.7</t>
  </si>
  <si>
    <t>67.7</t>
  </si>
  <si>
    <t>16.3</t>
  </si>
  <si>
    <t>216.9</t>
  </si>
  <si>
    <t>242.2</t>
  </si>
  <si>
    <t>-25.3</t>
  </si>
  <si>
    <t>130.4</t>
  </si>
  <si>
    <t>146.2</t>
  </si>
  <si>
    <t>78.1</t>
  </si>
  <si>
    <t>72.3</t>
  </si>
  <si>
    <t>149.4</t>
  </si>
  <si>
    <t>124.3</t>
  </si>
  <si>
    <t>25.1</t>
  </si>
  <si>
    <t>123.4</t>
  </si>
  <si>
    <t>18.5</t>
  </si>
  <si>
    <t>104.9</t>
  </si>
  <si>
    <t>307.6</t>
  </si>
  <si>
    <t>284.5</t>
  </si>
  <si>
    <t>23.1</t>
  </si>
  <si>
    <t>265.9</t>
  </si>
  <si>
    <t>236.6</t>
  </si>
  <si>
    <t>29.1</t>
  </si>
  <si>
    <t>-15.5</t>
  </si>
  <si>
    <t>151.4</t>
  </si>
  <si>
    <t>119.2</t>
  </si>
  <si>
    <t>46.0</t>
  </si>
  <si>
    <t>68.8</t>
  </si>
  <si>
    <t>77.3</t>
  </si>
  <si>
    <t>39.0</t>
  </si>
  <si>
    <t>40.1</t>
  </si>
  <si>
    <t>-1.1</t>
  </si>
  <si>
    <t>45.1</t>
  </si>
  <si>
    <t>81.8</t>
  </si>
  <si>
    <t>68.3</t>
  </si>
  <si>
    <t>62.8</t>
  </si>
  <si>
    <t>27.8</t>
  </si>
  <si>
    <t>101.2</t>
  </si>
  <si>
    <t>141.3</t>
  </si>
  <si>
    <t>-40.1</t>
  </si>
  <si>
    <t>33.3</t>
  </si>
  <si>
    <t>87.8</t>
  </si>
  <si>
    <t>-7.5</t>
  </si>
  <si>
    <t>30.5</t>
  </si>
  <si>
    <t>41.8</t>
  </si>
  <si>
    <t>-11.3</t>
  </si>
  <si>
    <t>-11.0</t>
  </si>
  <si>
    <t>20.7</t>
  </si>
  <si>
    <t>25.8</t>
  </si>
  <si>
    <t>-5.1</t>
  </si>
  <si>
    <t>93.1</t>
  </si>
  <si>
    <t>119.6</t>
  </si>
  <si>
    <t>-26.5</t>
  </si>
  <si>
    <t>45.6</t>
  </si>
  <si>
    <t>60.8</t>
  </si>
  <si>
    <t>-15.2</t>
  </si>
  <si>
    <t>44.7</t>
  </si>
  <si>
    <t>55.4</t>
  </si>
  <si>
    <t>-10.7</t>
  </si>
  <si>
    <t>236.3</t>
  </si>
  <si>
    <t>292.9</t>
  </si>
  <si>
    <t>-56.6</t>
  </si>
  <si>
    <t>115.3</t>
  </si>
  <si>
    <t>145.0</t>
  </si>
  <si>
    <t>-29.7</t>
  </si>
  <si>
    <t>34.0</t>
  </si>
  <si>
    <t>222.8</t>
  </si>
  <si>
    <t>168.9</t>
  </si>
  <si>
    <t>53.9</t>
  </si>
  <si>
    <t>39.3</t>
  </si>
  <si>
    <t>155.0</t>
  </si>
  <si>
    <t>-115.7</t>
  </si>
  <si>
    <t>-6.2</t>
  </si>
  <si>
    <t>-13.9</t>
  </si>
  <si>
    <t>841.9</t>
  </si>
  <si>
    <t>3,622.2</t>
  </si>
  <si>
    <t>-2,780.3</t>
  </si>
  <si>
    <t>366.7</t>
  </si>
  <si>
    <t>-434.4</t>
  </si>
  <si>
    <t>38.6</t>
  </si>
  <si>
    <t>159.5</t>
  </si>
  <si>
    <t>154.6</t>
  </si>
  <si>
    <t>121.8</t>
  </si>
  <si>
    <t>60.0</t>
  </si>
  <si>
    <t>101.3</t>
  </si>
  <si>
    <t>119.8</t>
  </si>
  <si>
    <t>-44.6</t>
  </si>
  <si>
    <t>29.4</t>
  </si>
  <si>
    <t>-15.1</t>
  </si>
  <si>
    <t>354.6</t>
  </si>
  <si>
    <t>762.4</t>
  </si>
  <si>
    <t>-407.8</t>
  </si>
  <si>
    <t>119.7</t>
  </si>
  <si>
    <t>273.7</t>
  </si>
  <si>
    <t>-154.0</t>
  </si>
  <si>
    <t>-88.8</t>
  </si>
  <si>
    <t>88.8</t>
  </si>
  <si>
    <t>155.6</t>
  </si>
  <si>
    <t>-155.6</t>
  </si>
  <si>
    <t>-328.6</t>
  </si>
  <si>
    <t>105.0</t>
  </si>
  <si>
    <t>-117.5</t>
  </si>
  <si>
    <t>90.9</t>
  </si>
  <si>
    <t>-1,536.4</t>
  </si>
  <si>
    <t>104.0</t>
  </si>
  <si>
    <t>-508.0</t>
  </si>
  <si>
    <t>-20.8</t>
  </si>
  <si>
    <t xml:space="preserve">  (二)資本比率分析</t>
  </si>
  <si>
    <t>存 款 占 淨 值 倍 數（倍）</t>
  </si>
  <si>
    <t>負 債 占 淨 值 倍 數（倍）</t>
  </si>
  <si>
    <t>-4.2</t>
  </si>
  <si>
    <t>93.7</t>
  </si>
  <si>
    <t>-25.8</t>
  </si>
  <si>
    <t>95.9</t>
  </si>
  <si>
    <t>146.1</t>
  </si>
  <si>
    <t>-50.2</t>
  </si>
  <si>
    <t>52.5</t>
  </si>
  <si>
    <t>43.2</t>
  </si>
  <si>
    <t>9.3</t>
  </si>
  <si>
    <t>72.0</t>
  </si>
  <si>
    <t>15.2</t>
  </si>
  <si>
    <t>25.9</t>
  </si>
  <si>
    <t>30.2</t>
  </si>
  <si>
    <t>77.1</t>
  </si>
  <si>
    <t>54.7</t>
  </si>
  <si>
    <t>22.4</t>
  </si>
  <si>
    <t>24.4</t>
  </si>
  <si>
    <t>35.8</t>
  </si>
  <si>
    <t>42.3</t>
  </si>
  <si>
    <t>-6.5</t>
  </si>
  <si>
    <t>32.6</t>
  </si>
  <si>
    <t>82.7</t>
  </si>
  <si>
    <t>21.8</t>
  </si>
  <si>
    <t>60.9</t>
  </si>
  <si>
    <t>32.4</t>
  </si>
  <si>
    <t>47.9</t>
  </si>
  <si>
    <t>9.6</t>
  </si>
  <si>
    <t>42.1</t>
  </si>
  <si>
    <t>58.9</t>
  </si>
  <si>
    <t>22.8</t>
  </si>
  <si>
    <t>55.1</t>
  </si>
  <si>
    <t>63.2</t>
  </si>
  <si>
    <t>-8.1</t>
  </si>
  <si>
    <t>-11.9</t>
  </si>
  <si>
    <t>49.3</t>
  </si>
  <si>
    <t>-21.2</t>
  </si>
  <si>
    <t>32.0</t>
  </si>
  <si>
    <t>92.6</t>
  </si>
  <si>
    <t>35.0</t>
  </si>
  <si>
    <t>-9.2</t>
  </si>
  <si>
    <t>37.6</t>
  </si>
  <si>
    <t>13.9</t>
  </si>
  <si>
    <t>42.0</t>
  </si>
  <si>
    <t>49.1</t>
  </si>
  <si>
    <t>-7.1</t>
  </si>
  <si>
    <t>32.1</t>
  </si>
  <si>
    <t>34.4</t>
  </si>
  <si>
    <t>41.0</t>
  </si>
  <si>
    <t>-6.9</t>
  </si>
  <si>
    <t>-55.4</t>
  </si>
  <si>
    <t>9.7</t>
  </si>
  <si>
    <t>-1.4</t>
  </si>
  <si>
    <t>39.1</t>
  </si>
  <si>
    <t>-3.9</t>
  </si>
  <si>
    <t>十一、營運比率</t>
  </si>
  <si>
    <t xml:space="preserve">  (一)流動性分析</t>
  </si>
  <si>
    <t>流動資產占存款及借入款比率(％)</t>
  </si>
  <si>
    <t>流  動  準  備  比  率(％)</t>
  </si>
  <si>
    <t>(新 臺 幣)</t>
  </si>
  <si>
    <t>293.5</t>
  </si>
  <si>
    <t>508.2</t>
  </si>
  <si>
    <t>75.9</t>
  </si>
  <si>
    <t>86.0</t>
  </si>
  <si>
    <t>42.5</t>
  </si>
  <si>
    <t>77.5</t>
  </si>
  <si>
    <t>107.3</t>
  </si>
  <si>
    <t>57.3</t>
  </si>
  <si>
    <t>109.2</t>
  </si>
  <si>
    <t>65.4</t>
  </si>
  <si>
    <t>43.8</t>
  </si>
  <si>
    <t>268,466.7</t>
  </si>
  <si>
    <t>251,666.7</t>
  </si>
  <si>
    <t>281,966.7</t>
  </si>
  <si>
    <t>281,346.8</t>
  </si>
  <si>
    <t>-291.1</t>
  </si>
  <si>
    <t>1,543.9</t>
  </si>
  <si>
    <t>448.7</t>
  </si>
  <si>
    <t>280.9</t>
  </si>
  <si>
    <t>-200.0</t>
  </si>
  <si>
    <t>635.7</t>
  </si>
  <si>
    <t>-583.4</t>
  </si>
  <si>
    <t>-4.9</t>
  </si>
  <si>
    <t>179.6</t>
  </si>
  <si>
    <t>38.4</t>
  </si>
  <si>
    <t>75.2</t>
  </si>
  <si>
    <t>-12.7</t>
  </si>
  <si>
    <t>113.0</t>
  </si>
  <si>
    <t>-6.6</t>
  </si>
  <si>
    <t>23.3</t>
  </si>
  <si>
    <t>33.1</t>
  </si>
  <si>
    <t>184.2</t>
  </si>
  <si>
    <t>27.6</t>
  </si>
  <si>
    <t>360.9</t>
  </si>
  <si>
    <t>-26.6</t>
  </si>
  <si>
    <t>6,260.6</t>
  </si>
  <si>
    <t>6,192.5</t>
  </si>
  <si>
    <t>-16,558.3</t>
  </si>
  <si>
    <t>26.7</t>
  </si>
  <si>
    <t>18.9</t>
  </si>
  <si>
    <t>422.3</t>
  </si>
  <si>
    <t>73.8</t>
  </si>
  <si>
    <t>-79.0</t>
  </si>
  <si>
    <t>17.3</t>
  </si>
  <si>
    <t>-4.3</t>
  </si>
  <si>
    <t>5,113.2</t>
  </si>
  <si>
    <t>1,929.8</t>
  </si>
  <si>
    <t>35,218.3</t>
  </si>
  <si>
    <t>16,968.3</t>
  </si>
  <si>
    <t>39.6</t>
  </si>
  <si>
    <t>18.3</t>
  </si>
  <si>
    <t>158.3</t>
  </si>
  <si>
    <t>14.5</t>
  </si>
  <si>
    <t>29.0</t>
  </si>
  <si>
    <t>163.2</t>
  </si>
  <si>
    <t>40.7</t>
  </si>
  <si>
    <t>3,155.6</t>
  </si>
  <si>
    <t>-196.1</t>
  </si>
  <si>
    <t>2,222.9</t>
  </si>
  <si>
    <t>-1,018.4</t>
  </si>
  <si>
    <t>78.3</t>
  </si>
  <si>
    <t>-73.5</t>
  </si>
  <si>
    <t>82.2</t>
  </si>
  <si>
    <t>38.9</t>
  </si>
  <si>
    <t>1,190.3</t>
  </si>
  <si>
    <t>303.8</t>
  </si>
  <si>
    <t>77.2</t>
  </si>
  <si>
    <t>19.5</t>
  </si>
  <si>
    <t>224.8</t>
  </si>
  <si>
    <t>115.5</t>
  </si>
  <si>
    <t>68.5</t>
  </si>
  <si>
    <t>14.3</t>
  </si>
  <si>
    <t>55.5</t>
  </si>
  <si>
    <t>-51.5</t>
  </si>
  <si>
    <t>-784.5</t>
  </si>
  <si>
    <t>-205.3</t>
  </si>
  <si>
    <t>-173.5</t>
  </si>
  <si>
    <t>78.0</t>
  </si>
  <si>
    <t>2,450.0</t>
  </si>
  <si>
    <t>1,566.1</t>
  </si>
  <si>
    <t>85.4</t>
  </si>
  <si>
    <t>148.9</t>
  </si>
  <si>
    <t>　合　　　　　　計</t>
  </si>
  <si>
    <t>(一)101年底全體外國銀行在台分行資產合計 2,380,440 百萬元，較上年底減少 16.3 ％；負債</t>
  </si>
  <si>
    <t>825,557</t>
  </si>
  <si>
    <t>815,718</t>
  </si>
  <si>
    <t>9,839</t>
  </si>
  <si>
    <t xml:space="preserve">    合計 2,314,597 百萬元，減少 16.6 ％，淨值 65,843 百萬元，減少 7.3 ％。其中國際金</t>
  </si>
  <si>
    <t xml:space="preserve">    融業務分行資產合計  825,557 百萬元，較上年底減少 5.6 ％，負債合計 815,718 百萬元</t>
  </si>
  <si>
    <t xml:space="preserve">    ，較上年底減少 5.9 ％，淨值合計 9,839 百萬元，較上年底增加 26.8 ％。</t>
  </si>
  <si>
    <t>-3,589</t>
  </si>
  <si>
    <t xml:space="preserve">      101年全體外國銀行在台分行稅前純益合計 13,172 百萬元，較上年減少 3,589 百萬元</t>
  </si>
  <si>
    <t xml:space="preserve">      就全體外國銀行在台分行損益項目觀察：全年利息收入為 23,221 百萬元，較上年減少</t>
  </si>
  <si>
    <t xml:space="preserve">    903 百萬元或 3.7 ％；利息支出 9,250 百萬元；較上年減少 347 百萬元或 3.6 ％。其</t>
  </si>
  <si>
    <t xml:space="preserve">    中一般分行行之稅前純益為 7,829 百萬元；國際金融業務分行之稅前純益為 5,343 百萬</t>
  </si>
  <si>
    <t xml:space="preserve">    元。</t>
  </si>
  <si>
    <t xml:space="preserve">    或 21.4 ％。</t>
  </si>
  <si>
    <t xml:space="preserve">      101年底全體外國銀行在台分行存款總額 546,586 百萬元，較上年底減少 139,139 百萬</t>
  </si>
  <si>
    <t xml:space="preserve">  與待出售資產直接相關之負債</t>
  </si>
  <si>
    <t>28,080</t>
  </si>
  <si>
    <t xml:space="preserve">  元或 20.3 ％。其中國際金融業務分行存款總額 127,605 百萬元，較上年底增加 28,080 百</t>
  </si>
  <si>
    <t xml:space="preserve">    項                 目</t>
  </si>
  <si>
    <t xml:space="preserve">  萬元或 28.2 ％。</t>
  </si>
  <si>
    <t xml:space="preserve">  (二)放款對象分析：101年底全體外國銀行在台分行以對民營企業放款 452,150 百萬元占</t>
  </si>
  <si>
    <t xml:space="preserve">      總餘額 84.5 ％為最多，對個人放款 58,618 百萬元占 11.0 ％次之。</t>
  </si>
  <si>
    <t xml:space="preserve">  新加坡華僑銀行在台分行</t>
  </si>
  <si>
    <t>63,941</t>
  </si>
  <si>
    <t>100年12月</t>
  </si>
  <si>
    <t>101年12月</t>
  </si>
  <si>
    <t>138,865</t>
  </si>
  <si>
    <t>102,832</t>
  </si>
  <si>
    <t xml:space="preserve">  (三)放款機構別分析：101年底以日商瑞穗實業銀行在台分行之放款 138,865 百萬元占</t>
  </si>
  <si>
    <t xml:space="preserve">  美商美國商業銀行在台分行</t>
  </si>
  <si>
    <t>111,407</t>
  </si>
  <si>
    <t>96,370</t>
  </si>
  <si>
    <t>610</t>
  </si>
  <si>
    <t xml:space="preserve">      總餘額 16.8 ％為最多，澳商澳盛銀行在台分行 135,950 百萬元占 16.5％次之，</t>
  </si>
  <si>
    <t xml:space="preserve">      美商美國商業銀行在台分行 111,407 百萬元占 13.5 ％再次之。</t>
  </si>
  <si>
    <t>附：外國銀行在台分行收益性分析表</t>
  </si>
  <si>
    <t>附：外國銀行在台分行資本比率分析表</t>
  </si>
  <si>
    <t>附：外國銀行在台分行流動性分析表</t>
  </si>
  <si>
    <t>426,844</t>
  </si>
  <si>
    <t>109,702</t>
  </si>
  <si>
    <t>34.6</t>
  </si>
  <si>
    <t>60,467</t>
  </si>
  <si>
    <t xml:space="preserve">  額 15.0 ％為最多，澳商澳盛銀行在台分行 60,467 百萬元占 14.2 ％次之。</t>
  </si>
  <si>
    <t xml:space="preserve">  增加 109,702 百萬元或 34.6 ％。其中以新加坡華僑銀行在台分行 63,941 百萬元占總餘</t>
  </si>
  <si>
    <t xml:space="preserve">      101年底全體外國銀行在台分行其他投資（政府債券除外）426,844 百萬元，較上年底</t>
  </si>
  <si>
    <t>-14.8</t>
  </si>
  <si>
    <t xml:space="preserve">      101年底全體外國銀行在台分行應收保證款項總餘額 137,461 百萬元，較上年底</t>
  </si>
  <si>
    <t xml:space="preserve">  (一)保證內容分析：101年底全體外國銀行在台分行承做工程履約保證 65,991百萬元</t>
  </si>
  <si>
    <t xml:space="preserve">      占總餘額 48.0 ％為最多，其它保證 23,037 百萬元占 16.8 ％次之，工程預付</t>
  </si>
  <si>
    <t xml:space="preserve">      款保證 16,121 百萬元占 11.7 ％再次之。</t>
  </si>
  <si>
    <t xml:space="preserve">  (二)保證機構別分析：101年底各外國銀行在台分行承作保證業務餘額，以日商瑞穗實業銀行</t>
  </si>
  <si>
    <t xml:space="preserve">  日商三井住友銀行在台分行</t>
  </si>
  <si>
    <t xml:space="preserve">  百萬元或 4.1 ％。</t>
  </si>
  <si>
    <t xml:space="preserve">      101年底全體外國銀行在台分行應收承兌票款總餘額 9,177 百萬元，較上年底增加 360</t>
  </si>
  <si>
    <t>228.3</t>
  </si>
  <si>
    <t>79.4</t>
  </si>
  <si>
    <t>8.3</t>
  </si>
  <si>
    <t xml:space="preserve">       1.存款占淨值倍數：101年底全體外國銀行在台分行存款占淨值之倍數為 8.3 倍，較</t>
  </si>
  <si>
    <t xml:space="preserve">         上年底減少 1.4 倍。</t>
  </si>
  <si>
    <t xml:space="preserve">         上年底減少 3.9 倍。</t>
  </si>
  <si>
    <t xml:space="preserve">       1.流動資產占存款及借入款比率：101年底全體外國銀行在台分行流動資產占存款及借入款比率為</t>
  </si>
  <si>
    <t xml:space="preserve">         85.4 ％，較上年底增加 20.0 個百分點。</t>
  </si>
  <si>
    <t xml:space="preserve">       2.流動準備比率：銀行流動準備比率規定最低標準為 10 ％。101年12月份全體外國銀行在台分行</t>
  </si>
  <si>
    <t xml:space="preserve">         之平均流動準備比率為 228.3 ％，較上年同期增加 79.4 個百分點。</t>
  </si>
  <si>
    <t xml:space="preserve">  信託資產</t>
  </si>
  <si>
    <t>銀     行     別</t>
  </si>
  <si>
    <t xml:space="preserve">       2.負債占淨值倍數：101年底全體外國銀行在台分行負債占淨值之倍數為 35.2倍，較</t>
  </si>
  <si>
    <t xml:space="preserve">         底減少 3.6 個百分點。</t>
  </si>
  <si>
    <t xml:space="preserve">       1.稅前純益占淨值比率：101年底全體外國銀行在台分行稅前純益占淨值比率為 20.0 ％，較上年</t>
  </si>
  <si>
    <t>146.9</t>
  </si>
  <si>
    <t xml:space="preserve">         上年底減少 20.8 個百分點。</t>
  </si>
  <si>
    <t xml:space="preserve">       3.稅前純益占利息收入比率：101年底全體外國銀行在台分行稅前純益占利息收入比率為 56.7 ％</t>
  </si>
  <si>
    <t xml:space="preserve">         ，較上年底減少 12.8 個百分點。</t>
  </si>
  <si>
    <t xml:space="preserve">       2.淨收益占利息收入比率：101年底全體外國銀行在台分行淨收益占利息收入比率為 146.9％，較</t>
  </si>
  <si>
    <t xml:space="preserve">      為最多，信託資產 138,472 百萬元或 23.0 ％次之。</t>
  </si>
  <si>
    <t xml:space="preserve">  (二)101年底外國銀行在台分行資產負債表外項目以約定融資額度 305,870 百萬元或 50.8 ％</t>
  </si>
  <si>
    <t>註：1.本表資料係依據外國銀行在台分行填報本行經濟研究處主要業務概況表-放款對象別彙編而成。</t>
  </si>
  <si>
    <t xml:space="preserve">      百萬元占 15.8 ％次之，日商三井住友銀行在台分行 17,825 百萬元占 13.0 ％再次之。</t>
  </si>
  <si>
    <t>外國銀行在台分行資產負債結構百分比</t>
  </si>
  <si>
    <t>101年底</t>
  </si>
  <si>
    <t xml:space="preserve">    2.本表不包含國際金融業務分行資料。</t>
  </si>
  <si>
    <t>註：1.本表資料係依據外國銀行在台分行填報本行經濟研究處主要業務概況表-存款對象別彙編而成。</t>
  </si>
  <si>
    <t xml:space="preserve">  減少 23,888 百萬元或 14.8 ％。</t>
  </si>
  <si>
    <t xml:space="preserve">      在台分行 36,881 百萬元占總餘額 26.8 ％為最多，法商東方匯理銀行在台分行 21,674</t>
  </si>
  <si>
    <t>126,922</t>
  </si>
  <si>
    <t>-17,788</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</si>
</sst>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_ "/>
    <numFmt numFmtId="178" formatCode="0,000.0"/>
    <numFmt numFmtId="179" formatCode="_-* #,##0.0_-;\-* #,##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0_ "/>
    <numFmt numFmtId="191" formatCode="#,##0.0_ "/>
    <numFmt numFmtId="192" formatCode="0.0_);[Red]\(0.0\)"/>
    <numFmt numFmtId="193" formatCode="0.0_ "/>
  </numFmts>
  <fonts count="19">
    <font>
      <sz val="12"/>
      <name val="新細明體"/>
      <family val="1"/>
    </font>
    <font>
      <sz val="9"/>
      <name val="新細明體"/>
      <family val="1"/>
    </font>
    <font>
      <sz val="11"/>
      <name val="標楷體"/>
      <family val="4"/>
    </font>
    <font>
      <sz val="20"/>
      <name val="標楷體"/>
      <family val="4"/>
    </font>
    <font>
      <sz val="13"/>
      <name val="標楷體"/>
      <family val="4"/>
    </font>
    <font>
      <sz val="12"/>
      <name val="標楷體"/>
      <family val="4"/>
    </font>
    <font>
      <sz val="18"/>
      <name val="標楷體"/>
      <family val="4"/>
    </font>
    <font>
      <sz val="8"/>
      <name val="標楷體"/>
      <family val="4"/>
    </font>
    <font>
      <u val="single"/>
      <sz val="12"/>
      <color indexed="12"/>
      <name val="新細明體"/>
      <family val="1"/>
    </font>
    <font>
      <sz val="11"/>
      <color indexed="10"/>
      <name val="標楷體"/>
      <family val="4"/>
    </font>
    <font>
      <u val="single"/>
      <sz val="12"/>
      <color indexed="36"/>
      <name val="新細明體"/>
      <family val="1"/>
    </font>
    <font>
      <sz val="9"/>
      <name val="標楷體"/>
      <family val="4"/>
    </font>
    <font>
      <sz val="10"/>
      <name val="標楷體"/>
      <family val="4"/>
    </font>
    <font>
      <sz val="10"/>
      <name val="新細明體"/>
      <family val="1"/>
    </font>
    <font>
      <b/>
      <sz val="13"/>
      <name val="標楷體"/>
      <family val="4"/>
    </font>
    <font>
      <b/>
      <sz val="11"/>
      <name val="標楷體"/>
      <family val="4"/>
    </font>
    <font>
      <b/>
      <sz val="12"/>
      <name val="新細明體"/>
      <family val="1"/>
    </font>
    <font>
      <sz val="10"/>
      <name val="華康楷書體W5"/>
      <family val="1"/>
    </font>
    <font>
      <strike/>
      <sz val="12"/>
      <name val="Times New Roman"/>
      <family val="1"/>
    </font>
  </fonts>
  <fills count="2">
    <fill>
      <patternFill/>
    </fill>
    <fill>
      <patternFill patternType="gray125"/>
    </fill>
  </fills>
  <borders count="5">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cellStyleXfs>
  <cellXfs count="6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 xfId="0" applyFont="1" applyBorder="1" applyAlignment="1">
      <alignment vertical="center"/>
    </xf>
    <xf numFmtId="0" fontId="2" fillId="0" borderId="1" xfId="0" applyFont="1" applyBorder="1" applyAlignment="1" quotePrefix="1">
      <alignment horizontal="right" vertical="center"/>
    </xf>
    <xf numFmtId="0" fontId="2" fillId="0" borderId="2" xfId="0" applyFont="1" applyBorder="1" applyAlignment="1">
      <alignment vertical="center"/>
    </xf>
    <xf numFmtId="0" fontId="2" fillId="0" borderId="2" xfId="0" applyFont="1" applyBorder="1" applyAlignment="1" quotePrefix="1">
      <alignment horizontal="righ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quotePrefix="1">
      <alignment horizontal="right" vertical="center"/>
    </xf>
    <xf numFmtId="0" fontId="2" fillId="0" borderId="4" xfId="0" applyFont="1" applyBorder="1" applyAlignment="1">
      <alignment vertical="center"/>
    </xf>
    <xf numFmtId="0" fontId="5" fillId="0" borderId="0" xfId="0" applyFont="1" applyAlignment="1">
      <alignment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5" fillId="0" borderId="3" xfId="0" applyNumberFormat="1" applyFont="1" applyBorder="1" applyAlignment="1" quotePrefix="1">
      <alignment horizontal="right" vertical="center"/>
    </xf>
    <xf numFmtId="3" fontId="5" fillId="0" borderId="3" xfId="0" applyNumberFormat="1" applyFont="1" applyBorder="1" applyAlignment="1" quotePrefix="1">
      <alignment horizontal="right" vertical="center"/>
    </xf>
    <xf numFmtId="0" fontId="6" fillId="0" borderId="0" xfId="0" applyFont="1" applyAlignment="1">
      <alignment vertical="center"/>
    </xf>
    <xf numFmtId="0" fontId="2" fillId="0" borderId="4" xfId="0" applyFont="1" applyBorder="1" applyAlignment="1" quotePrefix="1">
      <alignment horizontal="right" vertical="center"/>
    </xf>
    <xf numFmtId="0" fontId="5" fillId="0" borderId="3" xfId="0" applyFont="1" applyBorder="1" applyAlignment="1" quotePrefix="1">
      <alignment horizontal="right" vertical="center"/>
    </xf>
    <xf numFmtId="0" fontId="7" fillId="0" borderId="0" xfId="0" applyFont="1" applyAlignment="1">
      <alignment vertical="center"/>
    </xf>
    <xf numFmtId="0" fontId="7" fillId="0" borderId="3" xfId="0" applyFont="1" applyBorder="1" applyAlignment="1">
      <alignment horizontal="center" vertical="center"/>
    </xf>
    <xf numFmtId="0" fontId="2" fillId="0" borderId="1" xfId="0" applyNumberFormat="1" applyFont="1" applyBorder="1" applyAlignment="1" quotePrefix="1">
      <alignment horizontal="right" vertical="center"/>
    </xf>
    <xf numFmtId="0" fontId="2" fillId="0" borderId="2" xfId="0" applyNumberFormat="1" applyFont="1" applyBorder="1" applyAlignment="1" quotePrefix="1">
      <alignment horizontal="right" vertical="center"/>
    </xf>
    <xf numFmtId="0" fontId="2" fillId="0" borderId="3" xfId="0" applyNumberFormat="1" applyFont="1" applyBorder="1" applyAlignment="1" quotePrefix="1">
      <alignment horizontal="right" vertical="center"/>
    </xf>
    <xf numFmtId="3" fontId="2" fillId="0" borderId="1" xfId="0" applyNumberFormat="1" applyFont="1" applyBorder="1" applyAlignment="1" quotePrefix="1">
      <alignment horizontal="right" vertical="center"/>
    </xf>
    <xf numFmtId="3" fontId="2" fillId="0" borderId="2" xfId="0" applyNumberFormat="1" applyFont="1" applyBorder="1" applyAlignment="1" quotePrefix="1">
      <alignment horizontal="right" vertical="center"/>
    </xf>
    <xf numFmtId="3" fontId="2" fillId="0" borderId="3" xfId="0" applyNumberFormat="1" applyFont="1" applyBorder="1" applyAlignment="1" quotePrefix="1">
      <alignment horizontal="right" vertical="center"/>
    </xf>
    <xf numFmtId="176" fontId="2" fillId="0" borderId="1" xfId="0" applyNumberFormat="1" applyFont="1" applyBorder="1" applyAlignment="1" quotePrefix="1">
      <alignment horizontal="right" vertical="center"/>
    </xf>
    <xf numFmtId="176" fontId="2" fillId="0" borderId="3" xfId="0" applyNumberFormat="1" applyFont="1" applyBorder="1" applyAlignment="1" quotePrefix="1">
      <alignment horizontal="right" vertical="center"/>
    </xf>
    <xf numFmtId="176" fontId="2" fillId="0" borderId="4" xfId="0" applyNumberFormat="1" applyFont="1" applyBorder="1" applyAlignment="1" quotePrefix="1">
      <alignment horizontal="right" vertical="center"/>
    </xf>
    <xf numFmtId="176" fontId="2" fillId="0" borderId="2" xfId="0" applyNumberFormat="1" applyFont="1" applyBorder="1" applyAlignment="1" quotePrefix="1">
      <alignment horizontal="right" vertical="center"/>
    </xf>
    <xf numFmtId="176" fontId="2" fillId="0" borderId="1" xfId="0" applyNumberFormat="1" applyFont="1" applyBorder="1" applyAlignment="1">
      <alignment vertical="center"/>
    </xf>
    <xf numFmtId="176" fontId="2" fillId="0" borderId="4" xfId="0" applyNumberFormat="1" applyFont="1" applyBorder="1" applyAlignment="1">
      <alignment vertical="center"/>
    </xf>
    <xf numFmtId="3" fontId="2" fillId="0" borderId="4" xfId="0" applyNumberFormat="1" applyFont="1" applyBorder="1" applyAlignment="1" quotePrefix="1">
      <alignment horizontal="right" vertical="center"/>
    </xf>
    <xf numFmtId="176" fontId="5" fillId="0" borderId="3" xfId="0" applyNumberFormat="1" applyFont="1" applyBorder="1" applyAlignment="1" quotePrefix="1">
      <alignment horizontal="right" vertical="center"/>
    </xf>
    <xf numFmtId="0" fontId="9" fillId="0" borderId="0" xfId="0" applyFont="1" applyAlignment="1">
      <alignment vertical="center"/>
    </xf>
    <xf numFmtId="178" fontId="5" fillId="0" borderId="3" xfId="0" applyNumberFormat="1" applyFont="1" applyBorder="1" applyAlignment="1" quotePrefix="1">
      <alignment horizontal="right" vertical="center"/>
    </xf>
    <xf numFmtId="0" fontId="11" fillId="0" borderId="3" xfId="0" applyFont="1" applyBorder="1" applyAlignment="1" quotePrefix="1">
      <alignment horizontal="right" vertical="center"/>
    </xf>
    <xf numFmtId="0" fontId="12" fillId="0" borderId="0" xfId="0" applyFont="1" applyAlignment="1">
      <alignment vertical="center"/>
    </xf>
    <xf numFmtId="0" fontId="12" fillId="0" borderId="3" xfId="0" applyFont="1" applyBorder="1" applyAlignment="1">
      <alignment vertical="center"/>
    </xf>
    <xf numFmtId="0" fontId="12" fillId="0" borderId="3" xfId="0" applyFont="1" applyBorder="1" applyAlignment="1" quotePrefix="1">
      <alignment horizontal="right" vertical="center"/>
    </xf>
    <xf numFmtId="0" fontId="13" fillId="0" borderId="0" xfId="0" applyFont="1" applyAlignment="1">
      <alignment vertical="center"/>
    </xf>
    <xf numFmtId="0" fontId="11" fillId="0" borderId="3"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3" fillId="0" borderId="0" xfId="0" applyFont="1" applyAlignment="1">
      <alignment horizontal="centerContinuous"/>
    </xf>
    <xf numFmtId="0" fontId="0" fillId="0" borderId="0" xfId="0" applyAlignment="1">
      <alignment horizontal="centerContinuous"/>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3"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horizontal="righ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5" fillId="0" borderId="3" xfId="0" applyFont="1" applyBorder="1"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 Id="rId2"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資 產 結 構</a:t>
            </a:r>
          </a:p>
        </c:rich>
      </c:tx>
      <c:layout>
        <c:manualLayout>
          <c:xMode val="factor"/>
          <c:yMode val="factor"/>
          <c:x val="0.0125"/>
          <c:y val="0"/>
        </c:manualLayout>
      </c:layout>
      <c:spPr>
        <a:ln w="3175">
          <a:solidFill>
            <a:srgbClr val="000000"/>
          </a:solidFill>
        </a:ln>
        <a:effectLst>
          <a:outerShdw dist="35921" dir="2700000" algn="br">
            <a:prstClr val="black"/>
          </a:outerShdw>
        </a:effectLst>
      </c:spPr>
    </c:title>
    <c:plotArea>
      <c:layout>
        <c:manualLayout>
          <c:xMode val="edge"/>
          <c:yMode val="edge"/>
          <c:x val="0.28725"/>
          <c:y val="0.25125"/>
          <c:w val="0.406"/>
          <c:h val="0.660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pattFill prst="dotDmnd">
                <a:fgClr>
                  <a:srgbClr val="008000"/>
                </a:fgClr>
                <a:bgClr>
                  <a:srgbClr val="CCFFCC"/>
                </a:bgClr>
              </a:pattFill>
            </c:spPr>
          </c:dPt>
          <c:dPt>
            <c:idx val="2"/>
            <c:spPr>
              <a:solidFill>
                <a:srgbClr val="FF0000"/>
              </a:solidFill>
            </c:spPr>
          </c:dPt>
          <c:dPt>
            <c:idx val="3"/>
            <c:spPr>
              <a:pattFill prst="dkHorz">
                <a:fgClr>
                  <a:srgbClr val="CCFFFF"/>
                </a:fgClr>
                <a:bgClr>
                  <a:srgbClr val="CCFFCC"/>
                </a:bgClr>
              </a:pattFill>
            </c:spPr>
          </c:dPt>
          <c:dPt>
            <c:idx val="4"/>
            <c:spPr>
              <a:pattFill prst="dkHorz">
                <a:fgClr>
                  <a:srgbClr val="003300"/>
                </a:fgClr>
                <a:bgClr>
                  <a:srgbClr val="FFFF99"/>
                </a:bgClr>
              </a:pattFill>
            </c:spPr>
          </c:dPt>
          <c:dPt>
            <c:idx val="5"/>
            <c:spPr>
              <a:solidFill>
                <a:srgbClr val="FFFFCC"/>
              </a:solidFill>
            </c:spPr>
          </c:dPt>
          <c:dPt>
            <c:idx val="6"/>
            <c:spPr>
              <a:solidFill>
                <a:srgbClr val="800080"/>
              </a:solidFill>
            </c:spPr>
          </c:dPt>
          <c:dPt>
            <c:idx val="7"/>
            <c:spPr>
              <a:pattFill prst="pct10">
                <a:fgClr>
                  <a:srgbClr val="FF0000"/>
                </a:fgClr>
                <a:bgClr>
                  <a:srgbClr val="CCCCFF"/>
                </a:bgClr>
              </a:pattFill>
            </c:spPr>
          </c:dPt>
          <c:dPt>
            <c:idx val="9"/>
            <c:spPr>
              <a:solidFill>
                <a:srgbClr val="FFFFFF"/>
              </a:solidFill>
            </c:spPr>
          </c:dPt>
          <c:dLbls>
            <c:dLbl>
              <c:idx val="0"/>
              <c:layout>
                <c:manualLayout>
                  <c:x val="0"/>
                  <c:y val="0"/>
                </c:manualLayout>
              </c:layout>
              <c:tx>
                <c:rich>
                  <a:bodyPr vert="horz" rot="0" anchor="ctr"/>
                  <a:lstStyle/>
                  <a:p>
                    <a:pPr algn="ctr">
                      <a:defRPr/>
                    </a:pPr>
                    <a:r>
                      <a:rPr lang="en-US" cap="none" sz="900" b="0" i="0" u="none" baseline="0"/>
                      <a:t>應收利息及收益0.2%</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t>現金及存放同業12.6%</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900" b="0" i="0" u="none" baseline="0"/>
                      <a:t>附賣回票債券投資1.2%</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00" b="0" i="0" u="none" baseline="0"/>
                      <a:t>公平價值變動列入損益之金融資產20.2%</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t>備供出售金融資產-淨額8.2%</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t>應收承兌票款0.4%</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0" i="0" u="none" baseline="0"/>
                      <a:t>放款34.3%</a:t>
                    </a:r>
                  </a:p>
                </c:rich>
              </c:tx>
              <c:numFmt formatCode="General" sourceLinked="1"/>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900" b="0" i="0" u="none" baseline="0"/>
                      <a:t>持有至到期日金融
資產-淨額5.1%</a:t>
                    </a:r>
                  </a:p>
                </c:rich>
              </c:tx>
              <c:numFmt formatCode="General" sourceLinked="1"/>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00" b="0" i="0" u="none" baseline="0"/>
                      <a:t>固定資產-淨額0.1%</a:t>
                    </a:r>
                  </a:p>
                </c:rich>
              </c:tx>
              <c:numFmt formatCode="General" sourceLinked="1"/>
              <c:showLegendKey val="0"/>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900" b="0" i="0" u="none" baseline="0"/>
                      <a:t>其他資產17.7%</a:t>
                    </a:r>
                  </a:p>
                </c:rich>
              </c:tx>
              <c:numFmt formatCode="General" sourceLinked="1"/>
              <c:showLegendKey val="0"/>
              <c:showVal val="0"/>
              <c:showBubbleSize val="0"/>
              <c:showCatName val="1"/>
              <c:showSerName val="0"/>
              <c:showPercent val="1"/>
            </c:dLbl>
            <c:dLbl>
              <c:idx val="10"/>
              <c:delete val="1"/>
            </c:dLbl>
            <c:numFmt formatCode="0%" sourceLinked="0"/>
            <c:txPr>
              <a:bodyPr vert="horz" rot="0" anchor="ctr"/>
              <a:lstStyle/>
              <a:p>
                <a:pPr algn="ctr">
                  <a:defRPr lang="en-US" cap="none" sz="900" b="0" i="0" u="none" baseline="0"/>
                </a:pPr>
              </a:p>
            </c:txPr>
            <c:showLegendKey val="0"/>
            <c:showVal val="0"/>
            <c:showBubbleSize val="0"/>
            <c:showCatName val="1"/>
            <c:showSerName val="0"/>
            <c:showLeaderLines val="0"/>
            <c:showPercent val="1"/>
          </c:dLbls>
          <c:cat>
            <c:strRef>
              <c:f>'[1]101外商資'!$B$2:$B$11</c:f>
              <c:strCache>
                <c:ptCount val="10"/>
                <c:pt idx="0">
                  <c:v>應收利息及收益</c:v>
                </c:pt>
                <c:pt idx="1">
                  <c:v>現金及存放行庫</c:v>
                </c:pt>
                <c:pt idx="2">
                  <c:v>附賣回票債券投資</c:v>
                </c:pt>
                <c:pt idx="3">
                  <c:v>公平價值變動列入損益之金融資產</c:v>
                </c:pt>
                <c:pt idx="4">
                  <c:v>應收承兌票款</c:v>
                </c:pt>
                <c:pt idx="5">
                  <c:v>放款</c:v>
                </c:pt>
                <c:pt idx="6">
                  <c:v>固定資產-淨額</c:v>
                </c:pt>
                <c:pt idx="7">
                  <c:v>持有至到期日金融資產-淨額</c:v>
                </c:pt>
                <c:pt idx="8">
                  <c:v>備供出售金融資產-淨額</c:v>
                </c:pt>
                <c:pt idx="9">
                  <c:v>其他資產</c:v>
                </c:pt>
              </c:strCache>
            </c:strRef>
          </c:cat>
          <c:val>
            <c:numRef>
              <c:f>'[1]101外商資'!$C$2:$C$11</c:f>
              <c:numCache>
                <c:ptCount val="10"/>
                <c:pt idx="0">
                  <c:v>0.2</c:v>
                </c:pt>
                <c:pt idx="1">
                  <c:v>12.6</c:v>
                </c:pt>
                <c:pt idx="2">
                  <c:v>1.2</c:v>
                </c:pt>
                <c:pt idx="3">
                  <c:v>20.2</c:v>
                </c:pt>
                <c:pt idx="4">
                  <c:v>0.4</c:v>
                </c:pt>
                <c:pt idx="5">
                  <c:v>34.1</c:v>
                </c:pt>
                <c:pt idx="6">
                  <c:v>0.3</c:v>
                </c:pt>
                <c:pt idx="7">
                  <c:v>5.1</c:v>
                </c:pt>
                <c:pt idx="8">
                  <c:v>8.2</c:v>
                </c:pt>
                <c:pt idx="9">
                  <c:v>17.7</c:v>
                </c:pt>
              </c:numCache>
            </c:numRef>
          </c:val>
        </c:ser>
        <c:holeSize val="50"/>
      </c:doughnutChart>
      <c:spPr>
        <a:noFill/>
        <a:ln>
          <a:noFill/>
        </a:ln>
      </c:spPr>
    </c:plotArea>
    <c:plotVisOnly val="1"/>
    <c:dispBlanksAs val="gap"/>
    <c:showDLblsOverMax val="0"/>
  </c:chart>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負債及淨值結構</a:t>
            </a:r>
          </a:p>
        </c:rich>
      </c:tx>
      <c:layout>
        <c:manualLayout>
          <c:xMode val="factor"/>
          <c:yMode val="factor"/>
          <c:x val="0.00875"/>
          <c:y val="-0.00575"/>
        </c:manualLayout>
      </c:layout>
      <c:spPr>
        <a:ln w="3175">
          <a:solidFill>
            <a:srgbClr val="000000"/>
          </a:solidFill>
        </a:ln>
        <a:effectLst>
          <a:outerShdw dist="35921" dir="2700000" algn="br">
            <a:prstClr val="black"/>
          </a:outerShdw>
        </a:effectLst>
      </c:spPr>
    </c:title>
    <c:plotArea>
      <c:layout>
        <c:manualLayout>
          <c:xMode val="edge"/>
          <c:yMode val="edge"/>
          <c:x val="0.3185"/>
          <c:y val="0.2035"/>
          <c:w val="0.41025"/>
          <c:h val="0.678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FF"/>
                </a:fgClr>
                <a:bgClr>
                  <a:srgbClr val="CCFFFF"/>
                </a:bgClr>
              </a:pattFill>
            </c:spPr>
          </c:dPt>
          <c:dPt>
            <c:idx val="1"/>
            <c:spPr>
              <a:solidFill>
                <a:srgbClr val="003366"/>
              </a:solidFill>
              <a:ln w="12700">
                <a:solidFill/>
              </a:ln>
            </c:spPr>
          </c:dPt>
          <c:dPt>
            <c:idx val="2"/>
            <c:spPr>
              <a:pattFill prst="dkUpDiag">
                <a:fgClr>
                  <a:srgbClr val="800080"/>
                </a:fgClr>
                <a:bgClr>
                  <a:srgbClr val="FFFFFF"/>
                </a:bgClr>
              </a:pattFill>
            </c:spPr>
          </c:dPt>
          <c:dPt>
            <c:idx val="3"/>
            <c:spPr>
              <a:solidFill>
                <a:srgbClr val="FF0000"/>
              </a:solidFill>
            </c:spPr>
          </c:dPt>
          <c:dPt>
            <c:idx val="4"/>
            <c:spPr>
              <a:blipFill>
                <a:blip r:embed="rId2"/>
                <a:srcRect/>
                <a:tile sx="100000" sy="100000" flip="none" algn="tl"/>
              </a:blipFill>
            </c:spPr>
          </c:dPt>
          <c:dPt>
            <c:idx val="5"/>
            <c:spPr>
              <a:solidFill>
                <a:srgbClr val="FF0000"/>
              </a:solidFill>
            </c:spPr>
          </c:dPt>
          <c:dPt>
            <c:idx val="6"/>
            <c:spPr>
              <a:solidFill>
                <a:srgbClr val="FFFFFF"/>
              </a:solidFill>
            </c:spPr>
          </c:dPt>
          <c:dPt>
            <c:idx val="7"/>
            <c:spPr>
              <a:pattFill prst="dkHorz">
                <a:fgClr>
                  <a:srgbClr val="FFFFFF"/>
                </a:fgClr>
                <a:bgClr>
                  <a:srgbClr val="993300"/>
                </a:bgClr>
              </a:pattFill>
            </c:spPr>
          </c:dPt>
          <c:dLbls>
            <c:dLbl>
              <c:idx val="0"/>
              <c:layout>
                <c:manualLayout>
                  <c:x val="0"/>
                  <c:y val="0"/>
                </c:manualLayout>
              </c:layout>
              <c:tx>
                <c:rich>
                  <a:bodyPr vert="horz" rot="0" anchor="ctr"/>
                  <a:lstStyle/>
                  <a:p>
                    <a:pPr algn="ctr">
                      <a:defRPr/>
                    </a:pPr>
                    <a:r>
                      <a:rPr lang="en-US" cap="none" sz="900" b="0" i="0" u="none" baseline="0"/>
                      <a:t>存款23.0%</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t>央行及同業存款19.2%</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900" b="0" i="0" u="none" baseline="0"/>
                      <a:t>附買回票債券負債0.1%</a:t>
                    </a:r>
                  </a:p>
                </c:rich>
              </c:tx>
              <c:numFmt formatCode="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00" b="0" i="0" u="none" baseline="0"/>
                      <a:t>承兌票款0.4%
</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t>公平價值變動列入損益之金融負債12.1%</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t>應付利息0.1%</a:t>
                    </a:r>
                  </a:p>
                </c:rich>
              </c:tx>
              <c:numFmt formatCode="0%" sourceLinked="0"/>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0" i="0" u="none" baseline="0"/>
                      <a:t>其他金融負債2.4%</a:t>
                    </a:r>
                  </a:p>
                </c:rich>
              </c:tx>
              <c:numFmt formatCode="General" sourceLinked="1"/>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900" b="0" i="0" u="none" baseline="0"/>
                      <a:t>其他負債39.9%</a:t>
                    </a:r>
                  </a:p>
                </c:rich>
              </c:tx>
              <c:numFmt formatCode="General" sourceLinked="1"/>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00" b="0" i="0" u="none" baseline="0"/>
                      <a:t>淨值2.8%</a:t>
                    </a:r>
                  </a:p>
                </c:rich>
              </c:tx>
              <c:numFmt formatCode="General" sourceLinked="1"/>
              <c:showLegendKey val="0"/>
              <c:showVal val="0"/>
              <c:showBubbleSize val="0"/>
              <c:showCatName val="1"/>
              <c:showSerName val="0"/>
              <c:showPercent val="1"/>
            </c:dLbl>
            <c:numFmt formatCode="0%" sourceLinked="0"/>
            <c:txPr>
              <a:bodyPr vert="horz" rot="0" anchor="ctr"/>
              <a:lstStyle/>
              <a:p>
                <a:pPr algn="ctr">
                  <a:defRPr lang="en-US" cap="none" sz="900" b="0" i="0" u="none" baseline="0"/>
                </a:pPr>
              </a:p>
            </c:txPr>
            <c:showLegendKey val="0"/>
            <c:showVal val="0"/>
            <c:showBubbleSize val="0"/>
            <c:showCatName val="1"/>
            <c:showSerName val="0"/>
            <c:showLeaderLines val="0"/>
            <c:showPercent val="1"/>
          </c:dLbls>
          <c:cat>
            <c:strRef>
              <c:f>'[1]101外商資'!$B$14:$B$22</c:f>
              <c:strCache>
                <c:ptCount val="9"/>
                <c:pt idx="0">
                  <c:v>存款</c:v>
                </c:pt>
                <c:pt idx="1">
                  <c:v>其他金融負債</c:v>
                </c:pt>
                <c:pt idx="2">
                  <c:v>央行及同業存款</c:v>
                </c:pt>
                <c:pt idx="3">
                  <c:v>附買回票債券負債</c:v>
                </c:pt>
                <c:pt idx="4">
                  <c:v>公平價值變動列入損益之金融負債</c:v>
                </c:pt>
                <c:pt idx="5">
                  <c:v>應付利息</c:v>
                </c:pt>
                <c:pt idx="6">
                  <c:v>其他負債</c:v>
                </c:pt>
                <c:pt idx="7">
                  <c:v>淨值</c:v>
                </c:pt>
                <c:pt idx="8">
                  <c:v>承兌票款</c:v>
                </c:pt>
              </c:strCache>
            </c:strRef>
          </c:cat>
          <c:val>
            <c:numRef>
              <c:f>'[1]101外商資'!$C$14:$C$22</c:f>
              <c:numCache>
                <c:ptCount val="9"/>
                <c:pt idx="0">
                  <c:v>23</c:v>
                </c:pt>
                <c:pt idx="1">
                  <c:v>2.4</c:v>
                </c:pt>
                <c:pt idx="2">
                  <c:v>19.2</c:v>
                </c:pt>
                <c:pt idx="3">
                  <c:v>0.3</c:v>
                </c:pt>
                <c:pt idx="4">
                  <c:v>12.1</c:v>
                </c:pt>
                <c:pt idx="5">
                  <c:v>0.2</c:v>
                </c:pt>
                <c:pt idx="6">
                  <c:v>39.5</c:v>
                </c:pt>
                <c:pt idx="7">
                  <c:v>2.8</c:v>
                </c:pt>
                <c:pt idx="8">
                  <c:v>0.5</c:v>
                </c:pt>
              </c:numCache>
            </c:numRef>
          </c:val>
        </c:ser>
        <c:holeSize val="50"/>
      </c:doughnutChart>
      <c:spPr>
        <a:noFill/>
        <a:ln>
          <a:noFill/>
        </a:ln>
      </c:spPr>
    </c:plotArea>
    <c:plotVisOnly val="1"/>
    <c:dispBlanksAs val="gap"/>
    <c:showDLblsOverMax val="0"/>
  </c:chart>
  <c:txPr>
    <a:bodyPr vert="horz" rot="0"/>
    <a:lstStyle/>
    <a:p>
      <a:pPr>
        <a:defRPr lang="en-US" cap="none" sz="1000" b="0" i="0" u="none" baseline="0"/>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0.64075</cdr:x>
      <cdr:y>0.3615</cdr:y>
    </cdr:from>
    <cdr:to>
      <cdr:x>0.75175</cdr:x>
      <cdr:y>0.362</cdr:y>
    </cdr:to>
    <cdr:sp>
      <cdr:nvSpPr>
        <cdr:cNvPr id="1" name="Line 1"/>
        <cdr:cNvSpPr>
          <a:spLocks/>
        </cdr:cNvSpPr>
      </cdr:nvSpPr>
      <cdr:spPr>
        <a:xfrm>
          <a:off x="4171950" y="1457325"/>
          <a:ext cx="7239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0.488</cdr:x>
      <cdr:y>0.19525</cdr:y>
    </cdr:from>
    <cdr:to>
      <cdr:x>0.488</cdr:x>
      <cdr:y>0.25075</cdr:y>
    </cdr:to>
    <cdr:sp>
      <cdr:nvSpPr>
        <cdr:cNvPr id="2" name="Line 2"/>
        <cdr:cNvSpPr>
          <a:spLocks/>
        </cdr:cNvSpPr>
      </cdr:nvSpPr>
      <cdr:spPr>
        <a:xfrm flipV="1">
          <a:off x="3171825" y="7810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0.206</cdr:x>
      <cdr:y>0.302</cdr:y>
    </cdr:from>
    <cdr:to>
      <cdr:x>0.37875</cdr:x>
      <cdr:y>0.3025</cdr:y>
    </cdr:to>
    <cdr:sp>
      <cdr:nvSpPr>
        <cdr:cNvPr id="3" name="Line 3"/>
        <cdr:cNvSpPr>
          <a:spLocks/>
        </cdr:cNvSpPr>
      </cdr:nvSpPr>
      <cdr:spPr>
        <a:xfrm flipH="1">
          <a:off x="1333500" y="1219200"/>
          <a:ext cx="11239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0.7115</cdr:x>
      <cdr:y>0.84475</cdr:y>
    </cdr:from>
    <cdr:to>
      <cdr:x>0.8215</cdr:x>
      <cdr:y>0.84475</cdr:y>
    </cdr:to>
    <cdr:sp>
      <cdr:nvSpPr>
        <cdr:cNvPr id="4" name="Line 4"/>
        <cdr:cNvSpPr>
          <a:spLocks/>
        </cdr:cNvSpPr>
      </cdr:nvSpPr>
      <cdr:spPr>
        <a:xfrm>
          <a:off x="4629150" y="34099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0.68825</cdr:x>
      <cdr:y>0.6385</cdr:y>
    </cdr:from>
    <cdr:to>
      <cdr:x>0.80475</cdr:x>
      <cdr:y>0.6385</cdr:y>
    </cdr:to>
    <cdr:sp>
      <cdr:nvSpPr>
        <cdr:cNvPr id="5" name="Line 5"/>
        <cdr:cNvSpPr>
          <a:spLocks/>
        </cdr:cNvSpPr>
      </cdr:nvSpPr>
      <cdr:spPr>
        <a:xfrm>
          <a:off x="4476750" y="2571750"/>
          <a:ext cx="7620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0.488</cdr:x>
      <cdr:y>0.19525</cdr:y>
    </cdr:from>
    <cdr:to>
      <cdr:x>0.73025</cdr:x>
      <cdr:y>0.19525</cdr:y>
    </cdr:to>
    <cdr:sp>
      <cdr:nvSpPr>
        <cdr:cNvPr id="6" name="Line 6"/>
        <cdr:cNvSpPr>
          <a:spLocks/>
        </cdr:cNvSpPr>
      </cdr:nvSpPr>
      <cdr:spPr>
        <a:xfrm>
          <a:off x="3171825" y="781050"/>
          <a:ext cx="15811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cdr:x>
      <cdr:y>0.526</cdr:y>
    </cdr:from>
    <cdr:to>
      <cdr:x>0.29175</cdr:x>
      <cdr:y>0.526</cdr:y>
    </cdr:to>
    <cdr:sp>
      <cdr:nvSpPr>
        <cdr:cNvPr id="7" name="Line 7"/>
        <cdr:cNvSpPr>
          <a:spLocks/>
        </cdr:cNvSpPr>
      </cdr:nvSpPr>
      <cdr:spPr>
        <a:xfrm flipH="1">
          <a:off x="1295400" y="2124075"/>
          <a:ext cx="6000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0.27825</cdr:x>
      <cdr:y>0.95</cdr:y>
    </cdr:from>
    <cdr:to>
      <cdr:x>0.48525</cdr:x>
      <cdr:y>0.95</cdr:y>
    </cdr:to>
    <cdr:sp>
      <cdr:nvSpPr>
        <cdr:cNvPr id="8" name="Line 8"/>
        <cdr:cNvSpPr>
          <a:spLocks/>
        </cdr:cNvSpPr>
      </cdr:nvSpPr>
      <cdr:spPr>
        <a:xfrm flipH="1" flipV="1">
          <a:off x="1809750" y="3829050"/>
          <a:ext cx="1352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0.56725</cdr:x>
      <cdr:y>0.27675</cdr:y>
    </cdr:from>
    <cdr:to>
      <cdr:x>0.74225</cdr:x>
      <cdr:y>0.27675</cdr:y>
    </cdr:to>
    <cdr:sp>
      <cdr:nvSpPr>
        <cdr:cNvPr id="9" name="Line 9"/>
        <cdr:cNvSpPr>
          <a:spLocks/>
        </cdr:cNvSpPr>
      </cdr:nvSpPr>
      <cdr:spPr>
        <a:xfrm>
          <a:off x="3686175" y="1114425"/>
          <a:ext cx="11430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0.23325</cdr:x>
      <cdr:y>0.7105</cdr:y>
    </cdr:from>
    <cdr:to>
      <cdr:x>0.307</cdr:x>
      <cdr:y>0.8005</cdr:y>
    </cdr:to>
    <cdr:sp>
      <cdr:nvSpPr>
        <cdr:cNvPr id="10" name="Line 10"/>
        <cdr:cNvSpPr>
          <a:spLocks/>
        </cdr:cNvSpPr>
      </cdr:nvSpPr>
      <cdr:spPr>
        <a:xfrm flipH="1">
          <a:off x="1514475" y="2867025"/>
          <a:ext cx="476250" cy="361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0.19375</cdr:x>
      <cdr:y>0.657</cdr:y>
    </cdr:from>
    <cdr:to>
      <cdr:x>0.2915</cdr:x>
      <cdr:y>0.657</cdr:y>
    </cdr:to>
    <cdr:sp>
      <cdr:nvSpPr>
        <cdr:cNvPr id="11" name="Line 11"/>
        <cdr:cNvSpPr>
          <a:spLocks/>
        </cdr:cNvSpPr>
      </cdr:nvSpPr>
      <cdr:spPr>
        <a:xfrm flipH="1">
          <a:off x="1257300" y="264795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0.65</cdr:x>
      <cdr:y>0.7695</cdr:y>
    </cdr:from>
    <cdr:to>
      <cdr:x>0.7115</cdr:x>
      <cdr:y>0.84475</cdr:y>
    </cdr:to>
    <cdr:sp>
      <cdr:nvSpPr>
        <cdr:cNvPr id="12" name="Line 12"/>
        <cdr:cNvSpPr>
          <a:spLocks/>
        </cdr:cNvSpPr>
      </cdr:nvSpPr>
      <cdr:spPr>
        <a:xfrm>
          <a:off x="4229100" y="3105150"/>
          <a:ext cx="400050" cy="304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0.17525</cdr:x>
      <cdr:y>0.79975</cdr:y>
    </cdr:from>
    <cdr:to>
      <cdr:x>0.2345</cdr:x>
      <cdr:y>0.79975</cdr:y>
    </cdr:to>
    <cdr:sp>
      <cdr:nvSpPr>
        <cdr:cNvPr id="13" name="Line 13"/>
        <cdr:cNvSpPr>
          <a:spLocks/>
        </cdr:cNvSpPr>
      </cdr:nvSpPr>
      <cdr:spPr>
        <a:xfrm>
          <a:off x="1133475" y="3228975"/>
          <a:ext cx="390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0.486</cdr:x>
      <cdr:y>0.91025</cdr:y>
    </cdr:from>
    <cdr:to>
      <cdr:x>0.486</cdr:x>
      <cdr:y>0.95</cdr:y>
    </cdr:to>
    <cdr:sp>
      <cdr:nvSpPr>
        <cdr:cNvPr id="14" name="Line 14"/>
        <cdr:cNvSpPr>
          <a:spLocks/>
        </cdr:cNvSpPr>
      </cdr:nvSpPr>
      <cdr:spPr>
        <a:xfrm>
          <a:off x="3162300" y="3667125"/>
          <a:ext cx="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cdr:x>
      <cdr:y>0.827</cdr:y>
    </cdr:from>
    <cdr:to>
      <cdr:x>0.43725</cdr:x>
      <cdr:y>0.827</cdr:y>
    </cdr:to>
    <cdr:sp>
      <cdr:nvSpPr>
        <cdr:cNvPr id="1" name="Line 1"/>
        <cdr:cNvSpPr>
          <a:spLocks/>
        </cdr:cNvSpPr>
      </cdr:nvSpPr>
      <cdr:spPr>
        <a:xfrm>
          <a:off x="1895475" y="3524250"/>
          <a:ext cx="9429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0.72725</cdr:x>
      <cdr:y>0.53375</cdr:y>
    </cdr:from>
    <cdr:to>
      <cdr:x>0.82975</cdr:x>
      <cdr:y>0.5345</cdr:y>
    </cdr:to>
    <cdr:sp>
      <cdr:nvSpPr>
        <cdr:cNvPr id="2" name="Line 2"/>
        <cdr:cNvSpPr>
          <a:spLocks/>
        </cdr:cNvSpPr>
      </cdr:nvSpPr>
      <cdr:spPr>
        <a:xfrm>
          <a:off x="4714875" y="2276475"/>
          <a:ext cx="666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0.2335</cdr:x>
      <cdr:y>0.1975</cdr:y>
    </cdr:from>
    <cdr:to>
      <cdr:x>0.502</cdr:x>
      <cdr:y>0.19825</cdr:y>
    </cdr:to>
    <cdr:sp>
      <cdr:nvSpPr>
        <cdr:cNvPr id="3" name="Line 3"/>
        <cdr:cNvSpPr>
          <a:spLocks/>
        </cdr:cNvSpPr>
      </cdr:nvSpPr>
      <cdr:spPr>
        <a:xfrm flipH="1" flipV="1">
          <a:off x="1514475" y="838200"/>
          <a:ext cx="17430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cdr:x>
      <cdr:y>0.19875</cdr:y>
    </cdr:from>
    <cdr:to>
      <cdr:x>0.7215</cdr:x>
      <cdr:y>0.19875</cdr:y>
    </cdr:to>
    <cdr:sp>
      <cdr:nvSpPr>
        <cdr:cNvPr id="4" name="Line 4"/>
        <cdr:cNvSpPr>
          <a:spLocks/>
        </cdr:cNvSpPr>
      </cdr:nvSpPr>
      <cdr:spPr>
        <a:xfrm>
          <a:off x="3371850" y="847725"/>
          <a:ext cx="13049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0.31225</cdr:x>
      <cdr:y>0.92725</cdr:y>
    </cdr:from>
    <cdr:to>
      <cdr:x>0.502</cdr:x>
      <cdr:y>0.92725</cdr:y>
    </cdr:to>
    <cdr:sp>
      <cdr:nvSpPr>
        <cdr:cNvPr id="5" name="Line 5"/>
        <cdr:cNvSpPr>
          <a:spLocks/>
        </cdr:cNvSpPr>
      </cdr:nvSpPr>
      <cdr:spPr>
        <a:xfrm flipH="1">
          <a:off x="2019300" y="3952875"/>
          <a:ext cx="1228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0.5015</cdr:x>
      <cdr:y>0.8635</cdr:y>
    </cdr:from>
    <cdr:to>
      <cdr:x>0.5015</cdr:x>
      <cdr:y>0.9265</cdr:y>
    </cdr:to>
    <cdr:sp>
      <cdr:nvSpPr>
        <cdr:cNvPr id="6" name="Line 6"/>
        <cdr:cNvSpPr>
          <a:spLocks/>
        </cdr:cNvSpPr>
      </cdr:nvSpPr>
      <cdr:spPr>
        <a:xfrm>
          <a:off x="3257550" y="367665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cdr:x>
      <cdr:y>0.1995</cdr:y>
    </cdr:from>
    <cdr:to>
      <cdr:x>0.52</cdr:x>
      <cdr:y>0.247</cdr:y>
    </cdr:to>
    <cdr:sp>
      <cdr:nvSpPr>
        <cdr:cNvPr id="7" name="Line 7"/>
        <cdr:cNvSpPr>
          <a:spLocks/>
        </cdr:cNvSpPr>
      </cdr:nvSpPr>
      <cdr:spPr>
        <a:xfrm flipH="1" flipV="1">
          <a:off x="3371850" y="847725"/>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0.5015</cdr:x>
      <cdr:y>0.19875</cdr:y>
    </cdr:from>
    <cdr:to>
      <cdr:x>0.5015</cdr:x>
      <cdr:y>0.23125</cdr:y>
    </cdr:to>
    <cdr:sp>
      <cdr:nvSpPr>
        <cdr:cNvPr id="8" name="Line 8"/>
        <cdr:cNvSpPr>
          <a:spLocks/>
        </cdr:cNvSpPr>
      </cdr:nvSpPr>
      <cdr:spPr>
        <a:xfrm flipH="1">
          <a:off x="3257550" y="847725"/>
          <a:ext cx="0"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0.681</cdr:x>
      <cdr:y>0.74675</cdr:y>
    </cdr:from>
    <cdr:to>
      <cdr:x>0.8095</cdr:x>
      <cdr:y>0.74675</cdr:y>
    </cdr:to>
    <cdr:sp>
      <cdr:nvSpPr>
        <cdr:cNvPr id="9" name="Line 9"/>
        <cdr:cNvSpPr>
          <a:spLocks/>
        </cdr:cNvSpPr>
      </cdr:nvSpPr>
      <cdr:spPr>
        <a:xfrm flipV="1">
          <a:off x="4419600" y="3181350"/>
          <a:ext cx="8382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0.19175</cdr:x>
      <cdr:y>0.469</cdr:y>
    </cdr:from>
    <cdr:to>
      <cdr:x>0.325</cdr:x>
      <cdr:y>0.469</cdr:y>
    </cdr:to>
    <cdr:sp>
      <cdr:nvSpPr>
        <cdr:cNvPr id="10" name="Line 10"/>
        <cdr:cNvSpPr>
          <a:spLocks/>
        </cdr:cNvSpPr>
      </cdr:nvSpPr>
      <cdr:spPr>
        <a:xfrm flipH="1" flipV="1">
          <a:off x="1238250" y="2000250"/>
          <a:ext cx="866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0.693</cdr:x>
      <cdr:y>0.371</cdr:y>
    </cdr:from>
    <cdr:to>
      <cdr:x>0.809</cdr:x>
      <cdr:y>0.371</cdr:y>
    </cdr:to>
    <cdr:sp>
      <cdr:nvSpPr>
        <cdr:cNvPr id="11" name="Line 11"/>
        <cdr:cNvSpPr>
          <a:spLocks/>
        </cdr:cNvSpPr>
      </cdr:nvSpPr>
      <cdr:spPr>
        <a:xfrm flipV="1">
          <a:off x="4495800" y="1581150"/>
          <a:ext cx="7524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0.58525</cdr:x>
      <cdr:y>0.846</cdr:y>
    </cdr:from>
    <cdr:to>
      <cdr:x>0.58525</cdr:x>
      <cdr:y>0.91625</cdr:y>
    </cdr:to>
    <cdr:sp>
      <cdr:nvSpPr>
        <cdr:cNvPr id="12" name="Line 12"/>
        <cdr:cNvSpPr>
          <a:spLocks/>
        </cdr:cNvSpPr>
      </cdr:nvSpPr>
      <cdr:spPr>
        <a:xfrm>
          <a:off x="3800475" y="3609975"/>
          <a:ext cx="0"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0.58525</cdr:x>
      <cdr:y>0.91725</cdr:y>
    </cdr:from>
    <cdr:to>
      <cdr:x>0.79675</cdr:x>
      <cdr:y>0.91725</cdr:y>
    </cdr:to>
    <cdr:sp>
      <cdr:nvSpPr>
        <cdr:cNvPr id="13" name="Line 13"/>
        <cdr:cNvSpPr>
          <a:spLocks/>
        </cdr:cNvSpPr>
      </cdr:nvSpPr>
      <cdr:spPr>
        <a:xfrm flipV="1">
          <a:off x="3800475" y="3905250"/>
          <a:ext cx="1371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161925</xdr:rowOff>
    </xdr:from>
    <xdr:to>
      <xdr:col>9</xdr:col>
      <xdr:colOff>495300</xdr:colOff>
      <xdr:row>22</xdr:row>
      <xdr:rowOff>9525</xdr:rowOff>
    </xdr:to>
    <xdr:graphicFrame>
      <xdr:nvGraphicFramePr>
        <xdr:cNvPr id="1" name="Chart 1"/>
        <xdr:cNvGraphicFramePr/>
      </xdr:nvGraphicFramePr>
      <xdr:xfrm>
        <a:off x="152400" y="866775"/>
        <a:ext cx="6515100" cy="403860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23</xdr:row>
      <xdr:rowOff>0</xdr:rowOff>
    </xdr:from>
    <xdr:to>
      <xdr:col>9</xdr:col>
      <xdr:colOff>485775</xdr:colOff>
      <xdr:row>43</xdr:row>
      <xdr:rowOff>76200</xdr:rowOff>
    </xdr:to>
    <xdr:graphicFrame>
      <xdr:nvGraphicFramePr>
        <xdr:cNvPr id="2" name="Chart 2"/>
        <xdr:cNvGraphicFramePr/>
      </xdr:nvGraphicFramePr>
      <xdr:xfrm>
        <a:off x="161925" y="5105400"/>
        <a:ext cx="6496050" cy="4267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3290;&#36039;&#26009;&#20633;&#20221;\D\HSU%20Documents\&#24180;&#22577;&#32113;&#35336;&#34920;\&#24180;&#22577;&#22294;&#34920;\&#24180;&#22577;&#22294;&#34920;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1外商資"/>
      <sheetName val="101外商圖 "/>
      <sheetName val="101農會資"/>
      <sheetName val="101農會圖"/>
      <sheetName val="101漁會資"/>
      <sheetName val="101漁會圖"/>
      <sheetName val="99農會資 "/>
      <sheetName val="99農會圖 "/>
      <sheetName val="99漁會資"/>
      <sheetName val="99漁會圖 "/>
      <sheetName val="100外商圖"/>
      <sheetName val="100農會資 "/>
      <sheetName val="100農會圖 "/>
      <sheetName val="100漁會資 "/>
      <sheetName val="100漁會圖 "/>
      <sheetName val="Sheet11"/>
      <sheetName val="Sheet12"/>
      <sheetName val="Sheet13"/>
      <sheetName val="Sheet14"/>
      <sheetName val="Sheet15"/>
      <sheetName val="Sheet16"/>
    </sheetNames>
    <sheetDataSet>
      <sheetData sheetId="0">
        <row r="2">
          <cell r="B2" t="str">
            <v>應收利息及收益</v>
          </cell>
          <cell r="C2">
            <v>0.2</v>
          </cell>
        </row>
        <row r="3">
          <cell r="B3" t="str">
            <v>現金及存放行庫</v>
          </cell>
          <cell r="C3">
            <v>12.6</v>
          </cell>
        </row>
        <row r="4">
          <cell r="B4" t="str">
            <v>附賣回票債券投資</v>
          </cell>
          <cell r="C4">
            <v>1.2</v>
          </cell>
        </row>
        <row r="5">
          <cell r="B5" t="str">
            <v>公平價值變動列入損益之金融資產</v>
          </cell>
          <cell r="C5">
            <v>20.2</v>
          </cell>
        </row>
        <row r="6">
          <cell r="B6" t="str">
            <v>應收承兌票款</v>
          </cell>
          <cell r="C6">
            <v>0.4</v>
          </cell>
        </row>
        <row r="7">
          <cell r="B7" t="str">
            <v>放款</v>
          </cell>
          <cell r="C7">
            <v>34.1</v>
          </cell>
        </row>
        <row r="8">
          <cell r="B8" t="str">
            <v>固定資產-淨額</v>
          </cell>
          <cell r="C8">
            <v>0.3</v>
          </cell>
        </row>
        <row r="9">
          <cell r="B9" t="str">
            <v>持有至到期日金融資產-淨額</v>
          </cell>
          <cell r="C9">
            <v>5.1</v>
          </cell>
        </row>
        <row r="10">
          <cell r="B10" t="str">
            <v>備供出售金融資產-淨額</v>
          </cell>
          <cell r="C10">
            <v>8.2</v>
          </cell>
        </row>
        <row r="11">
          <cell r="B11" t="str">
            <v>其他資產</v>
          </cell>
          <cell r="C11">
            <v>17.7</v>
          </cell>
        </row>
        <row r="14">
          <cell r="B14" t="str">
            <v>存款</v>
          </cell>
          <cell r="C14">
            <v>23</v>
          </cell>
        </row>
        <row r="15">
          <cell r="B15" t="str">
            <v>其他金融負債</v>
          </cell>
          <cell r="C15">
            <v>2.4</v>
          </cell>
        </row>
        <row r="16">
          <cell r="B16" t="str">
            <v>央行及同業存款</v>
          </cell>
          <cell r="C16">
            <v>19.2</v>
          </cell>
        </row>
        <row r="17">
          <cell r="B17" t="str">
            <v>附買回票債券負債</v>
          </cell>
          <cell r="C17">
            <v>0.3</v>
          </cell>
        </row>
        <row r="18">
          <cell r="B18" t="str">
            <v>公平價值變動列入損益之金融負債</v>
          </cell>
          <cell r="C18">
            <v>12.1</v>
          </cell>
        </row>
        <row r="19">
          <cell r="B19" t="str">
            <v>應付利息</v>
          </cell>
          <cell r="C19">
            <v>0.2</v>
          </cell>
        </row>
        <row r="20">
          <cell r="B20" t="str">
            <v>其他負債</v>
          </cell>
          <cell r="C20">
            <v>39.5</v>
          </cell>
        </row>
        <row r="21">
          <cell r="B21" t="str">
            <v>淨值</v>
          </cell>
          <cell r="C21">
            <v>2.8</v>
          </cell>
        </row>
        <row r="22">
          <cell r="B22" t="str">
            <v>承兌票款</v>
          </cell>
          <cell r="C22">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70"/>
  <sheetViews>
    <sheetView workbookViewId="0" topLeftCell="A37">
      <selection activeCell="B40" sqref="B40"/>
    </sheetView>
  </sheetViews>
  <sheetFormatPr defaultColWidth="9.00390625" defaultRowHeight="16.5"/>
  <cols>
    <col min="1" max="1" width="5.625" style="0" customWidth="1"/>
    <col min="2" max="2" width="32.25390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37</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4.75" customHeight="1">
      <c r="A4" s="1"/>
      <c r="B4" s="3" t="s">
        <v>1635</v>
      </c>
      <c r="C4" s="1"/>
      <c r="D4" s="1"/>
      <c r="E4" s="1"/>
      <c r="F4" s="1"/>
      <c r="G4" s="1"/>
      <c r="H4" s="1"/>
      <c r="I4" s="1"/>
      <c r="J4" s="1"/>
      <c r="K4" s="1"/>
      <c r="L4" s="1"/>
      <c r="M4" s="1"/>
      <c r="N4" s="1"/>
      <c r="O4" s="1"/>
      <c r="P4" s="1"/>
      <c r="Q4" s="1"/>
      <c r="R4" s="1"/>
      <c r="S4" s="1"/>
    </row>
    <row r="5" spans="1:19" ht="24.75" customHeight="1">
      <c r="A5" s="1"/>
      <c r="B5" s="3" t="s">
        <v>1639</v>
      </c>
      <c r="C5" s="1"/>
      <c r="D5" s="1"/>
      <c r="E5" s="1"/>
      <c r="F5" s="1"/>
      <c r="G5" s="1"/>
      <c r="H5" s="1"/>
      <c r="I5" s="1"/>
      <c r="J5" s="1"/>
      <c r="K5" s="1"/>
      <c r="L5" s="1"/>
      <c r="M5" s="1"/>
      <c r="N5" s="1"/>
      <c r="O5" s="1"/>
      <c r="P5" s="1"/>
      <c r="Q5" s="1"/>
      <c r="R5" s="1"/>
      <c r="S5" s="1"/>
    </row>
    <row r="6" spans="1:19" ht="24.75" customHeight="1">
      <c r="A6" s="1"/>
      <c r="B6" s="3" t="s">
        <v>1640</v>
      </c>
      <c r="C6" s="1"/>
      <c r="D6" s="1"/>
      <c r="E6" s="1"/>
      <c r="F6" s="1"/>
      <c r="G6" s="1"/>
      <c r="H6" s="1"/>
      <c r="I6" s="1"/>
      <c r="J6" s="1"/>
      <c r="K6" s="1"/>
      <c r="L6" s="1"/>
      <c r="M6" s="1"/>
      <c r="N6" s="1"/>
      <c r="O6" s="1"/>
      <c r="P6" s="1"/>
      <c r="Q6" s="1"/>
      <c r="R6" s="1"/>
      <c r="S6" s="1"/>
    </row>
    <row r="7" spans="1:19" ht="24.75" customHeight="1">
      <c r="A7" s="1"/>
      <c r="B7" s="3" t="s">
        <v>1641</v>
      </c>
      <c r="C7" s="1"/>
      <c r="D7" s="1"/>
      <c r="E7" s="1"/>
      <c r="F7" s="1"/>
      <c r="G7" s="1"/>
      <c r="H7" s="1"/>
      <c r="I7" s="1"/>
      <c r="J7" s="1"/>
      <c r="K7" s="1"/>
      <c r="L7" s="1"/>
      <c r="M7" s="1"/>
      <c r="N7" s="1"/>
      <c r="O7" s="1"/>
      <c r="P7" s="1"/>
      <c r="Q7" s="1"/>
      <c r="R7" s="1"/>
      <c r="S7" s="1"/>
    </row>
    <row r="8" spans="1:19" ht="7.5" customHeight="1">
      <c r="A8" s="1"/>
      <c r="B8" s="1"/>
      <c r="C8" s="1"/>
      <c r="D8" s="1"/>
      <c r="E8" s="1"/>
      <c r="F8" s="1"/>
      <c r="G8" s="1"/>
      <c r="H8" s="1"/>
      <c r="I8" s="1"/>
      <c r="J8" s="1"/>
      <c r="K8" s="1"/>
      <c r="L8" s="1"/>
      <c r="M8" s="1"/>
      <c r="N8" s="1"/>
      <c r="O8" s="1"/>
      <c r="P8" s="1"/>
      <c r="Q8" s="1"/>
      <c r="R8" s="1"/>
      <c r="S8" s="1"/>
    </row>
    <row r="9" spans="1:19" ht="36" customHeight="1">
      <c r="A9" s="1"/>
      <c r="B9" s="2" t="s">
        <v>38</v>
      </c>
      <c r="C9" s="1"/>
      <c r="D9" s="1"/>
      <c r="E9" s="1"/>
      <c r="F9" s="1"/>
      <c r="G9" s="1"/>
      <c r="H9" s="1"/>
      <c r="I9" s="1"/>
      <c r="J9" s="1"/>
      <c r="K9" s="1"/>
      <c r="L9" s="1"/>
      <c r="M9" s="1"/>
      <c r="N9" s="1"/>
      <c r="O9" s="1"/>
      <c r="P9" s="1"/>
      <c r="Q9" s="1"/>
      <c r="R9" s="1"/>
      <c r="S9" s="1"/>
    </row>
    <row r="10" spans="1:19" ht="15" customHeight="1">
      <c r="A10" s="1"/>
      <c r="B10" s="1"/>
      <c r="C10" s="1"/>
      <c r="D10" s="1"/>
      <c r="E10" s="1"/>
      <c r="F10" s="1"/>
      <c r="G10" s="50" t="s">
        <v>39</v>
      </c>
      <c r="H10" s="50"/>
      <c r="I10" s="1"/>
      <c r="J10" s="1"/>
      <c r="K10" s="1"/>
      <c r="L10" s="1"/>
      <c r="M10" s="1"/>
      <c r="N10" s="1"/>
      <c r="O10" s="1"/>
      <c r="P10" s="1"/>
      <c r="Q10" s="1"/>
      <c r="R10" s="1"/>
      <c r="S10" s="1"/>
    </row>
    <row r="11" spans="1:19" ht="15" customHeight="1">
      <c r="A11" s="1"/>
      <c r="B11" s="49" t="s">
        <v>43</v>
      </c>
      <c r="C11" s="49" t="s">
        <v>40</v>
      </c>
      <c r="D11" s="49"/>
      <c r="E11" s="49" t="s">
        <v>41</v>
      </c>
      <c r="F11" s="49"/>
      <c r="G11" s="49" t="s">
        <v>42</v>
      </c>
      <c r="H11" s="49"/>
      <c r="I11" s="1"/>
      <c r="J11" s="1"/>
      <c r="K11" s="1"/>
      <c r="L11" s="1"/>
      <c r="M11" s="1"/>
      <c r="N11" s="1"/>
      <c r="O11" s="1"/>
      <c r="P11" s="1"/>
      <c r="Q11" s="1"/>
      <c r="R11" s="1"/>
      <c r="S11" s="1"/>
    </row>
    <row r="12" spans="1:19" ht="15" customHeight="1">
      <c r="A12" s="1"/>
      <c r="B12" s="49"/>
      <c r="C12" s="8" t="s">
        <v>44</v>
      </c>
      <c r="D12" s="8" t="s">
        <v>45</v>
      </c>
      <c r="E12" s="8" t="s">
        <v>44</v>
      </c>
      <c r="F12" s="8" t="s">
        <v>45</v>
      </c>
      <c r="G12" s="8" t="s">
        <v>44</v>
      </c>
      <c r="H12" s="8" t="s">
        <v>45</v>
      </c>
      <c r="I12" s="1"/>
      <c r="J12" s="1"/>
      <c r="K12" s="1"/>
      <c r="L12" s="1"/>
      <c r="M12" s="1"/>
      <c r="N12" s="1"/>
      <c r="O12" s="1"/>
      <c r="P12" s="1"/>
      <c r="Q12" s="1"/>
      <c r="R12" s="1"/>
      <c r="S12" s="1"/>
    </row>
    <row r="13" spans="1:19" ht="15" customHeight="1">
      <c r="A13" s="1"/>
      <c r="B13" s="11" t="s">
        <v>46</v>
      </c>
      <c r="C13" s="11" t="s">
        <v>47</v>
      </c>
      <c r="D13" s="11" t="s">
        <v>48</v>
      </c>
      <c r="E13" s="11" t="s">
        <v>47</v>
      </c>
      <c r="F13" s="11" t="s">
        <v>48</v>
      </c>
      <c r="G13" s="11" t="s">
        <v>47</v>
      </c>
      <c r="H13" s="11" t="s">
        <v>48</v>
      </c>
      <c r="I13" s="1"/>
      <c r="J13" s="1"/>
      <c r="K13" s="1"/>
      <c r="L13" s="1"/>
      <c r="M13" s="1"/>
      <c r="N13" s="1"/>
      <c r="O13" s="1"/>
      <c r="P13" s="1"/>
      <c r="Q13" s="1"/>
      <c r="R13" s="1"/>
      <c r="S13" s="1"/>
    </row>
    <row r="14" spans="1:19" ht="15" customHeight="1">
      <c r="A14" s="1"/>
      <c r="B14" s="4" t="s">
        <v>49</v>
      </c>
      <c r="C14" s="25">
        <v>299318</v>
      </c>
      <c r="D14" s="28">
        <f>(C14/$C$33)*100</f>
        <v>12.574061938129086</v>
      </c>
      <c r="E14" s="25">
        <v>330588</v>
      </c>
      <c r="F14" s="22">
        <v>11.6</v>
      </c>
      <c r="G14" s="25">
        <v>-31270</v>
      </c>
      <c r="H14" s="22">
        <v>-9.5</v>
      </c>
      <c r="I14" s="1"/>
      <c r="J14" s="1"/>
      <c r="K14" s="1"/>
      <c r="L14" s="1"/>
      <c r="M14" s="1"/>
      <c r="N14" s="1"/>
      <c r="O14" s="1"/>
      <c r="P14" s="1"/>
      <c r="Q14" s="1"/>
      <c r="R14" s="1"/>
      <c r="S14" s="1"/>
    </row>
    <row r="15" spans="1:19" ht="15" customHeight="1">
      <c r="A15" s="1"/>
      <c r="B15" s="4" t="s">
        <v>52</v>
      </c>
      <c r="C15" s="4" t="s">
        <v>47</v>
      </c>
      <c r="D15" s="4" t="s">
        <v>48</v>
      </c>
      <c r="E15" s="4" t="s">
        <v>47</v>
      </c>
      <c r="F15" s="4" t="s">
        <v>48</v>
      </c>
      <c r="G15" s="4" t="s">
        <v>47</v>
      </c>
      <c r="H15" s="4" t="s">
        <v>48</v>
      </c>
      <c r="I15" s="1"/>
      <c r="J15" s="1"/>
      <c r="K15" s="1"/>
      <c r="L15" s="1"/>
      <c r="M15" s="1"/>
      <c r="N15" s="1"/>
      <c r="O15" s="1"/>
      <c r="P15" s="1"/>
      <c r="Q15" s="1"/>
      <c r="R15" s="1"/>
      <c r="S15" s="1"/>
    </row>
    <row r="16" spans="1:19" ht="15" customHeight="1">
      <c r="A16" s="1"/>
      <c r="B16" s="4" t="s">
        <v>53</v>
      </c>
      <c r="C16" s="25">
        <v>479847</v>
      </c>
      <c r="D16" s="28">
        <f aca="true" t="shared" si="0" ref="D16:D32">(C16/$C$33)*100</f>
        <v>20.157911982658668</v>
      </c>
      <c r="E16" s="25">
        <v>718511</v>
      </c>
      <c r="F16" s="22">
        <v>25.3</v>
      </c>
      <c r="G16" s="25">
        <v>-238664</v>
      </c>
      <c r="H16" s="22">
        <v>-33.2</v>
      </c>
      <c r="I16" s="1"/>
      <c r="J16" s="1"/>
      <c r="K16" s="1"/>
      <c r="L16" s="1"/>
      <c r="M16" s="1"/>
      <c r="N16" s="1"/>
      <c r="O16" s="1"/>
      <c r="P16" s="1"/>
      <c r="Q16" s="1"/>
      <c r="R16" s="1"/>
      <c r="S16" s="1"/>
    </row>
    <row r="17" spans="1:19" ht="15" customHeight="1">
      <c r="A17" s="1"/>
      <c r="B17" s="4" t="s">
        <v>54</v>
      </c>
      <c r="C17" s="25">
        <v>29798</v>
      </c>
      <c r="D17" s="28">
        <v>1.2</v>
      </c>
      <c r="E17" s="25">
        <v>23630</v>
      </c>
      <c r="F17" s="22">
        <v>0.8</v>
      </c>
      <c r="G17" s="25">
        <v>6168</v>
      </c>
      <c r="H17" s="22">
        <v>26.1</v>
      </c>
      <c r="I17" s="1"/>
      <c r="J17" s="1"/>
      <c r="K17" s="1"/>
      <c r="L17" s="1"/>
      <c r="M17" s="1"/>
      <c r="N17" s="1"/>
      <c r="O17" s="1"/>
      <c r="P17" s="1"/>
      <c r="Q17" s="1"/>
      <c r="R17" s="1"/>
      <c r="S17" s="1"/>
    </row>
    <row r="18" spans="1:19" ht="15" customHeight="1">
      <c r="A18" s="1"/>
      <c r="B18" s="4" t="s">
        <v>60</v>
      </c>
      <c r="C18" s="25">
        <v>195347</v>
      </c>
      <c r="D18" s="28">
        <f t="shared" si="0"/>
        <v>8.206340004368942</v>
      </c>
      <c r="E18" s="25">
        <v>139850</v>
      </c>
      <c r="F18" s="22">
        <v>4.9</v>
      </c>
      <c r="G18" s="25">
        <v>55497</v>
      </c>
      <c r="H18" s="22">
        <v>39.7</v>
      </c>
      <c r="I18" s="1"/>
      <c r="J18" s="1"/>
      <c r="K18" s="1"/>
      <c r="L18" s="1"/>
      <c r="M18" s="1"/>
      <c r="N18" s="1"/>
      <c r="O18" s="1"/>
      <c r="P18" s="1"/>
      <c r="Q18" s="1"/>
      <c r="R18" s="1"/>
      <c r="S18" s="1"/>
    </row>
    <row r="19" spans="1:19" ht="15" customHeight="1">
      <c r="A19" s="1"/>
      <c r="B19" s="4" t="s">
        <v>65</v>
      </c>
      <c r="C19" s="5" t="s">
        <v>66</v>
      </c>
      <c r="D19" s="5" t="s">
        <v>66</v>
      </c>
      <c r="E19" s="5" t="s">
        <v>66</v>
      </c>
      <c r="F19" s="5" t="s">
        <v>66</v>
      </c>
      <c r="G19" s="5" t="s">
        <v>66</v>
      </c>
      <c r="H19" s="5" t="s">
        <v>66</v>
      </c>
      <c r="I19" s="1"/>
      <c r="J19" s="1"/>
      <c r="K19" s="1"/>
      <c r="L19" s="1"/>
      <c r="M19" s="1"/>
      <c r="N19" s="1"/>
      <c r="O19" s="1"/>
      <c r="P19" s="1"/>
      <c r="Q19" s="1"/>
      <c r="R19" s="1"/>
      <c r="S19" s="1"/>
    </row>
    <row r="20" spans="1:19" ht="15" customHeight="1">
      <c r="A20" s="1"/>
      <c r="B20" s="4" t="s">
        <v>67</v>
      </c>
      <c r="C20" s="25">
        <v>826119</v>
      </c>
      <c r="D20" s="28">
        <f t="shared" si="0"/>
        <v>34.70446640116953</v>
      </c>
      <c r="E20" s="25">
        <v>947201</v>
      </c>
      <c r="F20" s="22">
        <v>33.3</v>
      </c>
      <c r="G20" s="25">
        <v>-121082</v>
      </c>
      <c r="H20" s="22">
        <v>-12.8</v>
      </c>
      <c r="I20" s="1"/>
      <c r="J20" s="1"/>
      <c r="K20" s="1"/>
      <c r="L20" s="1"/>
      <c r="M20" s="1"/>
      <c r="N20" s="1"/>
      <c r="O20" s="1"/>
      <c r="P20" s="1"/>
      <c r="Q20" s="1"/>
      <c r="R20" s="1"/>
      <c r="S20" s="1"/>
    </row>
    <row r="21" spans="1:19" ht="15" customHeight="1">
      <c r="A21" s="1"/>
      <c r="B21" s="4" t="s">
        <v>74</v>
      </c>
      <c r="C21" s="25">
        <v>-9075</v>
      </c>
      <c r="D21" s="28">
        <f t="shared" si="0"/>
        <v>-0.3812320411352523</v>
      </c>
      <c r="E21" s="25">
        <v>-11857</v>
      </c>
      <c r="F21" s="22">
        <v>-0.4</v>
      </c>
      <c r="G21" s="25">
        <v>2782</v>
      </c>
      <c r="H21" s="5" t="s">
        <v>66</v>
      </c>
      <c r="I21" s="1"/>
      <c r="J21" s="1"/>
      <c r="K21" s="1"/>
      <c r="L21" s="1"/>
      <c r="M21" s="1"/>
      <c r="N21" s="1"/>
      <c r="O21" s="1"/>
      <c r="P21" s="1"/>
      <c r="Q21" s="1"/>
      <c r="R21" s="1"/>
      <c r="S21" s="1"/>
    </row>
    <row r="22" spans="1:19" ht="15" customHeight="1">
      <c r="A22" s="1"/>
      <c r="B22" s="4" t="s">
        <v>77</v>
      </c>
      <c r="C22" s="22">
        <v>-17</v>
      </c>
      <c r="D22" s="5" t="s">
        <v>66</v>
      </c>
      <c r="E22" s="22">
        <v>22</v>
      </c>
      <c r="F22" s="5" t="s">
        <v>66</v>
      </c>
      <c r="G22" s="22">
        <v>-39</v>
      </c>
      <c r="H22" s="22">
        <v>-177.3</v>
      </c>
      <c r="I22" s="1"/>
      <c r="J22" s="1"/>
      <c r="K22" s="1"/>
      <c r="L22" s="1"/>
      <c r="M22" s="1"/>
      <c r="N22" s="1"/>
      <c r="O22" s="1"/>
      <c r="P22" s="1"/>
      <c r="Q22" s="1"/>
      <c r="R22" s="1"/>
      <c r="S22" s="1"/>
    </row>
    <row r="23" spans="1:19" ht="15" customHeight="1">
      <c r="A23" s="1"/>
      <c r="B23" s="4" t="s">
        <v>82</v>
      </c>
      <c r="C23" s="25">
        <v>120385</v>
      </c>
      <c r="D23" s="28">
        <f t="shared" si="0"/>
        <v>5.057258321990892</v>
      </c>
      <c r="E23" s="25">
        <v>74600</v>
      </c>
      <c r="F23" s="22">
        <v>2.6</v>
      </c>
      <c r="G23" s="25">
        <v>45785</v>
      </c>
      <c r="H23" s="22">
        <v>61.4</v>
      </c>
      <c r="I23" s="1"/>
      <c r="J23" s="1"/>
      <c r="K23" s="1"/>
      <c r="L23" s="1"/>
      <c r="M23" s="1"/>
      <c r="N23" s="1"/>
      <c r="O23" s="1"/>
      <c r="P23" s="1"/>
      <c r="Q23" s="1"/>
      <c r="R23" s="1"/>
      <c r="S23" s="1"/>
    </row>
    <row r="24" spans="1:19" ht="15" customHeight="1">
      <c r="A24" s="1"/>
      <c r="B24" s="4" t="s">
        <v>87</v>
      </c>
      <c r="C24" s="22">
        <v>95</v>
      </c>
      <c r="D24" s="5" t="s">
        <v>66</v>
      </c>
      <c r="E24" s="22">
        <v>41</v>
      </c>
      <c r="F24" s="5" t="s">
        <v>66</v>
      </c>
      <c r="G24" s="22">
        <v>54</v>
      </c>
      <c r="H24" s="22">
        <v>131.7</v>
      </c>
      <c r="I24" s="1"/>
      <c r="J24" s="1"/>
      <c r="K24" s="1"/>
      <c r="L24" s="1"/>
      <c r="M24" s="1"/>
      <c r="N24" s="1"/>
      <c r="O24" s="1"/>
      <c r="P24" s="1"/>
      <c r="Q24" s="1"/>
      <c r="R24" s="1"/>
      <c r="S24" s="1"/>
    </row>
    <row r="25" spans="1:19" ht="15" customHeight="1">
      <c r="A25" s="1"/>
      <c r="B25" s="4" t="s">
        <v>91</v>
      </c>
      <c r="C25" s="25">
        <v>5204</v>
      </c>
      <c r="D25" s="28">
        <f t="shared" si="0"/>
        <v>0.21861504595789014</v>
      </c>
      <c r="E25" s="25">
        <v>8905</v>
      </c>
      <c r="F25" s="22">
        <v>0.3</v>
      </c>
      <c r="G25" s="25">
        <v>-3701</v>
      </c>
      <c r="H25" s="22">
        <v>-41.6</v>
      </c>
      <c r="I25" s="1"/>
      <c r="J25" s="1"/>
      <c r="K25" s="1"/>
      <c r="L25" s="1"/>
      <c r="M25" s="1"/>
      <c r="N25" s="1"/>
      <c r="O25" s="1"/>
      <c r="P25" s="1"/>
      <c r="Q25" s="1"/>
      <c r="R25" s="1"/>
      <c r="S25" s="1"/>
    </row>
    <row r="26" spans="1:19" ht="15" customHeight="1">
      <c r="A26" s="1"/>
      <c r="B26" s="4" t="s">
        <v>97</v>
      </c>
      <c r="C26" s="25">
        <v>-2484</v>
      </c>
      <c r="D26" s="28">
        <f t="shared" si="0"/>
        <v>-0.10435045621817816</v>
      </c>
      <c r="E26" s="25">
        <v>-2726</v>
      </c>
      <c r="F26" s="22">
        <v>-0.1</v>
      </c>
      <c r="G26" s="22">
        <v>242</v>
      </c>
      <c r="H26" s="5" t="s">
        <v>66</v>
      </c>
      <c r="I26" s="1"/>
      <c r="J26" s="1"/>
      <c r="K26" s="1"/>
      <c r="L26" s="1"/>
      <c r="M26" s="1"/>
      <c r="N26" s="1"/>
      <c r="O26" s="1"/>
      <c r="P26" s="1"/>
      <c r="Q26" s="1"/>
      <c r="R26" s="1"/>
      <c r="S26" s="1"/>
    </row>
    <row r="27" spans="1:19" ht="15" customHeight="1">
      <c r="A27" s="1"/>
      <c r="B27" s="4" t="s">
        <v>101</v>
      </c>
      <c r="C27" s="22">
        <v>-79</v>
      </c>
      <c r="D27" s="5" t="s">
        <v>66</v>
      </c>
      <c r="E27" s="25">
        <v>-1081</v>
      </c>
      <c r="F27" s="5" t="s">
        <v>66</v>
      </c>
      <c r="G27" s="25">
        <v>1002</v>
      </c>
      <c r="H27" s="5" t="s">
        <v>66</v>
      </c>
      <c r="I27" s="1"/>
      <c r="J27" s="1"/>
      <c r="K27" s="1"/>
      <c r="L27" s="1"/>
      <c r="M27" s="1"/>
      <c r="N27" s="1"/>
      <c r="O27" s="1"/>
      <c r="P27" s="1"/>
      <c r="Q27" s="1"/>
      <c r="R27" s="1"/>
      <c r="S27" s="1"/>
    </row>
    <row r="28" spans="1:19" ht="15" customHeight="1">
      <c r="A28" s="1"/>
      <c r="B28" s="4" t="s">
        <v>104</v>
      </c>
      <c r="C28" s="22">
        <v>807</v>
      </c>
      <c r="D28" s="5" t="s">
        <v>66</v>
      </c>
      <c r="E28" s="22">
        <v>856</v>
      </c>
      <c r="F28" s="5" t="s">
        <v>66</v>
      </c>
      <c r="G28" s="22">
        <v>-49</v>
      </c>
      <c r="H28" s="22">
        <v>-5.7</v>
      </c>
      <c r="I28" s="1"/>
      <c r="J28" s="1"/>
      <c r="K28" s="1"/>
      <c r="L28" s="1"/>
      <c r="M28" s="1"/>
      <c r="N28" s="1"/>
      <c r="O28" s="1"/>
      <c r="P28" s="1"/>
      <c r="Q28" s="1"/>
      <c r="R28" s="1"/>
      <c r="S28" s="1"/>
    </row>
    <row r="29" spans="1:19" ht="15" customHeight="1">
      <c r="A29" s="1"/>
      <c r="B29" s="4" t="s">
        <v>108</v>
      </c>
      <c r="C29" s="25">
        <v>9177</v>
      </c>
      <c r="D29" s="28">
        <f t="shared" si="0"/>
        <v>0.3855169632504915</v>
      </c>
      <c r="E29" s="25">
        <v>8817</v>
      </c>
      <c r="F29" s="22">
        <v>0.3</v>
      </c>
      <c r="G29" s="22">
        <v>360</v>
      </c>
      <c r="H29" s="22">
        <v>4.1</v>
      </c>
      <c r="I29" s="1"/>
      <c r="J29" s="1"/>
      <c r="K29" s="1"/>
      <c r="L29" s="1"/>
      <c r="M29" s="1"/>
      <c r="N29" s="1"/>
      <c r="O29" s="1"/>
      <c r="P29" s="1"/>
      <c r="Q29" s="1"/>
      <c r="R29" s="1"/>
      <c r="S29" s="1"/>
    </row>
    <row r="30" spans="1:19" ht="15" customHeight="1">
      <c r="A30" s="1"/>
      <c r="B30" s="4" t="s">
        <v>113</v>
      </c>
      <c r="C30" s="25">
        <v>4676</v>
      </c>
      <c r="D30" s="28">
        <f t="shared" si="0"/>
        <v>0.19643427265547547</v>
      </c>
      <c r="E30" s="25">
        <v>5200</v>
      </c>
      <c r="F30" s="22">
        <v>0.2</v>
      </c>
      <c r="G30" s="22">
        <v>-524</v>
      </c>
      <c r="H30" s="22">
        <v>-10.1</v>
      </c>
      <c r="I30" s="1"/>
      <c r="J30" s="1"/>
      <c r="K30" s="1"/>
      <c r="L30" s="1"/>
      <c r="M30" s="1"/>
      <c r="N30" s="1"/>
      <c r="O30" s="1"/>
      <c r="P30" s="1"/>
      <c r="Q30" s="1"/>
      <c r="R30" s="1"/>
      <c r="S30" s="1"/>
    </row>
    <row r="31" spans="1:19" ht="15" customHeight="1">
      <c r="A31" s="1"/>
      <c r="B31" s="4" t="s">
        <v>116</v>
      </c>
      <c r="C31" s="22">
        <v>76</v>
      </c>
      <c r="D31" s="5" t="s">
        <v>66</v>
      </c>
      <c r="E31" s="22">
        <v>123</v>
      </c>
      <c r="F31" s="5" t="s">
        <v>66</v>
      </c>
      <c r="G31" s="22">
        <v>-47</v>
      </c>
      <c r="H31" s="22">
        <v>-38.2</v>
      </c>
      <c r="I31" s="1"/>
      <c r="J31" s="1"/>
      <c r="K31" s="1"/>
      <c r="L31" s="1"/>
      <c r="M31" s="1"/>
      <c r="N31" s="1"/>
      <c r="O31" s="1"/>
      <c r="P31" s="1"/>
      <c r="Q31" s="1"/>
      <c r="R31" s="1"/>
      <c r="S31" s="1"/>
    </row>
    <row r="32" spans="1:19" ht="15" customHeight="1">
      <c r="A32" s="1"/>
      <c r="B32" s="6" t="s">
        <v>120</v>
      </c>
      <c r="C32" s="26">
        <v>421246</v>
      </c>
      <c r="D32" s="28">
        <f t="shared" si="0"/>
        <v>17.696140209373056</v>
      </c>
      <c r="E32" s="26">
        <v>602120</v>
      </c>
      <c r="F32" s="23">
        <v>21.2</v>
      </c>
      <c r="G32" s="26">
        <v>-180874</v>
      </c>
      <c r="H32" s="28">
        <v>-30</v>
      </c>
      <c r="I32" s="1"/>
      <c r="J32" s="1"/>
      <c r="K32" s="1"/>
      <c r="L32" s="1"/>
      <c r="M32" s="1"/>
      <c r="N32" s="1"/>
      <c r="O32" s="1"/>
      <c r="P32" s="1"/>
      <c r="Q32" s="1"/>
      <c r="R32" s="1"/>
      <c r="S32" s="1"/>
    </row>
    <row r="33" spans="1:19" ht="15" customHeight="1">
      <c r="A33" s="1"/>
      <c r="B33" s="9" t="s">
        <v>122</v>
      </c>
      <c r="C33" s="27">
        <v>2380440</v>
      </c>
      <c r="D33" s="29">
        <v>100</v>
      </c>
      <c r="E33" s="27">
        <v>2844800</v>
      </c>
      <c r="F33" s="28">
        <v>100</v>
      </c>
      <c r="G33" s="27">
        <v>-464360</v>
      </c>
      <c r="H33" s="24">
        <v>-16.3</v>
      </c>
      <c r="I33" s="1"/>
      <c r="J33" s="1"/>
      <c r="K33" s="1"/>
      <c r="L33" s="1"/>
      <c r="M33" s="1"/>
      <c r="N33" s="1"/>
      <c r="O33" s="1"/>
      <c r="P33" s="1"/>
      <c r="Q33" s="1"/>
      <c r="R33" s="1"/>
      <c r="S33" s="1"/>
    </row>
    <row r="34" spans="1:19" ht="15" customHeight="1">
      <c r="A34" s="1"/>
      <c r="B34" s="11" t="s">
        <v>124</v>
      </c>
      <c r="C34" s="11" t="s">
        <v>47</v>
      </c>
      <c r="D34" s="11" t="s">
        <v>48</v>
      </c>
      <c r="E34" s="11" t="s">
        <v>47</v>
      </c>
      <c r="F34" s="11" t="s">
        <v>48</v>
      </c>
      <c r="G34" s="11" t="s">
        <v>47</v>
      </c>
      <c r="H34" s="11" t="s">
        <v>48</v>
      </c>
      <c r="I34" s="1"/>
      <c r="J34" s="1"/>
      <c r="K34" s="1"/>
      <c r="L34" s="1"/>
      <c r="M34" s="1"/>
      <c r="N34" s="1"/>
      <c r="O34" s="1"/>
      <c r="P34" s="1"/>
      <c r="Q34" s="1"/>
      <c r="R34" s="1"/>
      <c r="S34" s="1"/>
    </row>
    <row r="35" spans="1:19" ht="15" customHeight="1">
      <c r="A35" s="1"/>
      <c r="B35" s="4" t="s">
        <v>125</v>
      </c>
      <c r="C35" s="25">
        <v>457227</v>
      </c>
      <c r="D35" s="28">
        <f>(C35/$C$33)*100</f>
        <v>19.20766749004386</v>
      </c>
      <c r="E35" s="25">
        <v>429799</v>
      </c>
      <c r="F35" s="22">
        <v>15.1</v>
      </c>
      <c r="G35" s="25">
        <v>27428</v>
      </c>
      <c r="H35" s="22">
        <v>6.4</v>
      </c>
      <c r="I35" s="1"/>
      <c r="J35" s="1"/>
      <c r="K35" s="1"/>
      <c r="L35" s="1"/>
      <c r="M35" s="1"/>
      <c r="N35" s="1"/>
      <c r="O35" s="1"/>
      <c r="P35" s="1"/>
      <c r="Q35" s="1"/>
      <c r="R35" s="1"/>
      <c r="S35" s="1"/>
    </row>
    <row r="36" spans="1:19" ht="15" customHeight="1">
      <c r="A36" s="1"/>
      <c r="B36" s="4" t="s">
        <v>1650</v>
      </c>
      <c r="C36" s="5" t="s">
        <v>66</v>
      </c>
      <c r="D36" s="5" t="s">
        <v>66</v>
      </c>
      <c r="E36" s="5" t="s">
        <v>66</v>
      </c>
      <c r="F36" s="5" t="s">
        <v>66</v>
      </c>
      <c r="G36" s="5" t="s">
        <v>66</v>
      </c>
      <c r="H36" s="5" t="s">
        <v>66</v>
      </c>
      <c r="I36" s="1"/>
      <c r="J36" s="1"/>
      <c r="K36" s="1"/>
      <c r="L36" s="1"/>
      <c r="M36" s="1"/>
      <c r="N36" s="1"/>
      <c r="O36" s="1"/>
      <c r="P36" s="1"/>
      <c r="Q36" s="1"/>
      <c r="R36" s="1"/>
      <c r="S36" s="1"/>
    </row>
    <row r="37" spans="1:19" ht="15" customHeight="1">
      <c r="A37" s="1"/>
      <c r="B37" s="4" t="s">
        <v>129</v>
      </c>
      <c r="C37" s="25">
        <v>546586</v>
      </c>
      <c r="D37" s="28">
        <f>(C37/$C$33)*100</f>
        <v>22.961553326275816</v>
      </c>
      <c r="E37" s="25">
        <v>685725</v>
      </c>
      <c r="F37" s="22">
        <v>24.1</v>
      </c>
      <c r="G37" s="25">
        <v>-139139</v>
      </c>
      <c r="H37" s="22">
        <v>-20.3</v>
      </c>
      <c r="I37" s="1"/>
      <c r="J37" s="1"/>
      <c r="K37" s="1"/>
      <c r="L37" s="1"/>
      <c r="M37" s="1"/>
      <c r="N37" s="1"/>
      <c r="O37" s="1"/>
      <c r="P37" s="1"/>
      <c r="Q37" s="1"/>
      <c r="R37" s="1"/>
      <c r="S37" s="1"/>
    </row>
    <row r="38" spans="1:19" ht="15" customHeight="1">
      <c r="A38" s="1"/>
      <c r="B38" s="4" t="s">
        <v>134</v>
      </c>
      <c r="C38" s="5" t="s">
        <v>66</v>
      </c>
      <c r="D38" s="5" t="s">
        <v>66</v>
      </c>
      <c r="E38" s="5" t="s">
        <v>66</v>
      </c>
      <c r="F38" s="5" t="s">
        <v>66</v>
      </c>
      <c r="G38" s="5" t="s">
        <v>66</v>
      </c>
      <c r="H38" s="5" t="s">
        <v>66</v>
      </c>
      <c r="I38" s="1"/>
      <c r="J38" s="1"/>
      <c r="K38" s="1"/>
      <c r="L38" s="1"/>
      <c r="M38" s="1"/>
      <c r="N38" s="1"/>
      <c r="O38" s="1"/>
      <c r="P38" s="1"/>
      <c r="Q38" s="1"/>
      <c r="R38" s="1"/>
      <c r="S38" s="1"/>
    </row>
    <row r="39" spans="1:19" ht="15" customHeight="1">
      <c r="A39" s="1"/>
      <c r="B39" s="4" t="s">
        <v>52</v>
      </c>
      <c r="C39" s="4" t="s">
        <v>47</v>
      </c>
      <c r="D39" s="4" t="s">
        <v>48</v>
      </c>
      <c r="E39" s="4" t="s">
        <v>47</v>
      </c>
      <c r="F39" s="4" t="s">
        <v>48</v>
      </c>
      <c r="G39" s="4" t="s">
        <v>47</v>
      </c>
      <c r="H39" s="4" t="s">
        <v>48</v>
      </c>
      <c r="I39" s="1"/>
      <c r="J39" s="1"/>
      <c r="K39" s="1"/>
      <c r="L39" s="1"/>
      <c r="M39" s="1"/>
      <c r="N39" s="1"/>
      <c r="O39" s="1"/>
      <c r="P39" s="1"/>
      <c r="Q39" s="1"/>
      <c r="R39" s="1"/>
      <c r="S39" s="1"/>
    </row>
    <row r="40" spans="1:19" ht="15" customHeight="1">
      <c r="A40" s="1"/>
      <c r="B40" s="4" t="s">
        <v>135</v>
      </c>
      <c r="C40" s="25">
        <v>287082</v>
      </c>
      <c r="D40" s="28">
        <f aca="true" t="shared" si="1" ref="D40:D50">(C40/$C$33)*100</f>
        <v>12.060039320461764</v>
      </c>
      <c r="E40" s="25">
        <v>502794</v>
      </c>
      <c r="F40" s="22">
        <v>17.7</v>
      </c>
      <c r="G40" s="25">
        <v>-215712</v>
      </c>
      <c r="H40" s="22">
        <v>-42.9</v>
      </c>
      <c r="I40" s="1"/>
      <c r="J40" s="1"/>
      <c r="K40" s="1"/>
      <c r="L40" s="1"/>
      <c r="M40" s="1"/>
      <c r="N40" s="1"/>
      <c r="O40" s="1"/>
      <c r="P40" s="1"/>
      <c r="Q40" s="1"/>
      <c r="R40" s="1"/>
      <c r="S40" s="1"/>
    </row>
    <row r="41" spans="1:19" ht="15" customHeight="1">
      <c r="A41" s="1"/>
      <c r="B41" s="4" t="s">
        <v>137</v>
      </c>
      <c r="C41" s="25">
        <v>2577</v>
      </c>
      <c r="D41" s="28">
        <f t="shared" si="1"/>
        <v>0.10825729697030802</v>
      </c>
      <c r="E41" s="25">
        <v>2866</v>
      </c>
      <c r="F41" s="22">
        <v>0.1</v>
      </c>
      <c r="G41" s="22">
        <v>-289</v>
      </c>
      <c r="H41" s="22">
        <v>-10.1</v>
      </c>
      <c r="I41" s="1"/>
      <c r="J41" s="1"/>
      <c r="K41" s="1"/>
      <c r="L41" s="1"/>
      <c r="M41" s="1"/>
      <c r="N41" s="1"/>
      <c r="O41" s="1"/>
      <c r="P41" s="1"/>
      <c r="Q41" s="1"/>
      <c r="R41" s="1"/>
      <c r="S41" s="1"/>
    </row>
    <row r="42" spans="1:19" ht="15" customHeight="1">
      <c r="A42" s="1"/>
      <c r="B42" s="4" t="s">
        <v>140</v>
      </c>
      <c r="C42" s="25">
        <v>1437</v>
      </c>
      <c r="D42" s="5" t="s">
        <v>66</v>
      </c>
      <c r="E42" s="25">
        <v>1000</v>
      </c>
      <c r="F42" s="5" t="s">
        <v>66</v>
      </c>
      <c r="G42" s="22">
        <v>437</v>
      </c>
      <c r="H42" s="22">
        <v>43.7</v>
      </c>
      <c r="I42" s="1"/>
      <c r="J42" s="1"/>
      <c r="K42" s="1"/>
      <c r="L42" s="1"/>
      <c r="M42" s="1"/>
      <c r="N42" s="1"/>
      <c r="O42" s="1"/>
      <c r="P42" s="1"/>
      <c r="Q42" s="1"/>
      <c r="R42" s="1"/>
      <c r="S42" s="1"/>
    </row>
    <row r="43" spans="1:19" ht="15" customHeight="1">
      <c r="A43" s="1"/>
      <c r="B43" s="4" t="s">
        <v>145</v>
      </c>
      <c r="C43" s="25">
        <v>9177</v>
      </c>
      <c r="D43" s="28">
        <f t="shared" si="1"/>
        <v>0.3855169632504915</v>
      </c>
      <c r="E43" s="25">
        <v>8818</v>
      </c>
      <c r="F43" s="22">
        <v>0.3</v>
      </c>
      <c r="G43" s="22">
        <v>359</v>
      </c>
      <c r="H43" s="22">
        <v>4.1</v>
      </c>
      <c r="I43" s="1"/>
      <c r="J43" s="1"/>
      <c r="K43" s="1"/>
      <c r="L43" s="1"/>
      <c r="M43" s="1"/>
      <c r="N43" s="1"/>
      <c r="O43" s="1"/>
      <c r="P43" s="1"/>
      <c r="Q43" s="1"/>
      <c r="R43" s="1"/>
      <c r="S43" s="1"/>
    </row>
    <row r="44" spans="1:19" ht="15" customHeight="1">
      <c r="A44" s="1"/>
      <c r="B44" s="4" t="s">
        <v>146</v>
      </c>
      <c r="C44" s="25">
        <v>1501</v>
      </c>
      <c r="D44" s="28">
        <f t="shared" si="1"/>
        <v>0.063055569558569</v>
      </c>
      <c r="E44" s="25">
        <v>2077</v>
      </c>
      <c r="F44" s="22">
        <v>0.1</v>
      </c>
      <c r="G44" s="22">
        <v>-576</v>
      </c>
      <c r="H44" s="22">
        <v>-27.7</v>
      </c>
      <c r="I44" s="1"/>
      <c r="J44" s="1"/>
      <c r="K44" s="1"/>
      <c r="L44" s="1"/>
      <c r="M44" s="1"/>
      <c r="N44" s="1"/>
      <c r="O44" s="1"/>
      <c r="P44" s="1"/>
      <c r="Q44" s="1"/>
      <c r="R44" s="1"/>
      <c r="S44" s="1"/>
    </row>
    <row r="45" spans="1:19" ht="15" customHeight="1">
      <c r="A45" s="1"/>
      <c r="B45" s="4" t="s">
        <v>149</v>
      </c>
      <c r="C45" s="25">
        <v>58064</v>
      </c>
      <c r="D45" s="28">
        <f t="shared" si="1"/>
        <v>2.439212918620087</v>
      </c>
      <c r="E45" s="25">
        <v>116470</v>
      </c>
      <c r="F45" s="28">
        <v>4.1</v>
      </c>
      <c r="G45" s="25">
        <v>-58406</v>
      </c>
      <c r="H45" s="22">
        <v>-50.1</v>
      </c>
      <c r="I45" s="1"/>
      <c r="J45" s="1"/>
      <c r="K45" s="1"/>
      <c r="L45" s="1"/>
      <c r="M45" s="1"/>
      <c r="N45" s="1"/>
      <c r="O45" s="1"/>
      <c r="P45" s="1"/>
      <c r="Q45" s="1"/>
      <c r="R45" s="1"/>
      <c r="S45" s="1"/>
    </row>
    <row r="46" spans="1:19" ht="15" customHeight="1">
      <c r="A46" s="1"/>
      <c r="B46" s="6" t="s">
        <v>151</v>
      </c>
      <c r="C46" s="26">
        <v>950946</v>
      </c>
      <c r="D46" s="28">
        <f t="shared" si="1"/>
        <v>39.94832888037506</v>
      </c>
      <c r="E46" s="26">
        <v>1024221</v>
      </c>
      <c r="F46" s="28">
        <v>36</v>
      </c>
      <c r="G46" s="26">
        <v>-73275</v>
      </c>
      <c r="H46" s="23">
        <v>-7.2</v>
      </c>
      <c r="I46" s="1"/>
      <c r="J46" s="1"/>
      <c r="K46" s="1"/>
      <c r="L46" s="1"/>
      <c r="M46" s="1"/>
      <c r="N46" s="1"/>
      <c r="O46" s="1"/>
      <c r="P46" s="1"/>
      <c r="Q46" s="1"/>
      <c r="R46" s="1"/>
      <c r="S46" s="1"/>
    </row>
    <row r="47" spans="1:19" ht="15" customHeight="1">
      <c r="A47" s="1"/>
      <c r="B47" s="9" t="s">
        <v>152</v>
      </c>
      <c r="C47" s="27">
        <v>2314597</v>
      </c>
      <c r="D47" s="29">
        <f t="shared" si="1"/>
        <v>97.2339987565324</v>
      </c>
      <c r="E47" s="27">
        <v>2773770</v>
      </c>
      <c r="F47" s="24">
        <v>97.5</v>
      </c>
      <c r="G47" s="27">
        <v>-459173</v>
      </c>
      <c r="H47" s="24">
        <v>-16.6</v>
      </c>
      <c r="I47" s="1"/>
      <c r="J47" s="1"/>
      <c r="K47" s="1"/>
      <c r="L47" s="1"/>
      <c r="M47" s="1"/>
      <c r="N47" s="1"/>
      <c r="O47" s="1"/>
      <c r="P47" s="1"/>
      <c r="Q47" s="1"/>
      <c r="R47" s="1"/>
      <c r="S47" s="1"/>
    </row>
    <row r="48" spans="1:19" ht="15" customHeight="1">
      <c r="A48" s="1"/>
      <c r="B48" s="11" t="s">
        <v>153</v>
      </c>
      <c r="C48" s="11" t="s">
        <v>47</v>
      </c>
      <c r="D48" s="11" t="s">
        <v>48</v>
      </c>
      <c r="E48" s="11" t="s">
        <v>47</v>
      </c>
      <c r="F48" s="11" t="s">
        <v>48</v>
      </c>
      <c r="G48" s="11" t="s">
        <v>47</v>
      </c>
      <c r="H48" s="11" t="s">
        <v>48</v>
      </c>
      <c r="I48" s="1"/>
      <c r="J48" s="1"/>
      <c r="K48" s="1"/>
      <c r="L48" s="1"/>
      <c r="M48" s="1"/>
      <c r="N48" s="1"/>
      <c r="O48" s="1"/>
      <c r="P48" s="1"/>
      <c r="Q48" s="1"/>
      <c r="R48" s="1"/>
      <c r="S48" s="1"/>
    </row>
    <row r="49" spans="1:19" ht="15" customHeight="1">
      <c r="A49" s="1"/>
      <c r="B49" s="4" t="s">
        <v>154</v>
      </c>
      <c r="C49" s="25">
        <v>27993</v>
      </c>
      <c r="D49" s="28">
        <f t="shared" si="1"/>
        <v>1.1759590663910873</v>
      </c>
      <c r="E49" s="25">
        <v>35307</v>
      </c>
      <c r="F49" s="22">
        <v>1.2</v>
      </c>
      <c r="G49" s="25">
        <v>-7314</v>
      </c>
      <c r="H49" s="22">
        <v>-20.7</v>
      </c>
      <c r="I49" s="1"/>
      <c r="J49" s="1"/>
      <c r="K49" s="1"/>
      <c r="L49" s="1"/>
      <c r="M49" s="1"/>
      <c r="N49" s="1"/>
      <c r="O49" s="1"/>
      <c r="P49" s="1"/>
      <c r="Q49" s="1"/>
      <c r="R49" s="1"/>
      <c r="S49" s="1"/>
    </row>
    <row r="50" spans="1:19" ht="15" customHeight="1">
      <c r="A50" s="1"/>
      <c r="B50" s="4" t="s">
        <v>160</v>
      </c>
      <c r="C50" s="25">
        <v>37895</v>
      </c>
      <c r="D50" s="28">
        <f t="shared" si="1"/>
        <v>1.5919325838920535</v>
      </c>
      <c r="E50" s="25">
        <v>35446</v>
      </c>
      <c r="F50" s="22">
        <v>1.3</v>
      </c>
      <c r="G50" s="25">
        <v>2449</v>
      </c>
      <c r="H50" s="22">
        <v>6.9</v>
      </c>
      <c r="I50" s="1"/>
      <c r="J50" s="1"/>
      <c r="K50" s="1"/>
      <c r="L50" s="1"/>
      <c r="M50" s="1"/>
      <c r="N50" s="1"/>
      <c r="O50" s="1"/>
      <c r="P50" s="1"/>
      <c r="Q50" s="1"/>
      <c r="R50" s="1"/>
      <c r="S50" s="1"/>
    </row>
    <row r="51" spans="1:19" ht="15" customHeight="1">
      <c r="A51" s="1"/>
      <c r="B51" s="6" t="s">
        <v>166</v>
      </c>
      <c r="C51" s="23">
        <v>-45</v>
      </c>
      <c r="D51" s="7" t="s">
        <v>66</v>
      </c>
      <c r="E51" s="23">
        <v>277</v>
      </c>
      <c r="F51" s="7" t="s">
        <v>66</v>
      </c>
      <c r="G51" s="23">
        <v>-322</v>
      </c>
      <c r="H51" s="23">
        <v>-116.2</v>
      </c>
      <c r="I51" s="1"/>
      <c r="J51" s="1"/>
      <c r="K51" s="1"/>
      <c r="L51" s="1"/>
      <c r="M51" s="1"/>
      <c r="N51" s="1"/>
      <c r="O51" s="1"/>
      <c r="P51" s="1"/>
      <c r="Q51" s="1"/>
      <c r="R51" s="1"/>
      <c r="S51" s="1"/>
    </row>
    <row r="52" spans="1:19" ht="15" customHeight="1">
      <c r="A52" s="1"/>
      <c r="B52" s="9" t="s">
        <v>168</v>
      </c>
      <c r="C52" s="27">
        <v>65843</v>
      </c>
      <c r="D52" s="24">
        <v>2.8</v>
      </c>
      <c r="E52" s="27">
        <v>71030</v>
      </c>
      <c r="F52" s="24">
        <v>2.5</v>
      </c>
      <c r="G52" s="27">
        <v>-5187</v>
      </c>
      <c r="H52" s="24">
        <v>-7.3</v>
      </c>
      <c r="I52" s="1"/>
      <c r="J52" s="1"/>
      <c r="K52" s="1"/>
      <c r="L52" s="1"/>
      <c r="M52" s="1"/>
      <c r="N52" s="1"/>
      <c r="O52" s="1"/>
      <c r="P52" s="1"/>
      <c r="Q52" s="1"/>
      <c r="R52" s="1"/>
      <c r="S52" s="1"/>
    </row>
    <row r="53" spans="1:19" ht="15" customHeight="1">
      <c r="A53" s="1"/>
      <c r="B53" s="9" t="s">
        <v>170</v>
      </c>
      <c r="C53" s="27">
        <v>2380440</v>
      </c>
      <c r="D53" s="29">
        <v>100</v>
      </c>
      <c r="E53" s="27">
        <v>2844800</v>
      </c>
      <c r="F53" s="29">
        <v>100</v>
      </c>
      <c r="G53" s="27">
        <v>-464360</v>
      </c>
      <c r="H53" s="24">
        <v>-16.3</v>
      </c>
      <c r="I53" s="1"/>
      <c r="J53" s="1"/>
      <c r="K53" s="1"/>
      <c r="L53" s="1"/>
      <c r="M53" s="1"/>
      <c r="N53" s="1"/>
      <c r="O53" s="1"/>
      <c r="P53" s="1"/>
      <c r="Q53" s="1"/>
      <c r="R53" s="1"/>
      <c r="S53" s="1"/>
    </row>
    <row r="54" spans="1:19" ht="18" customHeight="1">
      <c r="A54" s="1"/>
      <c r="B54" s="1" t="s">
        <v>171</v>
      </c>
      <c r="C54" s="1"/>
      <c r="D54" s="1"/>
      <c r="E54" s="1"/>
      <c r="F54" s="1"/>
      <c r="G54" s="1"/>
      <c r="H54" s="1"/>
      <c r="I54" s="1"/>
      <c r="J54" s="1"/>
      <c r="K54" s="1"/>
      <c r="L54" s="1"/>
      <c r="M54" s="1"/>
      <c r="N54" s="1"/>
      <c r="O54" s="1"/>
      <c r="P54" s="1"/>
      <c r="Q54" s="1"/>
      <c r="R54" s="1"/>
      <c r="S54" s="1"/>
    </row>
    <row r="55" spans="1:19" ht="15" customHeight="1">
      <c r="A55" s="1"/>
      <c r="B55" s="1"/>
      <c r="C55" s="1"/>
      <c r="D55" s="1"/>
      <c r="E55" s="1"/>
      <c r="F55" s="1"/>
      <c r="G55" s="1"/>
      <c r="H55" s="1"/>
      <c r="I55" s="1"/>
      <c r="J55" s="1"/>
      <c r="K55" s="1"/>
      <c r="L55" s="1"/>
      <c r="M55" s="1"/>
      <c r="N55" s="1"/>
      <c r="O55" s="1"/>
      <c r="P55" s="1"/>
      <c r="Q55" s="1"/>
      <c r="R55" s="1"/>
      <c r="S55" s="1"/>
    </row>
    <row r="56" spans="1:19" ht="15" customHeight="1">
      <c r="A56" s="1"/>
      <c r="B56" s="1"/>
      <c r="C56" s="1"/>
      <c r="D56" s="1"/>
      <c r="E56" s="1"/>
      <c r="F56" s="1"/>
      <c r="G56" s="1"/>
      <c r="H56" s="1"/>
      <c r="I56" s="1"/>
      <c r="J56" s="1"/>
      <c r="K56" s="1"/>
      <c r="L56" s="1"/>
      <c r="M56" s="1"/>
      <c r="N56" s="1"/>
      <c r="O56" s="1"/>
      <c r="P56" s="1"/>
      <c r="Q56" s="1"/>
      <c r="R56" s="1"/>
      <c r="S56" s="1"/>
    </row>
    <row r="57" spans="1:19" ht="15" customHeight="1">
      <c r="A57" s="1"/>
      <c r="B57" s="1"/>
      <c r="C57" s="1"/>
      <c r="D57" s="1"/>
      <c r="E57" s="1"/>
      <c r="F57" s="1"/>
      <c r="G57" s="1"/>
      <c r="H57" s="1"/>
      <c r="I57" s="1"/>
      <c r="J57" s="1"/>
      <c r="K57" s="1"/>
      <c r="L57" s="1"/>
      <c r="M57" s="1"/>
      <c r="N57" s="1"/>
      <c r="O57" s="1"/>
      <c r="P57" s="1"/>
      <c r="Q57" s="1"/>
      <c r="R57" s="1"/>
      <c r="S57" s="1"/>
    </row>
    <row r="58" spans="1:19" ht="15" customHeight="1">
      <c r="A58" s="1"/>
      <c r="B58" s="1"/>
      <c r="C58" s="1"/>
      <c r="D58" s="1"/>
      <c r="E58" s="1"/>
      <c r="F58" s="1"/>
      <c r="G58" s="1"/>
      <c r="H58" s="1"/>
      <c r="I58" s="1"/>
      <c r="J58" s="1"/>
      <c r="K58" s="1"/>
      <c r="L58" s="1"/>
      <c r="M58" s="1"/>
      <c r="N58" s="1"/>
      <c r="O58" s="1"/>
      <c r="P58" s="1"/>
      <c r="Q58" s="1"/>
      <c r="R58" s="1"/>
      <c r="S58" s="1"/>
    </row>
    <row r="59" spans="1:19" ht="15" customHeight="1">
      <c r="A59" s="1"/>
      <c r="B59" s="1"/>
      <c r="C59" s="1"/>
      <c r="D59" s="1"/>
      <c r="E59" s="1"/>
      <c r="F59" s="1"/>
      <c r="G59" s="1"/>
      <c r="H59" s="1"/>
      <c r="I59" s="1"/>
      <c r="J59" s="1"/>
      <c r="K59" s="1"/>
      <c r="L59" s="1"/>
      <c r="M59" s="1"/>
      <c r="N59" s="1"/>
      <c r="O59" s="1"/>
      <c r="P59" s="1"/>
      <c r="Q59" s="1"/>
      <c r="R59" s="1"/>
      <c r="S59" s="1"/>
    </row>
    <row r="60" spans="1:19" ht="15" customHeight="1">
      <c r="A60" s="1"/>
      <c r="B60" s="1"/>
      <c r="C60" s="1"/>
      <c r="D60" s="1"/>
      <c r="E60" s="1"/>
      <c r="F60" s="1"/>
      <c r="G60" s="1"/>
      <c r="H60" s="1"/>
      <c r="I60" s="1"/>
      <c r="J60" s="1"/>
      <c r="K60" s="1"/>
      <c r="L60" s="1"/>
      <c r="M60" s="1"/>
      <c r="N60" s="1"/>
      <c r="O60" s="1"/>
      <c r="P60" s="1"/>
      <c r="Q60" s="1"/>
      <c r="R60" s="1"/>
      <c r="S60" s="1"/>
    </row>
    <row r="61" spans="1:19" ht="15" customHeight="1">
      <c r="A61" s="1"/>
      <c r="B61" s="1"/>
      <c r="C61" s="1"/>
      <c r="D61" s="1"/>
      <c r="E61" s="1"/>
      <c r="F61" s="1"/>
      <c r="G61" s="1"/>
      <c r="H61" s="1"/>
      <c r="I61" s="1"/>
      <c r="J61" s="1"/>
      <c r="K61" s="1"/>
      <c r="L61" s="1"/>
      <c r="M61" s="1"/>
      <c r="N61" s="1"/>
      <c r="O61" s="1"/>
      <c r="P61" s="1"/>
      <c r="Q61" s="1"/>
      <c r="R61" s="1"/>
      <c r="S61" s="1"/>
    </row>
    <row r="62" spans="1:19" ht="15" customHeight="1">
      <c r="A62" s="1"/>
      <c r="B62" s="1"/>
      <c r="C62" s="1"/>
      <c r="D62" s="1"/>
      <c r="E62" s="1"/>
      <c r="F62" s="1"/>
      <c r="G62" s="1"/>
      <c r="H62" s="1"/>
      <c r="I62" s="1"/>
      <c r="J62" s="1"/>
      <c r="K62" s="1"/>
      <c r="L62" s="1"/>
      <c r="M62" s="1"/>
      <c r="N62" s="1"/>
      <c r="O62" s="1"/>
      <c r="P62" s="1"/>
      <c r="Q62" s="1"/>
      <c r="R62" s="1"/>
      <c r="S62" s="1"/>
    </row>
    <row r="63" spans="1:19" ht="15" customHeight="1">
      <c r="A63" s="1"/>
      <c r="B63" s="1"/>
      <c r="C63" s="1"/>
      <c r="D63" s="1"/>
      <c r="E63" s="1"/>
      <c r="F63" s="1"/>
      <c r="G63" s="1"/>
      <c r="H63" s="1"/>
      <c r="I63" s="1"/>
      <c r="J63" s="1"/>
      <c r="K63" s="1"/>
      <c r="L63" s="1"/>
      <c r="M63" s="1"/>
      <c r="N63" s="1"/>
      <c r="O63" s="1"/>
      <c r="P63" s="1"/>
      <c r="Q63" s="1"/>
      <c r="R63" s="1"/>
      <c r="S63" s="1"/>
    </row>
    <row r="64" spans="1:19" ht="15" customHeight="1">
      <c r="A64" s="1"/>
      <c r="B64" s="1"/>
      <c r="C64" s="1"/>
      <c r="D64" s="1"/>
      <c r="E64" s="1"/>
      <c r="F64" s="1"/>
      <c r="G64" s="1"/>
      <c r="H64" s="1"/>
      <c r="I64" s="1"/>
      <c r="J64" s="1"/>
      <c r="K64" s="1"/>
      <c r="L64" s="1"/>
      <c r="M64" s="1"/>
      <c r="N64" s="1"/>
      <c r="O64" s="1"/>
      <c r="P64" s="1"/>
      <c r="Q64" s="1"/>
      <c r="R64" s="1"/>
      <c r="S64" s="1"/>
    </row>
    <row r="65" spans="1:19" ht="15" customHeight="1">
      <c r="A65" s="1"/>
      <c r="B65" s="1"/>
      <c r="C65" s="1"/>
      <c r="D65" s="1"/>
      <c r="E65" s="1"/>
      <c r="F65" s="1"/>
      <c r="G65" s="1"/>
      <c r="H65" s="1"/>
      <c r="I65" s="1"/>
      <c r="J65" s="1"/>
      <c r="K65" s="1"/>
      <c r="L65" s="1"/>
      <c r="M65" s="1"/>
      <c r="N65" s="1"/>
      <c r="O65" s="1"/>
      <c r="P65" s="1"/>
      <c r="Q65" s="1"/>
      <c r="R65" s="1"/>
      <c r="S65" s="1"/>
    </row>
    <row r="66" spans="1:19" ht="15" customHeight="1">
      <c r="A66" s="1"/>
      <c r="B66" s="1"/>
      <c r="C66" s="1"/>
      <c r="D66" s="1"/>
      <c r="E66" s="1"/>
      <c r="F66" s="1"/>
      <c r="G66" s="1"/>
      <c r="H66" s="1"/>
      <c r="I66" s="1"/>
      <c r="J66" s="1"/>
      <c r="K66" s="1"/>
      <c r="L66" s="1"/>
      <c r="M66" s="1"/>
      <c r="N66" s="1"/>
      <c r="O66" s="1"/>
      <c r="P66" s="1"/>
      <c r="Q66" s="1"/>
      <c r="R66" s="1"/>
      <c r="S66" s="1"/>
    </row>
    <row r="67" spans="1:19" ht="15" customHeight="1">
      <c r="A67" s="1"/>
      <c r="B67" s="1"/>
      <c r="C67" s="1"/>
      <c r="D67" s="1"/>
      <c r="E67" s="1"/>
      <c r="F67" s="1"/>
      <c r="G67" s="1"/>
      <c r="H67" s="1"/>
      <c r="I67" s="1"/>
      <c r="J67" s="1"/>
      <c r="K67" s="1"/>
      <c r="L67" s="1"/>
      <c r="M67" s="1"/>
      <c r="N67" s="1"/>
      <c r="O67" s="1"/>
      <c r="P67" s="1"/>
      <c r="Q67" s="1"/>
      <c r="R67" s="1"/>
      <c r="S67" s="1"/>
    </row>
    <row r="68" spans="1:19" ht="15" customHeight="1">
      <c r="A68" s="1"/>
      <c r="B68" s="1"/>
      <c r="C68" s="1"/>
      <c r="D68" s="1"/>
      <c r="E68" s="1"/>
      <c r="F68" s="1"/>
      <c r="G68" s="1"/>
      <c r="H68" s="1"/>
      <c r="I68" s="1"/>
      <c r="J68" s="1"/>
      <c r="K68" s="1"/>
      <c r="L68" s="1"/>
      <c r="M68" s="1"/>
      <c r="N68" s="1"/>
      <c r="O68" s="1"/>
      <c r="P68" s="1"/>
      <c r="Q68" s="1"/>
      <c r="R68" s="1"/>
      <c r="S68" s="1"/>
    </row>
    <row r="69" spans="1:19" ht="15" customHeight="1">
      <c r="A69" s="1"/>
      <c r="B69" s="1"/>
      <c r="C69" s="1"/>
      <c r="D69" s="1"/>
      <c r="E69" s="1"/>
      <c r="F69" s="1"/>
      <c r="G69" s="1"/>
      <c r="H69" s="1"/>
      <c r="I69" s="1"/>
      <c r="J69" s="1"/>
      <c r="K69" s="1"/>
      <c r="L69" s="1"/>
      <c r="M69" s="1"/>
      <c r="N69" s="1"/>
      <c r="O69" s="1"/>
      <c r="P69" s="1"/>
      <c r="Q69" s="1"/>
      <c r="R69" s="1"/>
      <c r="S69" s="1"/>
    </row>
    <row r="70" spans="1:19" ht="1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S70"/>
  <sheetViews>
    <sheetView workbookViewId="0" topLeftCell="A10">
      <selection activeCell="B40" sqref="B40"/>
    </sheetView>
  </sheetViews>
  <sheetFormatPr defaultColWidth="9.00390625" defaultRowHeight="16.5"/>
  <cols>
    <col min="1" max="1" width="5.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9.5" customHeight="1">
      <c r="A4" s="1"/>
      <c r="B4" s="3" t="s">
        <v>774</v>
      </c>
      <c r="C4" s="1"/>
      <c r="D4" s="1"/>
      <c r="E4" s="1"/>
      <c r="F4" s="1"/>
      <c r="G4" s="1"/>
      <c r="H4" s="1"/>
      <c r="I4" s="1"/>
      <c r="J4" s="1"/>
      <c r="K4" s="1"/>
      <c r="L4" s="1"/>
      <c r="M4" s="1"/>
      <c r="N4" s="1"/>
      <c r="O4" s="1"/>
      <c r="P4" s="1"/>
      <c r="Q4" s="1"/>
      <c r="R4" s="1"/>
      <c r="S4" s="1"/>
    </row>
    <row r="5" spans="1:19" ht="19.5" customHeight="1">
      <c r="A5" s="1"/>
      <c r="B5" s="3" t="s">
        <v>16</v>
      </c>
      <c r="C5" s="1"/>
      <c r="D5" s="1"/>
      <c r="E5" s="1"/>
      <c r="F5" s="1"/>
      <c r="G5" s="1"/>
      <c r="H5" s="1"/>
      <c r="I5" s="1"/>
      <c r="J5" s="1"/>
      <c r="K5" s="1"/>
      <c r="L5" s="1"/>
      <c r="M5" s="1"/>
      <c r="N5" s="1"/>
      <c r="O5" s="1"/>
      <c r="P5" s="1"/>
      <c r="Q5" s="1"/>
      <c r="R5" s="1"/>
      <c r="S5" s="1"/>
    </row>
    <row r="6" spans="1:19" ht="3.75" customHeight="1">
      <c r="A6" s="1"/>
      <c r="B6" s="1"/>
      <c r="C6" s="1"/>
      <c r="D6" s="1"/>
      <c r="E6" s="1"/>
      <c r="F6" s="1"/>
      <c r="G6" s="1"/>
      <c r="H6" s="1"/>
      <c r="I6" s="1"/>
      <c r="J6" s="1"/>
      <c r="K6" s="1"/>
      <c r="L6" s="1"/>
      <c r="M6" s="1"/>
      <c r="N6" s="1"/>
      <c r="O6" s="1"/>
      <c r="P6" s="1"/>
      <c r="Q6" s="1"/>
      <c r="R6" s="1"/>
      <c r="S6" s="1"/>
    </row>
    <row r="7" spans="1:19" ht="36" customHeight="1">
      <c r="A7" s="1"/>
      <c r="B7" s="2" t="s">
        <v>775</v>
      </c>
      <c r="C7" s="1"/>
      <c r="D7" s="1"/>
      <c r="E7" s="1"/>
      <c r="F7" s="1"/>
      <c r="G7" s="1"/>
      <c r="H7" s="1"/>
      <c r="I7" s="1"/>
      <c r="J7" s="1"/>
      <c r="K7" s="1"/>
      <c r="L7" s="1"/>
      <c r="M7" s="1"/>
      <c r="N7" s="1"/>
      <c r="O7" s="1"/>
      <c r="P7" s="1"/>
      <c r="Q7" s="1"/>
      <c r="R7" s="1"/>
      <c r="S7" s="1"/>
    </row>
    <row r="8" spans="1:19" ht="15" customHeight="1">
      <c r="A8" s="1"/>
      <c r="B8" s="1"/>
      <c r="C8" s="1"/>
      <c r="D8" s="1"/>
      <c r="E8" s="1"/>
      <c r="F8" s="1"/>
      <c r="G8" s="50" t="s">
        <v>39</v>
      </c>
      <c r="H8" s="50"/>
      <c r="I8" s="1"/>
      <c r="J8" s="1"/>
      <c r="K8" s="1"/>
      <c r="L8" s="1"/>
      <c r="M8" s="1"/>
      <c r="N8" s="1"/>
      <c r="O8" s="1"/>
      <c r="P8" s="1"/>
      <c r="Q8" s="1"/>
      <c r="R8" s="1"/>
      <c r="S8" s="1"/>
    </row>
    <row r="9" spans="1:19" ht="21.75" customHeight="1">
      <c r="A9" s="1"/>
      <c r="B9" s="49" t="s">
        <v>776</v>
      </c>
      <c r="C9" s="49" t="s">
        <v>40</v>
      </c>
      <c r="D9" s="49"/>
      <c r="E9" s="49" t="s">
        <v>41</v>
      </c>
      <c r="F9" s="49"/>
      <c r="G9" s="49" t="s">
        <v>42</v>
      </c>
      <c r="H9" s="49"/>
      <c r="I9" s="1"/>
      <c r="J9" s="1"/>
      <c r="K9" s="1"/>
      <c r="L9" s="1"/>
      <c r="M9" s="1"/>
      <c r="N9" s="1"/>
      <c r="O9" s="1"/>
      <c r="P9" s="1"/>
      <c r="Q9" s="1"/>
      <c r="R9" s="1"/>
      <c r="S9" s="1"/>
    </row>
    <row r="10" spans="1:19" ht="21.75" customHeight="1">
      <c r="A10" s="1"/>
      <c r="B10" s="49"/>
      <c r="C10" s="8" t="s">
        <v>44</v>
      </c>
      <c r="D10" s="8" t="s">
        <v>45</v>
      </c>
      <c r="E10" s="8" t="s">
        <v>44</v>
      </c>
      <c r="F10" s="8" t="s">
        <v>45</v>
      </c>
      <c r="G10" s="8" t="s">
        <v>44</v>
      </c>
      <c r="H10" s="8" t="s">
        <v>45</v>
      </c>
      <c r="I10" s="1"/>
      <c r="J10" s="1"/>
      <c r="K10" s="1"/>
      <c r="L10" s="1"/>
      <c r="M10" s="1"/>
      <c r="N10" s="1"/>
      <c r="O10" s="1"/>
      <c r="P10" s="1"/>
      <c r="Q10" s="1"/>
      <c r="R10" s="1"/>
      <c r="S10" s="1"/>
    </row>
    <row r="11" spans="1:19" ht="21.75" customHeight="1">
      <c r="A11" s="1"/>
      <c r="B11" s="9" t="s">
        <v>777</v>
      </c>
      <c r="C11" s="10" t="s">
        <v>778</v>
      </c>
      <c r="D11" s="10" t="s">
        <v>779</v>
      </c>
      <c r="E11" s="10" t="s">
        <v>780</v>
      </c>
      <c r="F11" s="10">
        <v>57.8</v>
      </c>
      <c r="G11" s="10" t="s">
        <v>781</v>
      </c>
      <c r="H11" s="10" t="s">
        <v>782</v>
      </c>
      <c r="I11" s="1"/>
      <c r="J11" s="1"/>
      <c r="K11" s="1"/>
      <c r="L11" s="1"/>
      <c r="M11" s="1"/>
      <c r="N11" s="1"/>
      <c r="O11" s="1"/>
      <c r="P11" s="1"/>
      <c r="Q11" s="1"/>
      <c r="R11" s="1"/>
      <c r="S11" s="1"/>
    </row>
    <row r="12" spans="1:19" ht="21.75" customHeight="1">
      <c r="A12" s="1"/>
      <c r="B12" s="9" t="s">
        <v>783</v>
      </c>
      <c r="C12" s="10" t="s">
        <v>784</v>
      </c>
      <c r="D12" s="10" t="s">
        <v>94</v>
      </c>
      <c r="E12" s="10" t="s">
        <v>785</v>
      </c>
      <c r="F12" s="10">
        <v>0.5</v>
      </c>
      <c r="G12" s="10" t="s">
        <v>530</v>
      </c>
      <c r="H12" s="10" t="s">
        <v>786</v>
      </c>
      <c r="I12" s="1"/>
      <c r="J12" s="1"/>
      <c r="K12" s="1"/>
      <c r="L12" s="1"/>
      <c r="M12" s="1"/>
      <c r="N12" s="1"/>
      <c r="O12" s="1"/>
      <c r="P12" s="1"/>
      <c r="Q12" s="1"/>
      <c r="R12" s="1"/>
      <c r="S12" s="1"/>
    </row>
    <row r="13" spans="1:19" ht="21.75" customHeight="1">
      <c r="A13" s="1"/>
      <c r="B13" s="9" t="s">
        <v>787</v>
      </c>
      <c r="C13" s="10" t="s">
        <v>66</v>
      </c>
      <c r="D13" s="10" t="s">
        <v>66</v>
      </c>
      <c r="E13" s="10" t="s">
        <v>66</v>
      </c>
      <c r="F13" s="10" t="s">
        <v>66</v>
      </c>
      <c r="G13" s="10" t="s">
        <v>66</v>
      </c>
      <c r="H13" s="10" t="s">
        <v>66</v>
      </c>
      <c r="I13" s="1"/>
      <c r="J13" s="1"/>
      <c r="K13" s="1"/>
      <c r="L13" s="1"/>
      <c r="M13" s="1"/>
      <c r="N13" s="1"/>
      <c r="O13" s="1"/>
      <c r="P13" s="1"/>
      <c r="Q13" s="1"/>
      <c r="R13" s="1"/>
      <c r="S13" s="1"/>
    </row>
    <row r="14" spans="1:19" ht="21.75" customHeight="1">
      <c r="A14" s="1"/>
      <c r="B14" s="9" t="s">
        <v>788</v>
      </c>
      <c r="C14" s="10" t="s">
        <v>789</v>
      </c>
      <c r="D14" s="10" t="s">
        <v>321</v>
      </c>
      <c r="E14" s="10" t="s">
        <v>790</v>
      </c>
      <c r="F14" s="10">
        <v>1.1</v>
      </c>
      <c r="G14" s="10" t="s">
        <v>791</v>
      </c>
      <c r="H14" s="10" t="s">
        <v>96</v>
      </c>
      <c r="I14" s="1"/>
      <c r="J14" s="1"/>
      <c r="K14" s="1"/>
      <c r="L14" s="1"/>
      <c r="M14" s="1"/>
      <c r="N14" s="1"/>
      <c r="O14" s="1"/>
      <c r="P14" s="1"/>
      <c r="Q14" s="1"/>
      <c r="R14" s="1"/>
      <c r="S14" s="1"/>
    </row>
    <row r="15" spans="1:19" ht="21.75" customHeight="1">
      <c r="A15" s="1"/>
      <c r="B15" s="9" t="s">
        <v>792</v>
      </c>
      <c r="C15" s="10" t="s">
        <v>793</v>
      </c>
      <c r="D15" s="10" t="s">
        <v>57</v>
      </c>
      <c r="E15" s="10" t="s">
        <v>794</v>
      </c>
      <c r="F15" s="10">
        <v>1.6</v>
      </c>
      <c r="G15" s="10" t="s">
        <v>795</v>
      </c>
      <c r="H15" s="10" t="s">
        <v>796</v>
      </c>
      <c r="I15" s="1"/>
      <c r="J15" s="1"/>
      <c r="K15" s="1"/>
      <c r="L15" s="1"/>
      <c r="M15" s="1"/>
      <c r="N15" s="1"/>
      <c r="O15" s="1"/>
      <c r="P15" s="1"/>
      <c r="Q15" s="1"/>
      <c r="R15" s="1"/>
      <c r="S15" s="1"/>
    </row>
    <row r="16" spans="1:19" ht="21.75" customHeight="1">
      <c r="A16" s="1"/>
      <c r="B16" s="9" t="s">
        <v>797</v>
      </c>
      <c r="C16" s="10" t="s">
        <v>798</v>
      </c>
      <c r="D16" s="10" t="s">
        <v>677</v>
      </c>
      <c r="E16" s="10" t="s">
        <v>799</v>
      </c>
      <c r="F16" s="29">
        <v>20</v>
      </c>
      <c r="G16" s="10" t="s">
        <v>801</v>
      </c>
      <c r="H16" s="10" t="s">
        <v>802</v>
      </c>
      <c r="I16" s="1"/>
      <c r="J16" s="1"/>
      <c r="K16" s="1"/>
      <c r="L16" s="1"/>
      <c r="M16" s="1"/>
      <c r="N16" s="1"/>
      <c r="O16" s="1"/>
      <c r="P16" s="1"/>
      <c r="Q16" s="1"/>
      <c r="R16" s="1"/>
      <c r="S16" s="1"/>
    </row>
    <row r="17" spans="1:19" ht="21.75" customHeight="1">
      <c r="A17" s="1"/>
      <c r="B17" s="9" t="s">
        <v>803</v>
      </c>
      <c r="C17" s="10" t="s">
        <v>804</v>
      </c>
      <c r="D17" s="10" t="s">
        <v>805</v>
      </c>
      <c r="E17" s="10" t="s">
        <v>806</v>
      </c>
      <c r="F17" s="29">
        <v>10</v>
      </c>
      <c r="G17" s="10" t="s">
        <v>807</v>
      </c>
      <c r="H17" s="10" t="s">
        <v>808</v>
      </c>
      <c r="I17" s="1"/>
      <c r="J17" s="1"/>
      <c r="K17" s="1"/>
      <c r="L17" s="1"/>
      <c r="M17" s="1"/>
      <c r="N17" s="1"/>
      <c r="O17" s="1"/>
      <c r="P17" s="1"/>
      <c r="Q17" s="1"/>
      <c r="R17" s="1"/>
      <c r="S17" s="1"/>
    </row>
    <row r="18" spans="1:19" ht="21.75" customHeight="1">
      <c r="A18" s="1"/>
      <c r="B18" s="9" t="s">
        <v>809</v>
      </c>
      <c r="C18" s="10" t="s">
        <v>810</v>
      </c>
      <c r="D18" s="10" t="s">
        <v>811</v>
      </c>
      <c r="E18" s="10" t="s">
        <v>812</v>
      </c>
      <c r="F18" s="29">
        <v>9</v>
      </c>
      <c r="G18" s="10" t="s">
        <v>518</v>
      </c>
      <c r="H18" s="10" t="s">
        <v>813</v>
      </c>
      <c r="I18" s="1"/>
      <c r="J18" s="1"/>
      <c r="K18" s="1"/>
      <c r="L18" s="1"/>
      <c r="M18" s="1"/>
      <c r="N18" s="1"/>
      <c r="O18" s="1"/>
      <c r="P18" s="1"/>
      <c r="Q18" s="1"/>
      <c r="R18" s="1"/>
      <c r="S18" s="1"/>
    </row>
    <row r="19" spans="1:19" ht="21.75" customHeight="1">
      <c r="A19" s="1"/>
      <c r="B19" s="9" t="s">
        <v>178</v>
      </c>
      <c r="C19" s="10" t="s">
        <v>814</v>
      </c>
      <c r="D19" s="10" t="s">
        <v>123</v>
      </c>
      <c r="E19" s="10" t="s">
        <v>815</v>
      </c>
      <c r="F19" s="10" t="s">
        <v>123</v>
      </c>
      <c r="G19" s="10" t="s">
        <v>816</v>
      </c>
      <c r="H19" s="10" t="s">
        <v>121</v>
      </c>
      <c r="I19" s="1"/>
      <c r="J19" s="1"/>
      <c r="K19" s="1"/>
      <c r="L19" s="1"/>
      <c r="M19" s="1"/>
      <c r="N19" s="1"/>
      <c r="O19" s="1"/>
      <c r="P19" s="1"/>
      <c r="Q19" s="1"/>
      <c r="R19" s="1"/>
      <c r="S19" s="1"/>
    </row>
    <row r="20" spans="1:19" ht="21.75" customHeight="1">
      <c r="A20" s="1"/>
      <c r="B20" s="1" t="s">
        <v>1716</v>
      </c>
      <c r="C20" s="1"/>
      <c r="D20" s="1"/>
      <c r="E20" s="1"/>
      <c r="F20" s="1"/>
      <c r="G20" s="1"/>
      <c r="H20" s="1"/>
      <c r="I20" s="1"/>
      <c r="J20" s="1"/>
      <c r="K20" s="1"/>
      <c r="L20" s="1"/>
      <c r="M20" s="1"/>
      <c r="N20" s="1"/>
      <c r="O20" s="1"/>
      <c r="P20" s="1"/>
      <c r="Q20" s="1"/>
      <c r="R20" s="1"/>
      <c r="S20" s="1"/>
    </row>
    <row r="21" spans="1:19" ht="21.75" customHeight="1">
      <c r="A21" s="1"/>
      <c r="B21" s="1" t="s">
        <v>1715</v>
      </c>
      <c r="C21" s="1"/>
      <c r="D21" s="1"/>
      <c r="E21" s="1"/>
      <c r="F21" s="1"/>
      <c r="G21" s="1"/>
      <c r="H21" s="1"/>
      <c r="I21" s="1"/>
      <c r="J21" s="1"/>
      <c r="K21" s="1"/>
      <c r="L21" s="1"/>
      <c r="M21" s="1"/>
      <c r="N21" s="1"/>
      <c r="O21" s="1"/>
      <c r="P21" s="1"/>
      <c r="Q21" s="1"/>
      <c r="R21" s="1"/>
      <c r="S21" s="1"/>
    </row>
    <row r="22" spans="1:19" ht="21.75" customHeight="1">
      <c r="A22" s="1"/>
      <c r="B22" s="1"/>
      <c r="C22" s="1"/>
      <c r="D22" s="1"/>
      <c r="E22" s="1"/>
      <c r="F22" s="1"/>
      <c r="G22" s="1"/>
      <c r="H22" s="1"/>
      <c r="I22" s="1"/>
      <c r="J22" s="1"/>
      <c r="K22" s="1"/>
      <c r="L22" s="1"/>
      <c r="M22" s="1"/>
      <c r="N22" s="1"/>
      <c r="O22" s="1"/>
      <c r="P22" s="1"/>
      <c r="Q22" s="1"/>
      <c r="R22" s="1"/>
      <c r="S22" s="1"/>
    </row>
    <row r="23" spans="1:19" ht="21.75" customHeight="1">
      <c r="A23" s="1"/>
      <c r="B23" s="1"/>
      <c r="C23" s="1"/>
      <c r="D23" s="1"/>
      <c r="E23" s="1"/>
      <c r="F23" s="1"/>
      <c r="G23" s="1"/>
      <c r="H23" s="1"/>
      <c r="I23" s="1"/>
      <c r="J23" s="1"/>
      <c r="K23" s="1"/>
      <c r="L23" s="1"/>
      <c r="M23" s="1"/>
      <c r="N23" s="1"/>
      <c r="O23" s="1"/>
      <c r="P23" s="1"/>
      <c r="Q23" s="1"/>
      <c r="R23" s="1"/>
      <c r="S23" s="1"/>
    </row>
    <row r="24" spans="1:19" ht="21.75" customHeight="1">
      <c r="A24" s="1"/>
      <c r="B24" s="1"/>
      <c r="C24" s="1"/>
      <c r="D24" s="1"/>
      <c r="E24" s="1"/>
      <c r="F24" s="1"/>
      <c r="G24" s="1"/>
      <c r="H24" s="1"/>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S70"/>
  <sheetViews>
    <sheetView workbookViewId="0" topLeftCell="A1">
      <selection activeCell="B40" sqref="B40"/>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25</v>
      </c>
      <c r="C4" s="1"/>
      <c r="D4" s="1"/>
      <c r="E4" s="1"/>
      <c r="F4" s="1"/>
      <c r="G4" s="1"/>
      <c r="H4" s="1"/>
      <c r="I4" s="1"/>
      <c r="J4" s="1"/>
      <c r="K4" s="1"/>
      <c r="L4" s="1"/>
      <c r="M4" s="1"/>
      <c r="N4" s="1"/>
      <c r="O4" s="1"/>
      <c r="P4" s="1"/>
      <c r="Q4" s="1"/>
      <c r="R4" s="1"/>
      <c r="S4" s="1"/>
    </row>
    <row r="5" spans="1:19" ht="21.75" customHeight="1">
      <c r="A5" s="1"/>
      <c r="B5" s="3" t="s">
        <v>22</v>
      </c>
      <c r="C5" s="1"/>
      <c r="D5" s="1"/>
      <c r="E5" s="1"/>
      <c r="F5" s="1"/>
      <c r="G5" s="1"/>
      <c r="H5" s="1"/>
      <c r="I5" s="1"/>
      <c r="J5" s="1"/>
      <c r="K5" s="1"/>
      <c r="L5" s="1"/>
      <c r="M5" s="1"/>
      <c r="N5" s="1"/>
      <c r="O5" s="1"/>
      <c r="P5" s="1"/>
      <c r="Q5" s="1"/>
      <c r="R5" s="1"/>
      <c r="S5" s="1"/>
    </row>
    <row r="6" spans="1:19" ht="21.75" customHeight="1">
      <c r="A6" s="1"/>
      <c r="B6" s="3" t="s">
        <v>24</v>
      </c>
      <c r="C6" s="1"/>
      <c r="D6" s="1"/>
      <c r="E6" s="1"/>
      <c r="F6" s="1"/>
      <c r="G6" s="1"/>
      <c r="H6" s="1"/>
      <c r="I6" s="1"/>
      <c r="J6" s="1"/>
      <c r="K6" s="1"/>
      <c r="L6" s="1"/>
      <c r="M6" s="1"/>
      <c r="N6" s="1"/>
      <c r="O6" s="1"/>
      <c r="P6" s="1"/>
      <c r="Q6" s="1"/>
      <c r="R6" s="1"/>
      <c r="S6" s="1"/>
    </row>
    <row r="7" spans="1:19" ht="3.75" customHeight="1">
      <c r="A7" s="1"/>
      <c r="B7" s="1"/>
      <c r="C7" s="1"/>
      <c r="D7" s="1"/>
      <c r="E7" s="1"/>
      <c r="F7" s="1"/>
      <c r="G7" s="1"/>
      <c r="H7" s="1"/>
      <c r="I7" s="1"/>
      <c r="J7" s="1"/>
      <c r="K7" s="1"/>
      <c r="L7" s="1"/>
      <c r="M7" s="1"/>
      <c r="N7" s="1"/>
      <c r="O7" s="1"/>
      <c r="P7" s="1"/>
      <c r="Q7" s="1"/>
      <c r="R7" s="1"/>
      <c r="S7" s="1"/>
    </row>
    <row r="8" spans="1:19" ht="36" customHeight="1">
      <c r="A8" s="1"/>
      <c r="B8" s="2" t="s">
        <v>817</v>
      </c>
      <c r="C8" s="1"/>
      <c r="D8" s="1"/>
      <c r="E8" s="1"/>
      <c r="F8" s="1"/>
      <c r="G8" s="1"/>
      <c r="H8" s="1"/>
      <c r="I8" s="1"/>
      <c r="J8" s="1"/>
      <c r="K8" s="1"/>
      <c r="L8" s="1"/>
      <c r="M8" s="1"/>
      <c r="N8" s="1"/>
      <c r="O8" s="1"/>
      <c r="P8" s="1"/>
      <c r="Q8" s="1"/>
      <c r="R8" s="1"/>
      <c r="S8" s="1"/>
    </row>
    <row r="9" spans="1:19" ht="15" customHeight="1">
      <c r="A9" s="1"/>
      <c r="B9" s="1"/>
      <c r="C9" s="1"/>
      <c r="D9" s="1"/>
      <c r="E9" s="1"/>
      <c r="F9" s="1"/>
      <c r="G9" s="50" t="s">
        <v>39</v>
      </c>
      <c r="H9" s="50"/>
      <c r="I9" s="1"/>
      <c r="J9" s="1"/>
      <c r="K9" s="1"/>
      <c r="L9" s="1"/>
      <c r="M9" s="1"/>
      <c r="N9" s="1"/>
      <c r="O9" s="1"/>
      <c r="P9" s="1"/>
      <c r="Q9" s="1"/>
      <c r="R9" s="1"/>
      <c r="S9" s="1"/>
    </row>
    <row r="10" spans="1:19" ht="18" customHeight="1">
      <c r="A10" s="1"/>
      <c r="B10" s="51" t="s">
        <v>818</v>
      </c>
      <c r="C10" s="49" t="s">
        <v>40</v>
      </c>
      <c r="D10" s="49"/>
      <c r="E10" s="49" t="s">
        <v>41</v>
      </c>
      <c r="F10" s="49"/>
      <c r="G10" s="49" t="s">
        <v>42</v>
      </c>
      <c r="H10" s="49"/>
      <c r="I10" s="1"/>
      <c r="J10" s="1"/>
      <c r="K10" s="1"/>
      <c r="L10" s="1"/>
      <c r="M10" s="1"/>
      <c r="N10" s="1"/>
      <c r="O10" s="1"/>
      <c r="P10" s="1"/>
      <c r="Q10" s="1"/>
      <c r="R10" s="1"/>
      <c r="S10" s="1"/>
    </row>
    <row r="11" spans="1:19" ht="18" customHeight="1">
      <c r="A11" s="1"/>
      <c r="B11" s="51"/>
      <c r="C11" s="8" t="s">
        <v>44</v>
      </c>
      <c r="D11" s="8" t="s">
        <v>45</v>
      </c>
      <c r="E11" s="8" t="s">
        <v>44</v>
      </c>
      <c r="F11" s="8" t="s">
        <v>45</v>
      </c>
      <c r="G11" s="8" t="s">
        <v>44</v>
      </c>
      <c r="H11" s="8" t="s">
        <v>45</v>
      </c>
      <c r="I11" s="1"/>
      <c r="J11" s="1"/>
      <c r="K11" s="1"/>
      <c r="L11" s="1"/>
      <c r="M11" s="1"/>
      <c r="N11" s="1"/>
      <c r="O11" s="1"/>
      <c r="P11" s="1"/>
      <c r="Q11" s="1"/>
      <c r="R11" s="1"/>
      <c r="S11" s="1"/>
    </row>
    <row r="12" spans="1:19" ht="18" customHeight="1">
      <c r="A12" s="1"/>
      <c r="B12" s="9" t="s">
        <v>21</v>
      </c>
      <c r="C12" s="10" t="s">
        <v>23</v>
      </c>
      <c r="D12" s="29">
        <f>(C12/$C$43)*100</f>
        <v>12.228267829765125</v>
      </c>
      <c r="E12" s="27">
        <v>68303</v>
      </c>
      <c r="F12" s="29">
        <v>9.960698530752124</v>
      </c>
      <c r="G12" s="10" t="s">
        <v>819</v>
      </c>
      <c r="H12" s="10" t="s">
        <v>820</v>
      </c>
      <c r="I12" s="1"/>
      <c r="J12" s="1"/>
      <c r="K12" s="1"/>
      <c r="L12" s="1"/>
      <c r="M12" s="1"/>
      <c r="N12" s="1"/>
      <c r="O12" s="1"/>
      <c r="P12" s="1"/>
      <c r="Q12" s="1"/>
      <c r="R12" s="1"/>
      <c r="S12" s="1"/>
    </row>
    <row r="13" spans="1:19" ht="18" customHeight="1">
      <c r="A13" s="1"/>
      <c r="B13" s="9" t="s">
        <v>630</v>
      </c>
      <c r="C13" s="10" t="s">
        <v>66</v>
      </c>
      <c r="D13" s="10" t="s">
        <v>66</v>
      </c>
      <c r="E13" s="10" t="s">
        <v>66</v>
      </c>
      <c r="F13" s="29" t="s">
        <v>66</v>
      </c>
      <c r="G13" s="10" t="s">
        <v>66</v>
      </c>
      <c r="H13" s="10" t="s">
        <v>66</v>
      </c>
      <c r="I13" s="1"/>
      <c r="J13" s="1"/>
      <c r="K13" s="1"/>
      <c r="L13" s="1"/>
      <c r="M13" s="1"/>
      <c r="N13" s="1"/>
      <c r="O13" s="1"/>
      <c r="P13" s="1"/>
      <c r="Q13" s="1"/>
      <c r="R13" s="1"/>
      <c r="S13" s="1"/>
    </row>
    <row r="14" spans="1:19" ht="18" customHeight="1">
      <c r="A14" s="1"/>
      <c r="B14" s="9" t="s">
        <v>635</v>
      </c>
      <c r="C14" s="10" t="s">
        <v>821</v>
      </c>
      <c r="D14" s="29">
        <f>(C14/$C$43)*100</f>
        <v>3.1010673526215453</v>
      </c>
      <c r="E14" s="27">
        <v>12239</v>
      </c>
      <c r="F14" s="29">
        <v>1.7848262787560611</v>
      </c>
      <c r="G14" s="10" t="s">
        <v>822</v>
      </c>
      <c r="H14" s="10" t="s">
        <v>765</v>
      </c>
      <c r="I14" s="1"/>
      <c r="J14" s="1"/>
      <c r="K14" s="1"/>
      <c r="L14" s="1"/>
      <c r="M14" s="1"/>
      <c r="N14" s="1"/>
      <c r="O14" s="1"/>
      <c r="P14" s="1"/>
      <c r="Q14" s="1"/>
      <c r="R14" s="1"/>
      <c r="S14" s="1"/>
    </row>
    <row r="15" spans="1:19" ht="18" customHeight="1">
      <c r="A15" s="1"/>
      <c r="B15" s="9" t="s">
        <v>639</v>
      </c>
      <c r="C15" s="10" t="s">
        <v>823</v>
      </c>
      <c r="D15" s="29">
        <f>(C15/$C$43)*100</f>
        <v>2.3923042302583677</v>
      </c>
      <c r="E15" s="27">
        <v>10209</v>
      </c>
      <c r="F15" s="29">
        <v>1.4887892376681615</v>
      </c>
      <c r="G15" s="10" t="s">
        <v>824</v>
      </c>
      <c r="H15" s="10" t="s">
        <v>825</v>
      </c>
      <c r="I15" s="1"/>
      <c r="J15" s="1"/>
      <c r="K15" s="1"/>
      <c r="L15" s="1"/>
      <c r="M15" s="1"/>
      <c r="N15" s="1"/>
      <c r="O15" s="1"/>
      <c r="P15" s="1"/>
      <c r="Q15" s="1"/>
      <c r="R15" s="1"/>
      <c r="S15" s="1"/>
    </row>
    <row r="16" spans="1:19" ht="18" customHeight="1">
      <c r="A16" s="1"/>
      <c r="B16" s="9" t="s">
        <v>642</v>
      </c>
      <c r="C16" s="10" t="s">
        <v>826</v>
      </c>
      <c r="D16" s="29">
        <f>(C16/$C$43)*100</f>
        <v>0.10318595792793814</v>
      </c>
      <c r="E16" s="10">
        <v>509</v>
      </c>
      <c r="F16" s="29">
        <v>0.07422800685405957</v>
      </c>
      <c r="G16" s="10" t="s">
        <v>827</v>
      </c>
      <c r="H16" s="10" t="s">
        <v>828</v>
      </c>
      <c r="I16" s="1"/>
      <c r="J16" s="1"/>
      <c r="K16" s="1"/>
      <c r="L16" s="1"/>
      <c r="M16" s="1"/>
      <c r="N16" s="1"/>
      <c r="O16" s="1"/>
      <c r="P16" s="1"/>
      <c r="Q16" s="1"/>
      <c r="R16" s="1"/>
      <c r="S16" s="1"/>
    </row>
    <row r="17" spans="1:19" ht="18" customHeight="1">
      <c r="A17" s="1"/>
      <c r="B17" s="9" t="s">
        <v>646</v>
      </c>
      <c r="C17" s="10" t="s">
        <v>401</v>
      </c>
      <c r="D17" s="10" t="s">
        <v>66</v>
      </c>
      <c r="E17" s="10">
        <v>5</v>
      </c>
      <c r="F17" s="29" t="s">
        <v>66</v>
      </c>
      <c r="G17" s="10" t="s">
        <v>274</v>
      </c>
      <c r="H17" s="10" t="s">
        <v>403</v>
      </c>
      <c r="I17" s="1"/>
      <c r="J17" s="1"/>
      <c r="K17" s="1"/>
      <c r="L17" s="1"/>
      <c r="M17" s="1"/>
      <c r="N17" s="1"/>
      <c r="O17" s="1"/>
      <c r="P17" s="1"/>
      <c r="Q17" s="1"/>
      <c r="R17" s="1"/>
      <c r="S17" s="1"/>
    </row>
    <row r="18" spans="1:19" ht="18" customHeight="1">
      <c r="A18" s="1"/>
      <c r="B18" s="9" t="s">
        <v>650</v>
      </c>
      <c r="C18" s="10" t="s">
        <v>829</v>
      </c>
      <c r="D18" s="29">
        <f>(C18/$C$43)*100</f>
        <v>0.860980705689498</v>
      </c>
      <c r="E18" s="27">
        <v>4433</v>
      </c>
      <c r="F18" s="29">
        <v>0.7</v>
      </c>
      <c r="G18" s="10" t="s">
        <v>830</v>
      </c>
      <c r="H18" s="10" t="s">
        <v>203</v>
      </c>
      <c r="I18" s="1"/>
      <c r="J18" s="1"/>
      <c r="K18" s="1"/>
      <c r="L18" s="1"/>
      <c r="M18" s="1"/>
      <c r="N18" s="1"/>
      <c r="O18" s="1"/>
      <c r="P18" s="1"/>
      <c r="Q18" s="1"/>
      <c r="R18" s="1"/>
      <c r="S18" s="1"/>
    </row>
    <row r="19" spans="1:19" ht="18" customHeight="1">
      <c r="A19" s="1"/>
      <c r="B19" s="9" t="s">
        <v>655</v>
      </c>
      <c r="C19" s="10" t="s">
        <v>66</v>
      </c>
      <c r="D19" s="10" t="s">
        <v>66</v>
      </c>
      <c r="E19" s="10" t="s">
        <v>66</v>
      </c>
      <c r="F19" s="29" t="s">
        <v>66</v>
      </c>
      <c r="G19" s="10" t="s">
        <v>66</v>
      </c>
      <c r="H19" s="10" t="s">
        <v>66</v>
      </c>
      <c r="I19" s="1"/>
      <c r="J19" s="1"/>
      <c r="K19" s="1"/>
      <c r="L19" s="1"/>
      <c r="M19" s="1"/>
      <c r="N19" s="1"/>
      <c r="O19" s="1"/>
      <c r="P19" s="1"/>
      <c r="Q19" s="1"/>
      <c r="R19" s="1"/>
      <c r="S19" s="1"/>
    </row>
    <row r="20" spans="1:19" ht="18" customHeight="1">
      <c r="A20" s="1"/>
      <c r="B20" s="9" t="s">
        <v>659</v>
      </c>
      <c r="C20" s="10" t="s">
        <v>831</v>
      </c>
      <c r="D20" s="29">
        <f>(C20/$C$43)*100</f>
        <v>0.2425967734263227</v>
      </c>
      <c r="E20" s="10">
        <v>928</v>
      </c>
      <c r="F20" s="29">
        <v>0.13533121878303986</v>
      </c>
      <c r="G20" s="10" t="s">
        <v>832</v>
      </c>
      <c r="H20" s="10" t="s">
        <v>833</v>
      </c>
      <c r="I20" s="1"/>
      <c r="J20" s="1"/>
      <c r="K20" s="1"/>
      <c r="L20" s="1"/>
      <c r="M20" s="1"/>
      <c r="N20" s="1"/>
      <c r="O20" s="1"/>
      <c r="P20" s="1"/>
      <c r="Q20" s="1"/>
      <c r="R20" s="1"/>
      <c r="S20" s="1"/>
    </row>
    <row r="21" spans="1:19" ht="18" customHeight="1">
      <c r="A21" s="1"/>
      <c r="B21" s="9" t="s">
        <v>17</v>
      </c>
      <c r="C21" s="10" t="s">
        <v>18</v>
      </c>
      <c r="D21" s="29">
        <f>(C21/$C$43)*100</f>
        <v>28.6090386508253</v>
      </c>
      <c r="E21" s="27">
        <v>122286</v>
      </c>
      <c r="F21" s="29">
        <v>17.833096357869408</v>
      </c>
      <c r="G21" s="10" t="s">
        <v>834</v>
      </c>
      <c r="H21" s="10" t="s">
        <v>564</v>
      </c>
      <c r="I21" s="1"/>
      <c r="J21" s="1"/>
      <c r="K21" s="1"/>
      <c r="L21" s="1"/>
      <c r="M21" s="1"/>
      <c r="N21" s="1"/>
      <c r="O21" s="1"/>
      <c r="P21" s="1"/>
      <c r="Q21" s="1"/>
      <c r="R21" s="1"/>
      <c r="S21" s="1"/>
    </row>
    <row r="22" spans="1:19" ht="18" customHeight="1">
      <c r="A22" s="1"/>
      <c r="B22" s="9" t="s">
        <v>666</v>
      </c>
      <c r="C22" s="10" t="s">
        <v>835</v>
      </c>
      <c r="D22" s="29">
        <f>(C22/$C$43)*100</f>
        <v>8.176938304310758</v>
      </c>
      <c r="E22" s="27">
        <v>39709</v>
      </c>
      <c r="F22" s="29">
        <v>5.790805351999708</v>
      </c>
      <c r="G22" s="10" t="s">
        <v>836</v>
      </c>
      <c r="H22" s="10" t="s">
        <v>837</v>
      </c>
      <c r="I22" s="1"/>
      <c r="J22" s="1"/>
      <c r="K22" s="1"/>
      <c r="L22" s="1"/>
      <c r="M22" s="1"/>
      <c r="N22" s="1"/>
      <c r="O22" s="1"/>
      <c r="P22" s="1"/>
      <c r="Q22" s="1"/>
      <c r="R22" s="1"/>
      <c r="S22" s="1"/>
    </row>
    <row r="23" spans="1:19" ht="18" customHeight="1">
      <c r="A23" s="1"/>
      <c r="B23" s="9" t="s">
        <v>671</v>
      </c>
      <c r="C23" s="10" t="s">
        <v>838</v>
      </c>
      <c r="D23" s="29">
        <f>(C23/$C$43)*100</f>
        <v>3.3806207989227675</v>
      </c>
      <c r="E23" s="27">
        <v>17442</v>
      </c>
      <c r="F23" s="29">
        <v>2.5435852564803674</v>
      </c>
      <c r="G23" s="10" t="s">
        <v>839</v>
      </c>
      <c r="H23" s="10" t="s">
        <v>840</v>
      </c>
      <c r="I23" s="1"/>
      <c r="J23" s="1"/>
      <c r="K23" s="1"/>
      <c r="L23" s="1"/>
      <c r="M23" s="1"/>
      <c r="N23" s="1"/>
      <c r="O23" s="1"/>
      <c r="P23" s="1"/>
      <c r="Q23" s="1"/>
      <c r="R23" s="1"/>
      <c r="S23" s="1"/>
    </row>
    <row r="24" spans="1:19" ht="18" customHeight="1">
      <c r="A24" s="1"/>
      <c r="B24" s="9" t="s">
        <v>675</v>
      </c>
      <c r="C24" s="10" t="s">
        <v>841</v>
      </c>
      <c r="D24" s="29">
        <f>(C24/$C$43)*100</f>
        <v>4.253859410961861</v>
      </c>
      <c r="E24" s="27">
        <v>27937</v>
      </c>
      <c r="F24" s="29">
        <v>4.074082175799337</v>
      </c>
      <c r="G24" s="10" t="s">
        <v>842</v>
      </c>
      <c r="H24" s="10" t="s">
        <v>843</v>
      </c>
      <c r="I24" s="1"/>
      <c r="J24" s="1"/>
      <c r="K24" s="1"/>
      <c r="L24" s="1"/>
      <c r="M24" s="1"/>
      <c r="N24" s="1"/>
      <c r="O24" s="1"/>
      <c r="P24" s="1"/>
      <c r="Q24" s="1"/>
      <c r="R24" s="1"/>
      <c r="S24" s="1"/>
    </row>
    <row r="25" spans="1:19" ht="18" customHeight="1">
      <c r="A25" s="1"/>
      <c r="B25" s="9" t="s">
        <v>679</v>
      </c>
      <c r="C25" s="10" t="s">
        <v>66</v>
      </c>
      <c r="D25" s="10" t="s">
        <v>66</v>
      </c>
      <c r="E25" s="27">
        <v>169602</v>
      </c>
      <c r="F25" s="29">
        <v>24.733238543147763</v>
      </c>
      <c r="G25" s="10" t="s">
        <v>844</v>
      </c>
      <c r="H25" s="10" t="s">
        <v>569</v>
      </c>
      <c r="I25" s="1"/>
      <c r="J25" s="1"/>
      <c r="K25" s="1"/>
      <c r="L25" s="1"/>
      <c r="M25" s="1"/>
      <c r="N25" s="1"/>
      <c r="O25" s="1"/>
      <c r="P25" s="1"/>
      <c r="Q25" s="1"/>
      <c r="R25" s="1"/>
      <c r="S25" s="1"/>
    </row>
    <row r="26" spans="1:19" ht="18" customHeight="1">
      <c r="A26" s="1"/>
      <c r="B26" s="9" t="s">
        <v>683</v>
      </c>
      <c r="C26" s="10" t="s">
        <v>66</v>
      </c>
      <c r="D26" s="10" t="s">
        <v>66</v>
      </c>
      <c r="E26" s="10" t="s">
        <v>66</v>
      </c>
      <c r="F26" s="29" t="s">
        <v>66</v>
      </c>
      <c r="G26" s="10" t="s">
        <v>66</v>
      </c>
      <c r="H26" s="10" t="s">
        <v>66</v>
      </c>
      <c r="I26" s="1"/>
      <c r="J26" s="1"/>
      <c r="K26" s="1"/>
      <c r="L26" s="1"/>
      <c r="M26" s="1"/>
      <c r="N26" s="1"/>
      <c r="O26" s="1"/>
      <c r="P26" s="1"/>
      <c r="Q26" s="1"/>
      <c r="R26" s="1"/>
      <c r="S26" s="1"/>
    </row>
    <row r="27" spans="1:19" ht="18" customHeight="1">
      <c r="A27" s="1"/>
      <c r="B27" s="9" t="s">
        <v>687</v>
      </c>
      <c r="C27" s="10" t="s">
        <v>845</v>
      </c>
      <c r="D27" s="29">
        <v>3.3</v>
      </c>
      <c r="E27" s="27">
        <v>24287</v>
      </c>
      <c r="F27" s="29">
        <v>3.5417988260600093</v>
      </c>
      <c r="G27" s="10" t="s">
        <v>846</v>
      </c>
      <c r="H27" s="10" t="s">
        <v>847</v>
      </c>
      <c r="I27" s="1"/>
      <c r="J27" s="1"/>
      <c r="K27" s="1"/>
      <c r="L27" s="1"/>
      <c r="M27" s="1"/>
      <c r="N27" s="1"/>
      <c r="O27" s="1"/>
      <c r="P27" s="1"/>
      <c r="Q27" s="1"/>
      <c r="R27" s="1"/>
      <c r="S27" s="1"/>
    </row>
    <row r="28" spans="1:19" ht="18" customHeight="1">
      <c r="A28" s="1"/>
      <c r="B28" s="9" t="s">
        <v>692</v>
      </c>
      <c r="C28" s="10" t="s">
        <v>66</v>
      </c>
      <c r="D28" s="10" t="s">
        <v>66</v>
      </c>
      <c r="E28" s="10">
        <v>500</v>
      </c>
      <c r="F28" s="29">
        <v>0.07291552736155164</v>
      </c>
      <c r="G28" s="10" t="s">
        <v>848</v>
      </c>
      <c r="H28" s="10" t="s">
        <v>569</v>
      </c>
      <c r="I28" s="1"/>
      <c r="J28" s="1"/>
      <c r="K28" s="1"/>
      <c r="L28" s="1"/>
      <c r="M28" s="1"/>
      <c r="N28" s="1"/>
      <c r="O28" s="1"/>
      <c r="P28" s="1"/>
      <c r="Q28" s="1"/>
      <c r="R28" s="1"/>
      <c r="S28" s="1"/>
    </row>
    <row r="29" spans="1:19" ht="18" customHeight="1">
      <c r="A29" s="1"/>
      <c r="B29" s="9" t="s">
        <v>698</v>
      </c>
      <c r="C29" s="10" t="s">
        <v>849</v>
      </c>
      <c r="D29" s="10" t="s">
        <v>66</v>
      </c>
      <c r="E29" s="10">
        <v>442</v>
      </c>
      <c r="F29" s="29">
        <v>0.06445732618761166</v>
      </c>
      <c r="G29" s="10" t="s">
        <v>850</v>
      </c>
      <c r="H29" s="10" t="s">
        <v>851</v>
      </c>
      <c r="I29" s="1"/>
      <c r="J29" s="1"/>
      <c r="K29" s="1"/>
      <c r="L29" s="1"/>
      <c r="M29" s="1"/>
      <c r="N29" s="1"/>
      <c r="O29" s="1"/>
      <c r="P29" s="1"/>
      <c r="Q29" s="1"/>
      <c r="R29" s="1"/>
      <c r="S29" s="1"/>
    </row>
    <row r="30" spans="1:19" ht="18" customHeight="1">
      <c r="A30" s="1"/>
      <c r="B30" s="9" t="s">
        <v>702</v>
      </c>
      <c r="C30" s="10" t="s">
        <v>852</v>
      </c>
      <c r="D30" s="29">
        <f aca="true" t="shared" si="0" ref="D30:D41">(C30/$C$43)*100</f>
        <v>4.557196854657822</v>
      </c>
      <c r="E30" s="27">
        <v>51067</v>
      </c>
      <c r="F30" s="29">
        <v>7.5</v>
      </c>
      <c r="G30" s="10" t="s">
        <v>853</v>
      </c>
      <c r="H30" s="10" t="s">
        <v>854</v>
      </c>
      <c r="I30" s="1"/>
      <c r="J30" s="1"/>
      <c r="K30" s="1"/>
      <c r="L30" s="1"/>
      <c r="M30" s="1"/>
      <c r="N30" s="1"/>
      <c r="O30" s="1"/>
      <c r="P30" s="1"/>
      <c r="Q30" s="1"/>
      <c r="R30" s="1"/>
      <c r="S30" s="1"/>
    </row>
    <row r="31" spans="1:19" ht="18" customHeight="1">
      <c r="A31" s="1"/>
      <c r="B31" s="9" t="s">
        <v>707</v>
      </c>
      <c r="C31" s="10" t="s">
        <v>855</v>
      </c>
      <c r="D31" s="29">
        <f t="shared" si="0"/>
        <v>2.0174318405520815</v>
      </c>
      <c r="E31" s="27">
        <v>13034</v>
      </c>
      <c r="F31" s="29">
        <v>1.9007619672609282</v>
      </c>
      <c r="G31" s="10" t="s">
        <v>856</v>
      </c>
      <c r="H31" s="10" t="s">
        <v>241</v>
      </c>
      <c r="I31" s="1"/>
      <c r="J31" s="1"/>
      <c r="K31" s="1"/>
      <c r="L31" s="1"/>
      <c r="M31" s="1"/>
      <c r="N31" s="1"/>
      <c r="O31" s="1"/>
      <c r="P31" s="1"/>
      <c r="Q31" s="1"/>
      <c r="R31" s="1"/>
      <c r="S31" s="1"/>
    </row>
    <row r="32" spans="1:19" ht="18" customHeight="1">
      <c r="A32" s="1"/>
      <c r="B32" s="9" t="s">
        <v>712</v>
      </c>
      <c r="C32" s="10" t="s">
        <v>694</v>
      </c>
      <c r="D32" s="10" t="s">
        <v>66</v>
      </c>
      <c r="E32" s="10">
        <v>240</v>
      </c>
      <c r="F32" s="29" t="s">
        <v>66</v>
      </c>
      <c r="G32" s="10" t="s">
        <v>858</v>
      </c>
      <c r="H32" s="10" t="s">
        <v>859</v>
      </c>
      <c r="I32" s="1"/>
      <c r="J32" s="1"/>
      <c r="K32" s="1"/>
      <c r="L32" s="1"/>
      <c r="M32" s="1"/>
      <c r="N32" s="1"/>
      <c r="O32" s="1"/>
      <c r="P32" s="1"/>
      <c r="Q32" s="1"/>
      <c r="R32" s="1"/>
      <c r="S32" s="1"/>
    </row>
    <row r="33" spans="1:19" ht="18" customHeight="1">
      <c r="A33" s="1"/>
      <c r="B33" s="9" t="s">
        <v>19</v>
      </c>
      <c r="C33" s="10" t="s">
        <v>20</v>
      </c>
      <c r="D33" s="29">
        <f t="shared" si="0"/>
        <v>13.633353214315772</v>
      </c>
      <c r="E33" s="27">
        <v>55136</v>
      </c>
      <c r="F33" s="29">
        <v>8.040541033213023</v>
      </c>
      <c r="G33" s="10" t="s">
        <v>861</v>
      </c>
      <c r="H33" s="10" t="s">
        <v>862</v>
      </c>
      <c r="I33" s="1"/>
      <c r="J33" s="1"/>
      <c r="K33" s="1"/>
      <c r="L33" s="1"/>
      <c r="M33" s="1"/>
      <c r="N33" s="1"/>
      <c r="O33" s="1"/>
      <c r="P33" s="1"/>
      <c r="Q33" s="1"/>
      <c r="R33" s="1"/>
      <c r="S33" s="1"/>
    </row>
    <row r="34" spans="1:19" ht="18" customHeight="1">
      <c r="A34" s="1"/>
      <c r="B34" s="9" t="s">
        <v>719</v>
      </c>
      <c r="C34" s="10" t="s">
        <v>863</v>
      </c>
      <c r="D34" s="29">
        <f t="shared" si="0"/>
        <v>0.39298481849150907</v>
      </c>
      <c r="E34" s="27">
        <v>2238</v>
      </c>
      <c r="F34" s="29">
        <v>0.3263699004703051</v>
      </c>
      <c r="G34" s="10" t="s">
        <v>864</v>
      </c>
      <c r="H34" s="10" t="s">
        <v>865</v>
      </c>
      <c r="I34" s="1"/>
      <c r="J34" s="1"/>
      <c r="K34" s="1"/>
      <c r="L34" s="1"/>
      <c r="M34" s="1"/>
      <c r="N34" s="1"/>
      <c r="O34" s="1"/>
      <c r="P34" s="1"/>
      <c r="Q34" s="1"/>
      <c r="R34" s="1"/>
      <c r="S34" s="1"/>
    </row>
    <row r="35" spans="1:19" ht="18" customHeight="1">
      <c r="A35" s="1"/>
      <c r="B35" s="9" t="s">
        <v>723</v>
      </c>
      <c r="C35" s="10" t="s">
        <v>66</v>
      </c>
      <c r="D35" s="10" t="s">
        <v>66</v>
      </c>
      <c r="E35" s="10" t="s">
        <v>66</v>
      </c>
      <c r="F35" s="29" t="s">
        <v>66</v>
      </c>
      <c r="G35" s="10" t="s">
        <v>66</v>
      </c>
      <c r="H35" s="10" t="s">
        <v>66</v>
      </c>
      <c r="I35" s="1"/>
      <c r="J35" s="1"/>
      <c r="K35" s="1"/>
      <c r="L35" s="1"/>
      <c r="M35" s="1"/>
      <c r="N35" s="1"/>
      <c r="O35" s="1"/>
      <c r="P35" s="1"/>
      <c r="Q35" s="1"/>
      <c r="R35" s="1"/>
      <c r="S35" s="1"/>
    </row>
    <row r="36" spans="1:19" ht="18" customHeight="1">
      <c r="A36" s="1"/>
      <c r="B36" s="9" t="s">
        <v>726</v>
      </c>
      <c r="C36" s="10" t="s">
        <v>866</v>
      </c>
      <c r="D36" s="29">
        <f t="shared" si="0"/>
        <v>6.280621896645725</v>
      </c>
      <c r="E36" s="27">
        <v>36276</v>
      </c>
      <c r="F36" s="29">
        <v>5.2901673411352945</v>
      </c>
      <c r="G36" s="10" t="s">
        <v>867</v>
      </c>
      <c r="H36" s="10" t="s">
        <v>868</v>
      </c>
      <c r="I36" s="1"/>
      <c r="J36" s="1"/>
      <c r="K36" s="1"/>
      <c r="L36" s="1"/>
      <c r="M36" s="1"/>
      <c r="N36" s="1"/>
      <c r="O36" s="1"/>
      <c r="P36" s="1"/>
      <c r="Q36" s="1"/>
      <c r="R36" s="1"/>
      <c r="S36" s="1"/>
    </row>
    <row r="37" spans="1:19" ht="18" customHeight="1">
      <c r="A37" s="1"/>
      <c r="B37" s="9" t="s">
        <v>730</v>
      </c>
      <c r="C37" s="10" t="s">
        <v>869</v>
      </c>
      <c r="D37" s="29">
        <f t="shared" si="0"/>
        <v>4.103105458244449</v>
      </c>
      <c r="E37" s="27">
        <v>23105</v>
      </c>
      <c r="F37" s="29">
        <v>3.3694265193773014</v>
      </c>
      <c r="G37" s="10" t="s">
        <v>870</v>
      </c>
      <c r="H37" s="10" t="s">
        <v>871</v>
      </c>
      <c r="I37" s="1"/>
      <c r="J37" s="1"/>
      <c r="K37" s="1"/>
      <c r="L37" s="1"/>
      <c r="M37" s="1"/>
      <c r="N37" s="1"/>
      <c r="O37" s="1"/>
      <c r="P37" s="1"/>
      <c r="Q37" s="1"/>
      <c r="R37" s="1"/>
      <c r="S37" s="1"/>
    </row>
    <row r="38" spans="1:19" ht="18" customHeight="1">
      <c r="A38" s="1"/>
      <c r="B38" s="9" t="s">
        <v>734</v>
      </c>
      <c r="C38" s="10" t="s">
        <v>872</v>
      </c>
      <c r="D38" s="29">
        <f t="shared" si="0"/>
        <v>0.8781783653441545</v>
      </c>
      <c r="E38" s="10">
        <v>300</v>
      </c>
      <c r="F38" s="29" t="s">
        <v>66</v>
      </c>
      <c r="G38" s="10" t="s">
        <v>873</v>
      </c>
      <c r="H38" s="10" t="s">
        <v>874</v>
      </c>
      <c r="I38" s="1"/>
      <c r="J38" s="1"/>
      <c r="K38" s="1"/>
      <c r="L38" s="1"/>
      <c r="M38" s="1"/>
      <c r="N38" s="1"/>
      <c r="O38" s="1"/>
      <c r="P38" s="1"/>
      <c r="Q38" s="1"/>
      <c r="R38" s="1"/>
      <c r="S38" s="1"/>
    </row>
    <row r="39" spans="1:19" ht="18" customHeight="1">
      <c r="A39" s="1"/>
      <c r="B39" s="9" t="s">
        <v>738</v>
      </c>
      <c r="C39" s="10" t="s">
        <v>66</v>
      </c>
      <c r="D39" s="10" t="s">
        <v>66</v>
      </c>
      <c r="E39" s="27">
        <v>5498</v>
      </c>
      <c r="F39" s="29">
        <v>0.8017791388676218</v>
      </c>
      <c r="G39" s="10" t="s">
        <v>875</v>
      </c>
      <c r="H39" s="10" t="s">
        <v>569</v>
      </c>
      <c r="I39" s="1"/>
      <c r="J39" s="1"/>
      <c r="K39" s="1"/>
      <c r="L39" s="1"/>
      <c r="M39" s="1"/>
      <c r="N39" s="1"/>
      <c r="O39" s="1"/>
      <c r="P39" s="1"/>
      <c r="Q39" s="1"/>
      <c r="R39" s="1"/>
      <c r="S39" s="1"/>
    </row>
    <row r="40" spans="1:19" ht="18" customHeight="1">
      <c r="A40" s="1"/>
      <c r="B40" s="9" t="s">
        <v>740</v>
      </c>
      <c r="C40" s="10" t="s">
        <v>876</v>
      </c>
      <c r="D40" s="29">
        <f t="shared" si="0"/>
        <v>0.32949984083017125</v>
      </c>
      <c r="E40" s="10" t="s">
        <v>66</v>
      </c>
      <c r="F40" s="10" t="s">
        <v>66</v>
      </c>
      <c r="G40" s="10" t="s">
        <v>876</v>
      </c>
      <c r="H40" s="10" t="s">
        <v>66</v>
      </c>
      <c r="I40" s="1"/>
      <c r="J40" s="1"/>
      <c r="K40" s="1"/>
      <c r="L40" s="1"/>
      <c r="M40" s="1"/>
      <c r="N40" s="1"/>
      <c r="O40" s="1"/>
      <c r="P40" s="1"/>
      <c r="Q40" s="1"/>
      <c r="R40" s="1"/>
      <c r="S40" s="1"/>
    </row>
    <row r="41" spans="1:19" ht="18" customHeight="1">
      <c r="A41" s="1"/>
      <c r="B41" s="9" t="s">
        <v>741</v>
      </c>
      <c r="C41" s="10" t="s">
        <v>877</v>
      </c>
      <c r="D41" s="29">
        <f t="shared" si="0"/>
        <v>1.1151035701609628</v>
      </c>
      <c r="E41" s="10" t="s">
        <v>66</v>
      </c>
      <c r="F41" s="10" t="s">
        <v>66</v>
      </c>
      <c r="G41" s="10" t="s">
        <v>877</v>
      </c>
      <c r="H41" s="10" t="s">
        <v>66</v>
      </c>
      <c r="I41" s="1"/>
      <c r="J41" s="1"/>
      <c r="K41" s="1"/>
      <c r="L41" s="1"/>
      <c r="M41" s="1"/>
      <c r="N41" s="1"/>
      <c r="O41" s="1"/>
      <c r="P41" s="1"/>
      <c r="Q41" s="1"/>
      <c r="R41" s="1"/>
      <c r="S41" s="1"/>
    </row>
    <row r="42" spans="1:19" ht="18" customHeight="1">
      <c r="A42" s="1"/>
      <c r="B42" s="9" t="s">
        <v>743</v>
      </c>
      <c r="C42" s="10" t="s">
        <v>878</v>
      </c>
      <c r="D42" s="10" t="s">
        <v>66</v>
      </c>
      <c r="E42" s="10" t="s">
        <v>66</v>
      </c>
      <c r="F42" s="10" t="s">
        <v>66</v>
      </c>
      <c r="G42" s="10" t="s">
        <v>878</v>
      </c>
      <c r="H42" s="10" t="s">
        <v>66</v>
      </c>
      <c r="I42" s="1"/>
      <c r="J42" s="1"/>
      <c r="K42" s="1"/>
      <c r="L42" s="1"/>
      <c r="M42" s="1"/>
      <c r="N42" s="1"/>
      <c r="O42" s="1"/>
      <c r="P42" s="1"/>
      <c r="Q42" s="1"/>
      <c r="R42" s="1"/>
      <c r="S42" s="1"/>
    </row>
    <row r="43" spans="1:19" ht="18" customHeight="1">
      <c r="A43" s="1"/>
      <c r="B43" s="9" t="s">
        <v>744</v>
      </c>
      <c r="C43" s="10" t="s">
        <v>130</v>
      </c>
      <c r="D43" s="10" t="s">
        <v>123</v>
      </c>
      <c r="E43" s="10" t="s">
        <v>131</v>
      </c>
      <c r="F43" s="10" t="s">
        <v>123</v>
      </c>
      <c r="G43" s="10" t="s">
        <v>132</v>
      </c>
      <c r="H43" s="10" t="s">
        <v>133</v>
      </c>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S70"/>
  <sheetViews>
    <sheetView workbookViewId="0" topLeftCell="A34">
      <selection activeCell="B40" sqref="B40"/>
    </sheetView>
  </sheetViews>
  <sheetFormatPr defaultColWidth="9.00390625" defaultRowHeight="16.5"/>
  <cols>
    <col min="1" max="1" width="22.625" style="0" customWidth="1"/>
    <col min="2" max="2" width="40.625" style="0" customWidth="1"/>
    <col min="3" max="5" width="16.625" style="0" customWidth="1"/>
    <col min="6" max="6" width="2.625" style="0" customWidth="1"/>
    <col min="7" max="19" width="16.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27</v>
      </c>
      <c r="C4" s="1"/>
      <c r="D4" s="1"/>
      <c r="E4" s="1"/>
      <c r="F4" s="1"/>
      <c r="G4" s="1"/>
      <c r="H4" s="1"/>
      <c r="I4" s="1"/>
      <c r="J4" s="1"/>
      <c r="K4" s="1"/>
      <c r="L4" s="1"/>
      <c r="M4" s="1"/>
      <c r="N4" s="1"/>
      <c r="O4" s="1"/>
      <c r="P4" s="1"/>
      <c r="Q4" s="1"/>
      <c r="R4" s="1"/>
      <c r="S4" s="1"/>
    </row>
    <row r="5" spans="1:19" ht="21.75" customHeight="1">
      <c r="A5" s="1"/>
      <c r="B5" s="3" t="s">
        <v>30</v>
      </c>
      <c r="C5" s="1"/>
      <c r="D5" s="1"/>
      <c r="E5" s="1"/>
      <c r="F5" s="1"/>
      <c r="G5" s="1"/>
      <c r="H5" s="1"/>
      <c r="I5" s="1"/>
      <c r="J5" s="1"/>
      <c r="K5" s="1"/>
      <c r="L5" s="1"/>
      <c r="M5" s="1"/>
      <c r="N5" s="1"/>
      <c r="O5" s="1"/>
      <c r="P5" s="1"/>
      <c r="Q5" s="1"/>
      <c r="R5" s="1"/>
      <c r="S5" s="1"/>
    </row>
    <row r="6" spans="1:19" ht="6" customHeight="1">
      <c r="A6" s="1"/>
      <c r="B6" s="1"/>
      <c r="C6" s="1"/>
      <c r="D6" s="1"/>
      <c r="E6" s="1"/>
      <c r="F6" s="1"/>
      <c r="G6" s="1"/>
      <c r="H6" s="1"/>
      <c r="I6" s="1"/>
      <c r="J6" s="1"/>
      <c r="K6" s="1"/>
      <c r="L6" s="1"/>
      <c r="M6" s="1"/>
      <c r="N6" s="1"/>
      <c r="O6" s="1"/>
      <c r="P6" s="1"/>
      <c r="Q6" s="1"/>
      <c r="R6" s="1"/>
      <c r="S6" s="1"/>
    </row>
    <row r="7" spans="1:19" ht="36" customHeight="1">
      <c r="A7" s="1"/>
      <c r="B7" s="2" t="s">
        <v>31</v>
      </c>
      <c r="C7" s="1"/>
      <c r="D7" s="1"/>
      <c r="E7" s="1"/>
      <c r="F7" s="1"/>
      <c r="G7" s="1"/>
      <c r="H7" s="1"/>
      <c r="I7" s="1"/>
      <c r="J7" s="1"/>
      <c r="K7" s="1"/>
      <c r="L7" s="1"/>
      <c r="M7" s="1"/>
      <c r="N7" s="1"/>
      <c r="O7" s="1"/>
      <c r="P7" s="1"/>
      <c r="Q7" s="1"/>
      <c r="R7" s="1"/>
      <c r="S7" s="1"/>
    </row>
    <row r="8" spans="1:19" ht="15" customHeight="1">
      <c r="A8" s="1"/>
      <c r="B8" s="1"/>
      <c r="C8" s="1"/>
      <c r="D8" s="50" t="s">
        <v>39</v>
      </c>
      <c r="E8" s="50"/>
      <c r="F8" s="1"/>
      <c r="G8" s="1"/>
      <c r="H8" s="1"/>
      <c r="I8" s="1"/>
      <c r="J8" s="1"/>
      <c r="K8" s="1"/>
      <c r="L8" s="1"/>
      <c r="M8" s="1"/>
      <c r="N8" s="1"/>
      <c r="O8" s="1"/>
      <c r="P8" s="1"/>
      <c r="Q8" s="1"/>
      <c r="R8" s="1"/>
      <c r="S8" s="1"/>
    </row>
    <row r="9" spans="1:19" ht="24" customHeight="1">
      <c r="A9" s="1"/>
      <c r="B9" s="9" t="s">
        <v>879</v>
      </c>
      <c r="C9" s="8" t="s">
        <v>880</v>
      </c>
      <c r="D9" s="8" t="s">
        <v>881</v>
      </c>
      <c r="E9" s="8" t="s">
        <v>882</v>
      </c>
      <c r="F9" s="1"/>
      <c r="G9" s="1"/>
      <c r="H9" s="1"/>
      <c r="I9" s="1"/>
      <c r="J9" s="1"/>
      <c r="K9" s="1"/>
      <c r="L9" s="1"/>
      <c r="M9" s="1"/>
      <c r="N9" s="1"/>
      <c r="O9" s="1"/>
      <c r="P9" s="1"/>
      <c r="Q9" s="1"/>
      <c r="R9" s="1"/>
      <c r="S9" s="1"/>
    </row>
    <row r="10" spans="1:19" ht="18" customHeight="1">
      <c r="A10" s="1"/>
      <c r="B10" s="9" t="s">
        <v>625</v>
      </c>
      <c r="C10" s="10" t="s">
        <v>66</v>
      </c>
      <c r="D10" s="10" t="s">
        <v>66</v>
      </c>
      <c r="E10" s="10" t="s">
        <v>66</v>
      </c>
      <c r="F10" s="1"/>
      <c r="G10" s="1"/>
      <c r="H10" s="1"/>
      <c r="I10" s="1"/>
      <c r="J10" s="1"/>
      <c r="K10" s="1"/>
      <c r="L10" s="1"/>
      <c r="M10" s="1"/>
      <c r="N10" s="1"/>
      <c r="O10" s="1"/>
      <c r="P10" s="1"/>
      <c r="Q10" s="1"/>
      <c r="R10" s="1"/>
      <c r="S10" s="1"/>
    </row>
    <row r="11" spans="1:19" ht="18" customHeight="1">
      <c r="A11" s="1"/>
      <c r="B11" s="9" t="s">
        <v>630</v>
      </c>
      <c r="C11" s="10" t="s">
        <v>581</v>
      </c>
      <c r="D11" s="10" t="s">
        <v>66</v>
      </c>
      <c r="E11" s="10" t="s">
        <v>581</v>
      </c>
      <c r="F11" s="1"/>
      <c r="G11" s="1"/>
      <c r="H11" s="1"/>
      <c r="I11" s="1"/>
      <c r="J11" s="1"/>
      <c r="K11" s="1"/>
      <c r="L11" s="1"/>
      <c r="M11" s="1"/>
      <c r="N11" s="1"/>
      <c r="O11" s="1"/>
      <c r="P11" s="1"/>
      <c r="Q11" s="1"/>
      <c r="R11" s="1"/>
      <c r="S11" s="1"/>
    </row>
    <row r="12" spans="1:19" ht="18" customHeight="1">
      <c r="A12" s="1"/>
      <c r="B12" s="9" t="s">
        <v>635</v>
      </c>
      <c r="C12" s="10" t="s">
        <v>66</v>
      </c>
      <c r="D12" s="10" t="s">
        <v>66</v>
      </c>
      <c r="E12" s="10" t="s">
        <v>66</v>
      </c>
      <c r="F12" s="1"/>
      <c r="G12" s="1"/>
      <c r="H12" s="1"/>
      <c r="I12" s="1"/>
      <c r="J12" s="1"/>
      <c r="K12" s="1"/>
      <c r="L12" s="1"/>
      <c r="M12" s="1"/>
      <c r="N12" s="1"/>
      <c r="O12" s="1"/>
      <c r="P12" s="1"/>
      <c r="Q12" s="1"/>
      <c r="R12" s="1"/>
      <c r="S12" s="1"/>
    </row>
    <row r="13" spans="1:19" ht="18" customHeight="1">
      <c r="A13" s="1"/>
      <c r="B13" s="9" t="s">
        <v>639</v>
      </c>
      <c r="C13" s="10" t="s">
        <v>66</v>
      </c>
      <c r="D13" s="10" t="s">
        <v>66</v>
      </c>
      <c r="E13" s="10" t="s">
        <v>66</v>
      </c>
      <c r="F13" s="1"/>
      <c r="G13" s="1"/>
      <c r="H13" s="1"/>
      <c r="I13" s="1"/>
      <c r="J13" s="1"/>
      <c r="K13" s="1"/>
      <c r="L13" s="1"/>
      <c r="M13" s="1"/>
      <c r="N13" s="1"/>
      <c r="O13" s="1"/>
      <c r="P13" s="1"/>
      <c r="Q13" s="1"/>
      <c r="R13" s="1"/>
      <c r="S13" s="1"/>
    </row>
    <row r="14" spans="1:19" ht="18" customHeight="1">
      <c r="A14" s="1"/>
      <c r="B14" s="9" t="s">
        <v>642</v>
      </c>
      <c r="C14" s="10" t="s">
        <v>66</v>
      </c>
      <c r="D14" s="10" t="s">
        <v>66</v>
      </c>
      <c r="E14" s="10" t="s">
        <v>66</v>
      </c>
      <c r="F14" s="1"/>
      <c r="G14" s="1"/>
      <c r="H14" s="1"/>
      <c r="I14" s="1"/>
      <c r="J14" s="1"/>
      <c r="K14" s="1"/>
      <c r="L14" s="1"/>
      <c r="M14" s="1"/>
      <c r="N14" s="1"/>
      <c r="O14" s="1"/>
      <c r="P14" s="1"/>
      <c r="Q14" s="1"/>
      <c r="R14" s="1"/>
      <c r="S14" s="1"/>
    </row>
    <row r="15" spans="1:19" ht="18" customHeight="1">
      <c r="A15" s="1"/>
      <c r="B15" s="9" t="s">
        <v>646</v>
      </c>
      <c r="C15" s="10" t="s">
        <v>66</v>
      </c>
      <c r="D15" s="10" t="s">
        <v>66</v>
      </c>
      <c r="E15" s="10" t="s">
        <v>66</v>
      </c>
      <c r="F15" s="1"/>
      <c r="G15" s="1"/>
      <c r="H15" s="1"/>
      <c r="I15" s="1"/>
      <c r="J15" s="1"/>
      <c r="K15" s="1"/>
      <c r="L15" s="1"/>
      <c r="M15" s="1"/>
      <c r="N15" s="1"/>
      <c r="O15" s="1"/>
      <c r="P15" s="1"/>
      <c r="Q15" s="1"/>
      <c r="R15" s="1"/>
      <c r="S15" s="1"/>
    </row>
    <row r="16" spans="1:19" ht="18" customHeight="1">
      <c r="A16" s="1"/>
      <c r="B16" s="9" t="s">
        <v>650</v>
      </c>
      <c r="C16" s="10" t="s">
        <v>66</v>
      </c>
      <c r="D16" s="10" t="s">
        <v>66</v>
      </c>
      <c r="E16" s="10" t="s">
        <v>66</v>
      </c>
      <c r="F16" s="1"/>
      <c r="G16" s="1"/>
      <c r="H16" s="1"/>
      <c r="I16" s="1"/>
      <c r="J16" s="1"/>
      <c r="K16" s="1"/>
      <c r="L16" s="1"/>
      <c r="M16" s="1"/>
      <c r="N16" s="1"/>
      <c r="O16" s="1"/>
      <c r="P16" s="1"/>
      <c r="Q16" s="1"/>
      <c r="R16" s="1"/>
      <c r="S16" s="1"/>
    </row>
    <row r="17" spans="1:19" ht="18" customHeight="1">
      <c r="A17" s="1"/>
      <c r="B17" s="9" t="s">
        <v>655</v>
      </c>
      <c r="C17" s="10" t="s">
        <v>883</v>
      </c>
      <c r="D17" s="10" t="s">
        <v>66</v>
      </c>
      <c r="E17" s="10" t="s">
        <v>883</v>
      </c>
      <c r="F17" s="1"/>
      <c r="G17" s="1"/>
      <c r="H17" s="1"/>
      <c r="I17" s="1"/>
      <c r="J17" s="1"/>
      <c r="K17" s="1"/>
      <c r="L17" s="1"/>
      <c r="M17" s="1"/>
      <c r="N17" s="1"/>
      <c r="O17" s="1"/>
      <c r="P17" s="1"/>
      <c r="Q17" s="1"/>
      <c r="R17" s="1"/>
      <c r="S17" s="1"/>
    </row>
    <row r="18" spans="1:19" ht="18" customHeight="1">
      <c r="A18" s="1"/>
      <c r="B18" s="9" t="s">
        <v>659</v>
      </c>
      <c r="C18" s="10" t="s">
        <v>884</v>
      </c>
      <c r="D18" s="10" t="s">
        <v>604</v>
      </c>
      <c r="E18" s="10" t="s">
        <v>275</v>
      </c>
      <c r="F18" s="1"/>
      <c r="G18" s="1"/>
      <c r="H18" s="1"/>
      <c r="I18" s="1"/>
      <c r="J18" s="1"/>
      <c r="K18" s="1"/>
      <c r="L18" s="1"/>
      <c r="M18" s="1"/>
      <c r="N18" s="1"/>
      <c r="O18" s="1"/>
      <c r="P18" s="1"/>
      <c r="Q18" s="1"/>
      <c r="R18" s="1"/>
      <c r="S18" s="1"/>
    </row>
    <row r="19" spans="1:19" ht="18" customHeight="1">
      <c r="A19" s="1"/>
      <c r="B19" s="9" t="s">
        <v>662</v>
      </c>
      <c r="C19" s="10" t="s">
        <v>885</v>
      </c>
      <c r="D19" s="10" t="s">
        <v>886</v>
      </c>
      <c r="E19" s="10" t="s">
        <v>887</v>
      </c>
      <c r="F19" s="1"/>
      <c r="G19" s="1"/>
      <c r="H19" s="1"/>
      <c r="I19" s="1"/>
      <c r="J19" s="1"/>
      <c r="K19" s="1"/>
      <c r="L19" s="1"/>
      <c r="M19" s="1"/>
      <c r="N19" s="1"/>
      <c r="O19" s="1"/>
      <c r="P19" s="1"/>
      <c r="Q19" s="1"/>
      <c r="R19" s="1"/>
      <c r="S19" s="1"/>
    </row>
    <row r="20" spans="1:19" ht="18" customHeight="1">
      <c r="A20" s="1"/>
      <c r="B20" s="9" t="s">
        <v>666</v>
      </c>
      <c r="C20" s="10" t="s">
        <v>888</v>
      </c>
      <c r="D20" s="10" t="s">
        <v>889</v>
      </c>
      <c r="E20" s="10" t="s">
        <v>890</v>
      </c>
      <c r="F20" s="1"/>
      <c r="G20" s="1"/>
      <c r="H20" s="1"/>
      <c r="I20" s="1"/>
      <c r="J20" s="1"/>
      <c r="K20" s="1"/>
      <c r="L20" s="1"/>
      <c r="M20" s="1"/>
      <c r="N20" s="1"/>
      <c r="O20" s="1"/>
      <c r="P20" s="1"/>
      <c r="Q20" s="1"/>
      <c r="R20" s="1"/>
      <c r="S20" s="1"/>
    </row>
    <row r="21" spans="1:19" ht="18" customHeight="1">
      <c r="A21" s="1"/>
      <c r="B21" s="9" t="s">
        <v>671</v>
      </c>
      <c r="C21" s="10" t="s">
        <v>891</v>
      </c>
      <c r="D21" s="10" t="s">
        <v>892</v>
      </c>
      <c r="E21" s="10" t="s">
        <v>893</v>
      </c>
      <c r="F21" s="1"/>
      <c r="G21" s="1"/>
      <c r="H21" s="1"/>
      <c r="I21" s="1"/>
      <c r="J21" s="1"/>
      <c r="K21" s="1"/>
      <c r="L21" s="1"/>
      <c r="M21" s="1"/>
      <c r="N21" s="1"/>
      <c r="O21" s="1"/>
      <c r="P21" s="1"/>
      <c r="Q21" s="1"/>
      <c r="R21" s="1"/>
      <c r="S21" s="1"/>
    </row>
    <row r="22" spans="1:19" ht="18" customHeight="1">
      <c r="A22" s="1"/>
      <c r="B22" s="9" t="s">
        <v>675</v>
      </c>
      <c r="C22" s="10" t="s">
        <v>894</v>
      </c>
      <c r="D22" s="10" t="s">
        <v>895</v>
      </c>
      <c r="E22" s="10" t="s">
        <v>896</v>
      </c>
      <c r="F22" s="1"/>
      <c r="G22" s="1"/>
      <c r="H22" s="1"/>
      <c r="I22" s="1"/>
      <c r="J22" s="1"/>
      <c r="K22" s="1"/>
      <c r="L22" s="1"/>
      <c r="M22" s="1"/>
      <c r="N22" s="1"/>
      <c r="O22" s="1"/>
      <c r="P22" s="1"/>
      <c r="Q22" s="1"/>
      <c r="R22" s="1"/>
      <c r="S22" s="1"/>
    </row>
    <row r="23" spans="1:19" ht="18" customHeight="1">
      <c r="A23" s="1"/>
      <c r="B23" s="9" t="s">
        <v>679</v>
      </c>
      <c r="C23" s="10" t="s">
        <v>468</v>
      </c>
      <c r="D23" s="10" t="s">
        <v>66</v>
      </c>
      <c r="E23" s="10" t="s">
        <v>468</v>
      </c>
      <c r="F23" s="1"/>
      <c r="G23" s="1"/>
      <c r="H23" s="1"/>
      <c r="I23" s="1"/>
      <c r="J23" s="1"/>
      <c r="K23" s="1"/>
      <c r="L23" s="1"/>
      <c r="M23" s="1"/>
      <c r="N23" s="1"/>
      <c r="O23" s="1"/>
      <c r="P23" s="1"/>
      <c r="Q23" s="1"/>
      <c r="R23" s="1"/>
      <c r="S23" s="1"/>
    </row>
    <row r="24" spans="1:19" ht="18" customHeight="1">
      <c r="A24" s="1"/>
      <c r="B24" s="9" t="s">
        <v>683</v>
      </c>
      <c r="C24" s="10" t="s">
        <v>897</v>
      </c>
      <c r="D24" s="10" t="s">
        <v>66</v>
      </c>
      <c r="E24" s="10" t="s">
        <v>897</v>
      </c>
      <c r="F24" s="1"/>
      <c r="G24" s="1"/>
      <c r="H24" s="1"/>
      <c r="I24" s="1"/>
      <c r="J24" s="1"/>
      <c r="K24" s="1"/>
      <c r="L24" s="1"/>
      <c r="M24" s="1"/>
      <c r="N24" s="1"/>
      <c r="O24" s="1"/>
      <c r="P24" s="1"/>
      <c r="Q24" s="1"/>
      <c r="R24" s="1"/>
      <c r="S24" s="1"/>
    </row>
    <row r="25" spans="1:19" ht="18" customHeight="1">
      <c r="A25" s="1"/>
      <c r="B25" s="9" t="s">
        <v>687</v>
      </c>
      <c r="C25" s="10" t="s">
        <v>898</v>
      </c>
      <c r="D25" s="10" t="s">
        <v>167</v>
      </c>
      <c r="E25" s="10" t="s">
        <v>899</v>
      </c>
      <c r="F25" s="1"/>
      <c r="G25" s="1"/>
      <c r="H25" s="1"/>
      <c r="I25" s="1"/>
      <c r="J25" s="1"/>
      <c r="K25" s="1"/>
      <c r="L25" s="1"/>
      <c r="M25" s="1"/>
      <c r="N25" s="1"/>
      <c r="O25" s="1"/>
      <c r="P25" s="1"/>
      <c r="Q25" s="1"/>
      <c r="R25" s="1"/>
      <c r="S25" s="1"/>
    </row>
    <row r="26" spans="1:19" ht="18" customHeight="1">
      <c r="A26" s="1"/>
      <c r="B26" s="9" t="s">
        <v>692</v>
      </c>
      <c r="C26" s="10" t="s">
        <v>900</v>
      </c>
      <c r="D26" s="10" t="s">
        <v>66</v>
      </c>
      <c r="E26" s="10" t="s">
        <v>900</v>
      </c>
      <c r="F26" s="1"/>
      <c r="G26" s="1"/>
      <c r="H26" s="1"/>
      <c r="I26" s="1"/>
      <c r="J26" s="1"/>
      <c r="K26" s="1"/>
      <c r="L26" s="1"/>
      <c r="M26" s="1"/>
      <c r="N26" s="1"/>
      <c r="O26" s="1"/>
      <c r="P26" s="1"/>
      <c r="Q26" s="1"/>
      <c r="R26" s="1"/>
      <c r="S26" s="1"/>
    </row>
    <row r="27" spans="1:19" ht="18" customHeight="1">
      <c r="A27" s="1"/>
      <c r="B27" s="9" t="s">
        <v>698</v>
      </c>
      <c r="C27" s="10" t="s">
        <v>684</v>
      </c>
      <c r="D27" s="10" t="s">
        <v>901</v>
      </c>
      <c r="E27" s="10" t="s">
        <v>902</v>
      </c>
      <c r="F27" s="1"/>
      <c r="G27" s="1"/>
      <c r="H27" s="1"/>
      <c r="I27" s="1"/>
      <c r="J27" s="1"/>
      <c r="K27" s="1"/>
      <c r="L27" s="1"/>
      <c r="M27" s="1"/>
      <c r="N27" s="1"/>
      <c r="O27" s="1"/>
      <c r="P27" s="1"/>
      <c r="Q27" s="1"/>
      <c r="R27" s="1"/>
      <c r="S27" s="1"/>
    </row>
    <row r="28" spans="1:19" ht="18" customHeight="1">
      <c r="A28" s="1"/>
      <c r="B28" s="9" t="s">
        <v>702</v>
      </c>
      <c r="C28" s="10" t="s">
        <v>903</v>
      </c>
      <c r="D28" s="10" t="s">
        <v>904</v>
      </c>
      <c r="E28" s="10" t="s">
        <v>905</v>
      </c>
      <c r="F28" s="1"/>
      <c r="G28" s="1"/>
      <c r="H28" s="1"/>
      <c r="I28" s="1"/>
      <c r="J28" s="1"/>
      <c r="K28" s="1"/>
      <c r="L28" s="1"/>
      <c r="M28" s="1"/>
      <c r="N28" s="1"/>
      <c r="O28" s="1"/>
      <c r="P28" s="1"/>
      <c r="Q28" s="1"/>
      <c r="R28" s="1"/>
      <c r="S28" s="1"/>
    </row>
    <row r="29" spans="1:19" ht="18" customHeight="1">
      <c r="A29" s="1"/>
      <c r="B29" s="9" t="s">
        <v>707</v>
      </c>
      <c r="C29" s="10" t="s">
        <v>906</v>
      </c>
      <c r="D29" s="10" t="s">
        <v>907</v>
      </c>
      <c r="E29" s="10" t="s">
        <v>908</v>
      </c>
      <c r="F29" s="1"/>
      <c r="G29" s="1"/>
      <c r="H29" s="1"/>
      <c r="I29" s="1"/>
      <c r="J29" s="1"/>
      <c r="K29" s="1"/>
      <c r="L29" s="1"/>
      <c r="M29" s="1"/>
      <c r="N29" s="1"/>
      <c r="O29" s="1"/>
      <c r="P29" s="1"/>
      <c r="Q29" s="1"/>
      <c r="R29" s="1"/>
      <c r="S29" s="1"/>
    </row>
    <row r="30" spans="1:19" ht="18" customHeight="1">
      <c r="A30" s="1"/>
      <c r="B30" s="9" t="s">
        <v>712</v>
      </c>
      <c r="C30" s="10" t="s">
        <v>909</v>
      </c>
      <c r="D30" s="10" t="s">
        <v>714</v>
      </c>
      <c r="E30" s="10" t="s">
        <v>910</v>
      </c>
      <c r="F30" s="1"/>
      <c r="G30" s="1"/>
      <c r="H30" s="1"/>
      <c r="I30" s="1"/>
      <c r="J30" s="1"/>
      <c r="K30" s="1"/>
      <c r="L30" s="1"/>
      <c r="M30" s="1"/>
      <c r="N30" s="1"/>
      <c r="O30" s="1"/>
      <c r="P30" s="1"/>
      <c r="Q30" s="1"/>
      <c r="R30" s="1"/>
      <c r="S30" s="1"/>
    </row>
    <row r="31" spans="1:19" ht="18" customHeight="1">
      <c r="A31" s="1"/>
      <c r="B31" s="9" t="s">
        <v>715</v>
      </c>
      <c r="C31" s="10" t="s">
        <v>911</v>
      </c>
      <c r="D31" s="10" t="s">
        <v>912</v>
      </c>
      <c r="E31" s="10" t="s">
        <v>693</v>
      </c>
      <c r="F31" s="1"/>
      <c r="G31" s="1"/>
      <c r="H31" s="1"/>
      <c r="I31" s="1"/>
      <c r="J31" s="1"/>
      <c r="K31" s="1"/>
      <c r="L31" s="1"/>
      <c r="M31" s="1"/>
      <c r="N31" s="1"/>
      <c r="O31" s="1"/>
      <c r="P31" s="1"/>
      <c r="Q31" s="1"/>
      <c r="R31" s="1"/>
      <c r="S31" s="1"/>
    </row>
    <row r="32" spans="1:19" ht="18" customHeight="1">
      <c r="A32" s="1"/>
      <c r="B32" s="9" t="s">
        <v>719</v>
      </c>
      <c r="C32" s="10" t="s">
        <v>913</v>
      </c>
      <c r="D32" s="10" t="s">
        <v>914</v>
      </c>
      <c r="E32" s="10" t="s">
        <v>111</v>
      </c>
      <c r="F32" s="1"/>
      <c r="G32" s="1"/>
      <c r="H32" s="1"/>
      <c r="I32" s="1"/>
      <c r="J32" s="1"/>
      <c r="K32" s="1"/>
      <c r="L32" s="1"/>
      <c r="M32" s="1"/>
      <c r="N32" s="1"/>
      <c r="O32" s="1"/>
      <c r="P32" s="1"/>
      <c r="Q32" s="1"/>
      <c r="R32" s="1"/>
      <c r="S32" s="1"/>
    </row>
    <row r="33" spans="1:19" ht="18" customHeight="1">
      <c r="A33" s="1"/>
      <c r="B33" s="9" t="s">
        <v>723</v>
      </c>
      <c r="C33" s="10" t="s">
        <v>66</v>
      </c>
      <c r="D33" s="10" t="s">
        <v>66</v>
      </c>
      <c r="E33" s="10" t="s">
        <v>66</v>
      </c>
      <c r="F33" s="1"/>
      <c r="G33" s="1"/>
      <c r="H33" s="1"/>
      <c r="I33" s="1"/>
      <c r="J33" s="1"/>
      <c r="K33" s="1"/>
      <c r="L33" s="1"/>
      <c r="M33" s="1"/>
      <c r="N33" s="1"/>
      <c r="O33" s="1"/>
      <c r="P33" s="1"/>
      <c r="Q33" s="1"/>
      <c r="R33" s="1"/>
      <c r="S33" s="1"/>
    </row>
    <row r="34" spans="1:19" ht="18" customHeight="1">
      <c r="A34" s="1"/>
      <c r="B34" s="9" t="s">
        <v>726</v>
      </c>
      <c r="C34" s="10" t="s">
        <v>915</v>
      </c>
      <c r="D34" s="10" t="s">
        <v>916</v>
      </c>
      <c r="E34" s="10" t="s">
        <v>917</v>
      </c>
      <c r="F34" s="1"/>
      <c r="G34" s="1"/>
      <c r="H34" s="1"/>
      <c r="I34" s="1"/>
      <c r="J34" s="1"/>
      <c r="K34" s="1"/>
      <c r="L34" s="1"/>
      <c r="M34" s="1"/>
      <c r="N34" s="1"/>
      <c r="O34" s="1"/>
      <c r="P34" s="1"/>
      <c r="Q34" s="1"/>
      <c r="R34" s="1"/>
      <c r="S34" s="1"/>
    </row>
    <row r="35" spans="1:19" ht="18" customHeight="1">
      <c r="A35" s="1"/>
      <c r="B35" s="9" t="s">
        <v>730</v>
      </c>
      <c r="C35" s="10" t="s">
        <v>918</v>
      </c>
      <c r="D35" s="10" t="s">
        <v>919</v>
      </c>
      <c r="E35" s="10" t="s">
        <v>920</v>
      </c>
      <c r="F35" s="1"/>
      <c r="G35" s="1"/>
      <c r="H35" s="1"/>
      <c r="I35" s="1"/>
      <c r="J35" s="1"/>
      <c r="K35" s="1"/>
      <c r="L35" s="1"/>
      <c r="M35" s="1"/>
      <c r="N35" s="1"/>
      <c r="O35" s="1"/>
      <c r="P35" s="1"/>
      <c r="Q35" s="1"/>
      <c r="R35" s="1"/>
      <c r="S35" s="1"/>
    </row>
    <row r="36" spans="1:19" ht="18" customHeight="1">
      <c r="A36" s="1"/>
      <c r="B36" s="9" t="s">
        <v>734</v>
      </c>
      <c r="C36" s="10" t="s">
        <v>921</v>
      </c>
      <c r="D36" s="10" t="s">
        <v>922</v>
      </c>
      <c r="E36" s="10" t="s">
        <v>923</v>
      </c>
      <c r="F36" s="1"/>
      <c r="G36" s="1"/>
      <c r="H36" s="1"/>
      <c r="I36" s="1"/>
      <c r="J36" s="1"/>
      <c r="K36" s="1"/>
      <c r="L36" s="1"/>
      <c r="M36" s="1"/>
      <c r="N36" s="1"/>
      <c r="O36" s="1"/>
      <c r="P36" s="1"/>
      <c r="Q36" s="1"/>
      <c r="R36" s="1"/>
      <c r="S36" s="1"/>
    </row>
    <row r="37" spans="1:19" ht="18" customHeight="1">
      <c r="A37" s="1"/>
      <c r="B37" s="9" t="s">
        <v>738</v>
      </c>
      <c r="C37" s="10" t="s">
        <v>66</v>
      </c>
      <c r="D37" s="10" t="s">
        <v>66</v>
      </c>
      <c r="E37" s="10" t="s">
        <v>66</v>
      </c>
      <c r="F37" s="1"/>
      <c r="G37" s="1"/>
      <c r="H37" s="1"/>
      <c r="I37" s="1"/>
      <c r="J37" s="1"/>
      <c r="K37" s="1"/>
      <c r="L37" s="1"/>
      <c r="M37" s="1"/>
      <c r="N37" s="1"/>
      <c r="O37" s="1"/>
      <c r="P37" s="1"/>
      <c r="Q37" s="1"/>
      <c r="R37" s="1"/>
      <c r="S37" s="1"/>
    </row>
    <row r="38" spans="1:19" ht="18" customHeight="1">
      <c r="A38" s="1"/>
      <c r="B38" s="9" t="s">
        <v>740</v>
      </c>
      <c r="C38" s="10" t="s">
        <v>701</v>
      </c>
      <c r="D38" s="10" t="s">
        <v>924</v>
      </c>
      <c r="E38" s="10" t="s">
        <v>402</v>
      </c>
      <c r="F38" s="1"/>
      <c r="G38" s="1"/>
      <c r="H38" s="1"/>
      <c r="I38" s="1"/>
      <c r="J38" s="1"/>
      <c r="K38" s="1"/>
      <c r="L38" s="1"/>
      <c r="M38" s="1"/>
      <c r="N38" s="1"/>
      <c r="O38" s="1"/>
      <c r="P38" s="1"/>
      <c r="Q38" s="1"/>
      <c r="R38" s="1"/>
      <c r="S38" s="1"/>
    </row>
    <row r="39" spans="1:19" ht="18" customHeight="1">
      <c r="A39" s="1"/>
      <c r="B39" s="9" t="s">
        <v>741</v>
      </c>
      <c r="C39" s="10" t="s">
        <v>925</v>
      </c>
      <c r="D39" s="10" t="s">
        <v>926</v>
      </c>
      <c r="E39" s="10" t="s">
        <v>927</v>
      </c>
      <c r="F39" s="1"/>
      <c r="G39" s="1"/>
      <c r="H39" s="1"/>
      <c r="I39" s="1"/>
      <c r="J39" s="1"/>
      <c r="K39" s="1"/>
      <c r="L39" s="1"/>
      <c r="M39" s="1"/>
      <c r="N39" s="1"/>
      <c r="O39" s="1"/>
      <c r="P39" s="1"/>
      <c r="Q39" s="1"/>
      <c r="R39" s="1"/>
      <c r="S39" s="1"/>
    </row>
    <row r="40" spans="1:19" ht="18" customHeight="1">
      <c r="A40" s="1"/>
      <c r="B40" s="9" t="s">
        <v>743</v>
      </c>
      <c r="C40" s="10" t="s">
        <v>468</v>
      </c>
      <c r="D40" s="10" t="s">
        <v>401</v>
      </c>
      <c r="E40" s="10" t="s">
        <v>402</v>
      </c>
      <c r="F40" s="1"/>
      <c r="G40" s="1"/>
      <c r="H40" s="1"/>
      <c r="I40" s="1"/>
      <c r="J40" s="1"/>
      <c r="K40" s="1"/>
      <c r="L40" s="1"/>
      <c r="M40" s="1"/>
      <c r="N40" s="1"/>
      <c r="O40" s="1"/>
      <c r="P40" s="1"/>
      <c r="Q40" s="1"/>
      <c r="R40" s="1"/>
      <c r="S40" s="1"/>
    </row>
    <row r="41" spans="1:19" ht="18" customHeight="1">
      <c r="A41" s="1"/>
      <c r="B41" s="9" t="s">
        <v>744</v>
      </c>
      <c r="C41" s="10" t="s">
        <v>28</v>
      </c>
      <c r="D41" s="10" t="s">
        <v>26</v>
      </c>
      <c r="E41" s="10" t="s">
        <v>29</v>
      </c>
      <c r="F41" s="1"/>
      <c r="G41" s="1"/>
      <c r="H41" s="1"/>
      <c r="I41" s="1"/>
      <c r="J41" s="1"/>
      <c r="K41" s="1"/>
      <c r="L41" s="1"/>
      <c r="M41" s="1"/>
      <c r="N41" s="1"/>
      <c r="O41" s="1"/>
      <c r="P41" s="1"/>
      <c r="Q41" s="1"/>
      <c r="R41" s="1"/>
      <c r="S41" s="1"/>
    </row>
    <row r="42" spans="1:19" ht="18" customHeight="1">
      <c r="A42" s="1"/>
      <c r="B42" s="1"/>
      <c r="C42" s="1"/>
      <c r="D42" s="1"/>
      <c r="E42" s="1"/>
      <c r="F42" s="1"/>
      <c r="G42" s="1"/>
      <c r="H42" s="1"/>
      <c r="I42" s="1"/>
      <c r="J42" s="1"/>
      <c r="K42" s="1"/>
      <c r="L42" s="1"/>
      <c r="M42" s="1"/>
      <c r="N42" s="1"/>
      <c r="O42" s="1"/>
      <c r="P42" s="1"/>
      <c r="Q42" s="1"/>
      <c r="R42" s="1"/>
      <c r="S42" s="1"/>
    </row>
    <row r="43" spans="1:19" ht="18" customHeight="1">
      <c r="A43" s="1"/>
      <c r="B43" s="1"/>
      <c r="C43" s="1"/>
      <c r="D43" s="1"/>
      <c r="E43" s="1"/>
      <c r="F43" s="1"/>
      <c r="G43" s="1"/>
      <c r="H43" s="1"/>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1">
    <mergeCell ref="D8:E8"/>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S70"/>
  <sheetViews>
    <sheetView workbookViewId="0" topLeftCell="A13">
      <selection activeCell="B40" sqref="B40"/>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928</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21.75" customHeight="1">
      <c r="A4" s="1"/>
      <c r="B4" s="3" t="s">
        <v>33</v>
      </c>
      <c r="C4" s="1"/>
      <c r="D4" s="1"/>
      <c r="E4" s="1"/>
      <c r="F4" s="1"/>
      <c r="G4" s="1"/>
      <c r="H4" s="1"/>
      <c r="I4" s="1"/>
      <c r="J4" s="1"/>
      <c r="K4" s="1"/>
      <c r="L4" s="1"/>
      <c r="M4" s="1"/>
      <c r="N4" s="1"/>
      <c r="O4" s="1"/>
      <c r="P4" s="1"/>
      <c r="Q4" s="1"/>
      <c r="R4" s="1"/>
      <c r="S4" s="1"/>
    </row>
    <row r="5" spans="1:19" ht="21.75" customHeight="1">
      <c r="A5" s="1"/>
      <c r="B5" s="3" t="s">
        <v>32</v>
      </c>
      <c r="C5" s="1"/>
      <c r="D5" s="1"/>
      <c r="E5" s="1"/>
      <c r="F5" s="1"/>
      <c r="G5" s="1"/>
      <c r="H5" s="1"/>
      <c r="I5" s="1"/>
      <c r="J5" s="1"/>
      <c r="K5" s="1"/>
      <c r="L5" s="1"/>
      <c r="M5" s="1"/>
      <c r="N5" s="1"/>
      <c r="O5" s="1"/>
      <c r="P5" s="1"/>
      <c r="Q5" s="1"/>
      <c r="R5" s="1"/>
      <c r="S5" s="1"/>
    </row>
    <row r="6" spans="1:19" ht="7.5" customHeight="1">
      <c r="A6" s="1"/>
      <c r="B6" s="1"/>
      <c r="C6" s="1"/>
      <c r="D6" s="1"/>
      <c r="E6" s="1"/>
      <c r="F6" s="1"/>
      <c r="G6" s="1"/>
      <c r="H6" s="1"/>
      <c r="I6" s="1"/>
      <c r="J6" s="1"/>
      <c r="K6" s="1"/>
      <c r="L6" s="1"/>
      <c r="M6" s="1"/>
      <c r="N6" s="1"/>
      <c r="O6" s="1"/>
      <c r="P6" s="1"/>
      <c r="Q6" s="1"/>
      <c r="R6" s="1"/>
      <c r="S6" s="1"/>
    </row>
    <row r="7" spans="1:19" ht="36" customHeight="1">
      <c r="A7" s="1"/>
      <c r="B7" s="2" t="s">
        <v>929</v>
      </c>
      <c r="C7" s="1"/>
      <c r="D7" s="1"/>
      <c r="E7" s="1"/>
      <c r="F7" s="1"/>
      <c r="G7" s="1"/>
      <c r="H7" s="1"/>
      <c r="I7" s="1"/>
      <c r="J7" s="1"/>
      <c r="K7" s="1"/>
      <c r="L7" s="1"/>
      <c r="M7" s="1"/>
      <c r="N7" s="1"/>
      <c r="O7" s="1"/>
      <c r="P7" s="1"/>
      <c r="Q7" s="1"/>
      <c r="R7" s="1"/>
      <c r="S7" s="1"/>
    </row>
    <row r="8" spans="1:19" ht="15" customHeight="1">
      <c r="A8" s="1"/>
      <c r="B8" s="1"/>
      <c r="C8" s="1"/>
      <c r="D8" s="1"/>
      <c r="E8" s="1"/>
      <c r="F8" s="1"/>
      <c r="G8" s="50" t="s">
        <v>39</v>
      </c>
      <c r="H8" s="50"/>
      <c r="I8" s="1"/>
      <c r="J8" s="1"/>
      <c r="K8" s="1"/>
      <c r="L8" s="1"/>
      <c r="M8" s="1"/>
      <c r="N8" s="1"/>
      <c r="O8" s="1"/>
      <c r="P8" s="1"/>
      <c r="Q8" s="1"/>
      <c r="R8" s="1"/>
      <c r="S8" s="1"/>
    </row>
    <row r="9" spans="1:19" ht="18" customHeight="1">
      <c r="A9" s="1"/>
      <c r="B9" s="51" t="s">
        <v>818</v>
      </c>
      <c r="C9" s="49" t="s">
        <v>40</v>
      </c>
      <c r="D9" s="49"/>
      <c r="E9" s="49" t="s">
        <v>41</v>
      </c>
      <c r="F9" s="49"/>
      <c r="G9" s="49" t="s">
        <v>42</v>
      </c>
      <c r="H9" s="49"/>
      <c r="I9" s="1"/>
      <c r="J9" s="1"/>
      <c r="K9" s="1"/>
      <c r="L9" s="1"/>
      <c r="M9" s="1"/>
      <c r="N9" s="1"/>
      <c r="O9" s="1"/>
      <c r="P9" s="1"/>
      <c r="Q9" s="1"/>
      <c r="R9" s="1"/>
      <c r="S9" s="1"/>
    </row>
    <row r="10" spans="1:19" ht="18" customHeight="1">
      <c r="A10" s="1"/>
      <c r="B10" s="51"/>
      <c r="C10" s="8" t="s">
        <v>44</v>
      </c>
      <c r="D10" s="8" t="s">
        <v>45</v>
      </c>
      <c r="E10" s="8" t="s">
        <v>44</v>
      </c>
      <c r="F10" s="8" t="s">
        <v>45</v>
      </c>
      <c r="G10" s="8" t="s">
        <v>44</v>
      </c>
      <c r="H10" s="8" t="s">
        <v>45</v>
      </c>
      <c r="I10" s="1"/>
      <c r="J10" s="1"/>
      <c r="K10" s="1"/>
      <c r="L10" s="1"/>
      <c r="M10" s="1"/>
      <c r="N10" s="1"/>
      <c r="O10" s="1"/>
      <c r="P10" s="1"/>
      <c r="Q10" s="1"/>
      <c r="R10" s="1"/>
      <c r="S10" s="1"/>
    </row>
    <row r="11" spans="1:19" ht="18" customHeight="1">
      <c r="A11" s="1"/>
      <c r="B11" s="9" t="s">
        <v>625</v>
      </c>
      <c r="C11" s="10" t="s">
        <v>66</v>
      </c>
      <c r="D11" s="10" t="s">
        <v>66</v>
      </c>
      <c r="E11" s="10" t="s">
        <v>66</v>
      </c>
      <c r="F11" s="10" t="s">
        <v>66</v>
      </c>
      <c r="G11" s="10" t="s">
        <v>66</v>
      </c>
      <c r="H11" s="10" t="s">
        <v>66</v>
      </c>
      <c r="I11" s="1"/>
      <c r="J11" s="1"/>
      <c r="K11" s="1"/>
      <c r="L11" s="1"/>
      <c r="M11" s="1"/>
      <c r="N11" s="1"/>
      <c r="O11" s="1"/>
      <c r="P11" s="1"/>
      <c r="Q11" s="1"/>
      <c r="R11" s="1"/>
      <c r="S11" s="1"/>
    </row>
    <row r="12" spans="1:19" ht="18" customHeight="1">
      <c r="A12" s="1"/>
      <c r="B12" s="9" t="s">
        <v>630</v>
      </c>
      <c r="C12" s="10" t="s">
        <v>66</v>
      </c>
      <c r="D12" s="10" t="s">
        <v>66</v>
      </c>
      <c r="E12" s="10" t="s">
        <v>66</v>
      </c>
      <c r="F12" s="10" t="s">
        <v>66</v>
      </c>
      <c r="G12" s="10" t="s">
        <v>66</v>
      </c>
      <c r="H12" s="10" t="s">
        <v>66</v>
      </c>
      <c r="I12" s="1"/>
      <c r="J12" s="1"/>
      <c r="K12" s="1"/>
      <c r="L12" s="1"/>
      <c r="M12" s="1"/>
      <c r="N12" s="1"/>
      <c r="O12" s="1"/>
      <c r="P12" s="1"/>
      <c r="Q12" s="1"/>
      <c r="R12" s="1"/>
      <c r="S12" s="1"/>
    </row>
    <row r="13" spans="1:19" ht="18" customHeight="1">
      <c r="A13" s="1"/>
      <c r="B13" s="9" t="s">
        <v>635</v>
      </c>
      <c r="C13" s="10" t="s">
        <v>66</v>
      </c>
      <c r="D13" s="10" t="s">
        <v>66</v>
      </c>
      <c r="E13" s="10" t="s">
        <v>66</v>
      </c>
      <c r="F13" s="10" t="s">
        <v>66</v>
      </c>
      <c r="G13" s="10" t="s">
        <v>66</v>
      </c>
      <c r="H13" s="10" t="s">
        <v>66</v>
      </c>
      <c r="I13" s="1"/>
      <c r="J13" s="1"/>
      <c r="K13" s="1"/>
      <c r="L13" s="1"/>
      <c r="M13" s="1"/>
      <c r="N13" s="1"/>
      <c r="O13" s="1"/>
      <c r="P13" s="1"/>
      <c r="Q13" s="1"/>
      <c r="R13" s="1"/>
      <c r="S13" s="1"/>
    </row>
    <row r="14" spans="1:19" ht="18" customHeight="1">
      <c r="A14" s="1"/>
      <c r="B14" s="9" t="s">
        <v>639</v>
      </c>
      <c r="C14" s="10" t="s">
        <v>66</v>
      </c>
      <c r="D14" s="10" t="s">
        <v>66</v>
      </c>
      <c r="E14" s="10" t="s">
        <v>66</v>
      </c>
      <c r="F14" s="10" t="s">
        <v>66</v>
      </c>
      <c r="G14" s="10" t="s">
        <v>66</v>
      </c>
      <c r="H14" s="10" t="s">
        <v>66</v>
      </c>
      <c r="I14" s="1"/>
      <c r="J14" s="1"/>
      <c r="K14" s="1"/>
      <c r="L14" s="1"/>
      <c r="M14" s="1"/>
      <c r="N14" s="1"/>
      <c r="O14" s="1"/>
      <c r="P14" s="1"/>
      <c r="Q14" s="1"/>
      <c r="R14" s="1"/>
      <c r="S14" s="1"/>
    </row>
    <row r="15" spans="1:19" ht="18" customHeight="1">
      <c r="A15" s="1"/>
      <c r="B15" s="9" t="s">
        <v>642</v>
      </c>
      <c r="C15" s="10" t="s">
        <v>66</v>
      </c>
      <c r="D15" s="10" t="s">
        <v>66</v>
      </c>
      <c r="E15" s="10" t="s">
        <v>66</v>
      </c>
      <c r="F15" s="10" t="s">
        <v>66</v>
      </c>
      <c r="G15" s="10" t="s">
        <v>66</v>
      </c>
      <c r="H15" s="10" t="s">
        <v>66</v>
      </c>
      <c r="I15" s="1"/>
      <c r="J15" s="1"/>
      <c r="K15" s="1"/>
      <c r="L15" s="1"/>
      <c r="M15" s="1"/>
      <c r="N15" s="1"/>
      <c r="O15" s="1"/>
      <c r="P15" s="1"/>
      <c r="Q15" s="1"/>
      <c r="R15" s="1"/>
      <c r="S15" s="1"/>
    </row>
    <row r="16" spans="1:19" ht="18" customHeight="1">
      <c r="A16" s="1"/>
      <c r="B16" s="9" t="s">
        <v>646</v>
      </c>
      <c r="C16" s="10" t="s">
        <v>66</v>
      </c>
      <c r="D16" s="10" t="s">
        <v>66</v>
      </c>
      <c r="E16" s="10" t="s">
        <v>66</v>
      </c>
      <c r="F16" s="10" t="s">
        <v>66</v>
      </c>
      <c r="G16" s="10" t="s">
        <v>66</v>
      </c>
      <c r="H16" s="10" t="s">
        <v>66</v>
      </c>
      <c r="I16" s="1"/>
      <c r="J16" s="1"/>
      <c r="K16" s="1"/>
      <c r="L16" s="1"/>
      <c r="M16" s="1"/>
      <c r="N16" s="1"/>
      <c r="O16" s="1"/>
      <c r="P16" s="1"/>
      <c r="Q16" s="1"/>
      <c r="R16" s="1"/>
      <c r="S16" s="1"/>
    </row>
    <row r="17" spans="1:19" ht="18" customHeight="1">
      <c r="A17" s="1"/>
      <c r="B17" s="9" t="s">
        <v>650</v>
      </c>
      <c r="C17" s="10" t="s">
        <v>66</v>
      </c>
      <c r="D17" s="10" t="s">
        <v>66</v>
      </c>
      <c r="E17" s="10" t="s">
        <v>66</v>
      </c>
      <c r="F17" s="10" t="s">
        <v>66</v>
      </c>
      <c r="G17" s="10" t="s">
        <v>66</v>
      </c>
      <c r="H17" s="10" t="s">
        <v>66</v>
      </c>
      <c r="I17" s="1"/>
      <c r="J17" s="1"/>
      <c r="K17" s="1"/>
      <c r="L17" s="1"/>
      <c r="M17" s="1"/>
      <c r="N17" s="1"/>
      <c r="O17" s="1"/>
      <c r="P17" s="1"/>
      <c r="Q17" s="1"/>
      <c r="R17" s="1"/>
      <c r="S17" s="1"/>
    </row>
    <row r="18" spans="1:19" ht="18" customHeight="1">
      <c r="A18" s="1"/>
      <c r="B18" s="9" t="s">
        <v>655</v>
      </c>
      <c r="C18" s="10" t="s">
        <v>66</v>
      </c>
      <c r="D18" s="10" t="s">
        <v>66</v>
      </c>
      <c r="E18" s="10" t="s">
        <v>66</v>
      </c>
      <c r="F18" s="10" t="s">
        <v>66</v>
      </c>
      <c r="G18" s="10" t="s">
        <v>66</v>
      </c>
      <c r="H18" s="10" t="s">
        <v>66</v>
      </c>
      <c r="I18" s="1"/>
      <c r="J18" s="1"/>
      <c r="K18" s="1"/>
      <c r="L18" s="1"/>
      <c r="M18" s="1"/>
      <c r="N18" s="1"/>
      <c r="O18" s="1"/>
      <c r="P18" s="1"/>
      <c r="Q18" s="1"/>
      <c r="R18" s="1"/>
      <c r="S18" s="1"/>
    </row>
    <row r="19" spans="1:19" ht="18" customHeight="1">
      <c r="A19" s="1"/>
      <c r="B19" s="9" t="s">
        <v>659</v>
      </c>
      <c r="C19" s="10" t="s">
        <v>66</v>
      </c>
      <c r="D19" s="10" t="s">
        <v>66</v>
      </c>
      <c r="E19" s="10" t="s">
        <v>66</v>
      </c>
      <c r="F19" s="10" t="s">
        <v>66</v>
      </c>
      <c r="G19" s="10" t="s">
        <v>66</v>
      </c>
      <c r="H19" s="10" t="s">
        <v>66</v>
      </c>
      <c r="I19" s="1"/>
      <c r="J19" s="1"/>
      <c r="K19" s="1"/>
      <c r="L19" s="1"/>
      <c r="M19" s="1"/>
      <c r="N19" s="1"/>
      <c r="O19" s="1"/>
      <c r="P19" s="1"/>
      <c r="Q19" s="1"/>
      <c r="R19" s="1"/>
      <c r="S19" s="1"/>
    </row>
    <row r="20" spans="1:19" ht="18" customHeight="1">
      <c r="A20" s="1"/>
      <c r="B20" s="9" t="s">
        <v>662</v>
      </c>
      <c r="C20" s="10" t="s">
        <v>66</v>
      </c>
      <c r="D20" s="10" t="s">
        <v>66</v>
      </c>
      <c r="E20" s="10" t="s">
        <v>66</v>
      </c>
      <c r="F20" s="10" t="s">
        <v>66</v>
      </c>
      <c r="G20" s="10" t="s">
        <v>66</v>
      </c>
      <c r="H20" s="10" t="s">
        <v>66</v>
      </c>
      <c r="I20" s="1"/>
      <c r="J20" s="1"/>
      <c r="K20" s="1"/>
      <c r="L20" s="1"/>
      <c r="M20" s="1"/>
      <c r="N20" s="1"/>
      <c r="O20" s="1"/>
      <c r="P20" s="1"/>
      <c r="Q20" s="1"/>
      <c r="R20" s="1"/>
      <c r="S20" s="1"/>
    </row>
    <row r="21" spans="1:19" ht="18" customHeight="1">
      <c r="A21" s="1"/>
      <c r="B21" s="9" t="s">
        <v>666</v>
      </c>
      <c r="C21" s="10" t="s">
        <v>66</v>
      </c>
      <c r="D21" s="10" t="s">
        <v>66</v>
      </c>
      <c r="E21" s="10" t="s">
        <v>66</v>
      </c>
      <c r="F21" s="10" t="s">
        <v>66</v>
      </c>
      <c r="G21" s="10" t="s">
        <v>66</v>
      </c>
      <c r="H21" s="10" t="s">
        <v>66</v>
      </c>
      <c r="I21" s="1"/>
      <c r="J21" s="1"/>
      <c r="K21" s="1"/>
      <c r="L21" s="1"/>
      <c r="M21" s="1"/>
      <c r="N21" s="1"/>
      <c r="O21" s="1"/>
      <c r="P21" s="1"/>
      <c r="Q21" s="1"/>
      <c r="R21" s="1"/>
      <c r="S21" s="1"/>
    </row>
    <row r="22" spans="1:19" ht="18" customHeight="1">
      <c r="A22" s="1"/>
      <c r="B22" s="9" t="s">
        <v>671</v>
      </c>
      <c r="C22" s="10" t="s">
        <v>66</v>
      </c>
      <c r="D22" s="10" t="s">
        <v>66</v>
      </c>
      <c r="E22" s="10" t="s">
        <v>66</v>
      </c>
      <c r="F22" s="10" t="s">
        <v>66</v>
      </c>
      <c r="G22" s="10" t="s">
        <v>66</v>
      </c>
      <c r="H22" s="10" t="s">
        <v>66</v>
      </c>
      <c r="I22" s="1"/>
      <c r="J22" s="1"/>
      <c r="K22" s="1"/>
      <c r="L22" s="1"/>
      <c r="M22" s="1"/>
      <c r="N22" s="1"/>
      <c r="O22" s="1"/>
      <c r="P22" s="1"/>
      <c r="Q22" s="1"/>
      <c r="R22" s="1"/>
      <c r="S22" s="1"/>
    </row>
    <row r="23" spans="1:19" ht="18" customHeight="1">
      <c r="A23" s="1"/>
      <c r="B23" s="9" t="s">
        <v>675</v>
      </c>
      <c r="C23" s="10" t="s">
        <v>66</v>
      </c>
      <c r="D23" s="10" t="s">
        <v>66</v>
      </c>
      <c r="E23" s="10" t="s">
        <v>66</v>
      </c>
      <c r="F23" s="10" t="s">
        <v>66</v>
      </c>
      <c r="G23" s="10" t="s">
        <v>66</v>
      </c>
      <c r="H23" s="10" t="s">
        <v>66</v>
      </c>
      <c r="I23" s="1"/>
      <c r="J23" s="1"/>
      <c r="K23" s="1"/>
      <c r="L23" s="1"/>
      <c r="M23" s="1"/>
      <c r="N23" s="1"/>
      <c r="O23" s="1"/>
      <c r="P23" s="1"/>
      <c r="Q23" s="1"/>
      <c r="R23" s="1"/>
      <c r="S23" s="1"/>
    </row>
    <row r="24" spans="1:19" ht="18" customHeight="1">
      <c r="A24" s="1"/>
      <c r="B24" s="9" t="s">
        <v>679</v>
      </c>
      <c r="C24" s="10" t="s">
        <v>66</v>
      </c>
      <c r="D24" s="10" t="s">
        <v>66</v>
      </c>
      <c r="E24" s="10" t="s">
        <v>66</v>
      </c>
      <c r="F24" s="10" t="s">
        <v>66</v>
      </c>
      <c r="G24" s="10" t="s">
        <v>66</v>
      </c>
      <c r="H24" s="10" t="s">
        <v>66</v>
      </c>
      <c r="I24" s="1"/>
      <c r="J24" s="1"/>
      <c r="K24" s="1"/>
      <c r="L24" s="1"/>
      <c r="M24" s="1"/>
      <c r="N24" s="1"/>
      <c r="O24" s="1"/>
      <c r="P24" s="1"/>
      <c r="Q24" s="1"/>
      <c r="R24" s="1"/>
      <c r="S24" s="1"/>
    </row>
    <row r="25" spans="1:19" ht="18" customHeight="1">
      <c r="A25" s="1"/>
      <c r="B25" s="9" t="s">
        <v>683</v>
      </c>
      <c r="C25" s="10" t="s">
        <v>66</v>
      </c>
      <c r="D25" s="10" t="s">
        <v>66</v>
      </c>
      <c r="E25" s="10" t="s">
        <v>66</v>
      </c>
      <c r="F25" s="10" t="s">
        <v>66</v>
      </c>
      <c r="G25" s="10" t="s">
        <v>66</v>
      </c>
      <c r="H25" s="10" t="s">
        <v>66</v>
      </c>
      <c r="I25" s="1"/>
      <c r="J25" s="1"/>
      <c r="K25" s="1"/>
      <c r="L25" s="1"/>
      <c r="M25" s="1"/>
      <c r="N25" s="1"/>
      <c r="O25" s="1"/>
      <c r="P25" s="1"/>
      <c r="Q25" s="1"/>
      <c r="R25" s="1"/>
      <c r="S25" s="1"/>
    </row>
    <row r="26" spans="1:19" ht="18" customHeight="1">
      <c r="A26" s="1"/>
      <c r="B26" s="9" t="s">
        <v>687</v>
      </c>
      <c r="C26" s="10" t="s">
        <v>66</v>
      </c>
      <c r="D26" s="10" t="s">
        <v>66</v>
      </c>
      <c r="E26" s="10" t="s">
        <v>66</v>
      </c>
      <c r="F26" s="10" t="s">
        <v>66</v>
      </c>
      <c r="G26" s="10" t="s">
        <v>66</v>
      </c>
      <c r="H26" s="10" t="s">
        <v>66</v>
      </c>
      <c r="I26" s="1"/>
      <c r="J26" s="1"/>
      <c r="K26" s="1"/>
      <c r="L26" s="1"/>
      <c r="M26" s="1"/>
      <c r="N26" s="1"/>
      <c r="O26" s="1"/>
      <c r="P26" s="1"/>
      <c r="Q26" s="1"/>
      <c r="R26" s="1"/>
      <c r="S26" s="1"/>
    </row>
    <row r="27" spans="1:19" ht="18" customHeight="1">
      <c r="A27" s="1"/>
      <c r="B27" s="9" t="s">
        <v>692</v>
      </c>
      <c r="C27" s="10" t="s">
        <v>66</v>
      </c>
      <c r="D27" s="10" t="s">
        <v>66</v>
      </c>
      <c r="E27" s="10" t="s">
        <v>66</v>
      </c>
      <c r="F27" s="10" t="s">
        <v>66</v>
      </c>
      <c r="G27" s="10" t="s">
        <v>66</v>
      </c>
      <c r="H27" s="10" t="s">
        <v>66</v>
      </c>
      <c r="I27" s="1"/>
      <c r="J27" s="1"/>
      <c r="K27" s="1"/>
      <c r="L27" s="1"/>
      <c r="M27" s="1"/>
      <c r="N27" s="1"/>
      <c r="O27" s="1"/>
      <c r="P27" s="1"/>
      <c r="Q27" s="1"/>
      <c r="R27" s="1"/>
      <c r="S27" s="1"/>
    </row>
    <row r="28" spans="1:19" ht="18" customHeight="1">
      <c r="A28" s="1"/>
      <c r="B28" s="9" t="s">
        <v>698</v>
      </c>
      <c r="C28" s="10" t="s">
        <v>66</v>
      </c>
      <c r="D28" s="10" t="s">
        <v>66</v>
      </c>
      <c r="E28" s="10" t="s">
        <v>66</v>
      </c>
      <c r="F28" s="10" t="s">
        <v>66</v>
      </c>
      <c r="G28" s="10" t="s">
        <v>66</v>
      </c>
      <c r="H28" s="10" t="s">
        <v>66</v>
      </c>
      <c r="I28" s="1"/>
      <c r="J28" s="1"/>
      <c r="K28" s="1"/>
      <c r="L28" s="1"/>
      <c r="M28" s="1"/>
      <c r="N28" s="1"/>
      <c r="O28" s="1"/>
      <c r="P28" s="1"/>
      <c r="Q28" s="1"/>
      <c r="R28" s="1"/>
      <c r="S28" s="1"/>
    </row>
    <row r="29" spans="1:19" ht="18" customHeight="1">
      <c r="A29" s="1"/>
      <c r="B29" s="9" t="s">
        <v>702</v>
      </c>
      <c r="C29" s="10" t="s">
        <v>142</v>
      </c>
      <c r="D29" s="10" t="s">
        <v>34</v>
      </c>
      <c r="E29" s="10" t="s">
        <v>142</v>
      </c>
      <c r="F29" s="10" t="s">
        <v>123</v>
      </c>
      <c r="G29" s="10" t="s">
        <v>66</v>
      </c>
      <c r="H29" s="10" t="s">
        <v>66</v>
      </c>
      <c r="I29" s="1"/>
      <c r="J29" s="1"/>
      <c r="K29" s="1"/>
      <c r="L29" s="1"/>
      <c r="M29" s="1"/>
      <c r="N29" s="1"/>
      <c r="O29" s="1"/>
      <c r="P29" s="1"/>
      <c r="Q29" s="1"/>
      <c r="R29" s="1"/>
      <c r="S29" s="1"/>
    </row>
    <row r="30" spans="1:19" ht="18" customHeight="1">
      <c r="A30" s="1"/>
      <c r="B30" s="9" t="s">
        <v>707</v>
      </c>
      <c r="C30" s="10" t="s">
        <v>66</v>
      </c>
      <c r="D30" s="10" t="s">
        <v>66</v>
      </c>
      <c r="E30" s="10" t="s">
        <v>66</v>
      </c>
      <c r="F30" s="10" t="s">
        <v>66</v>
      </c>
      <c r="G30" s="10" t="s">
        <v>66</v>
      </c>
      <c r="H30" s="10" t="s">
        <v>66</v>
      </c>
      <c r="I30" s="1"/>
      <c r="J30" s="1"/>
      <c r="K30" s="1"/>
      <c r="L30" s="1"/>
      <c r="M30" s="1"/>
      <c r="N30" s="1"/>
      <c r="O30" s="1"/>
      <c r="P30" s="1"/>
      <c r="Q30" s="1"/>
      <c r="R30" s="1"/>
      <c r="S30" s="1"/>
    </row>
    <row r="31" spans="1:19" ht="18" customHeight="1">
      <c r="A31" s="1"/>
      <c r="B31" s="9" t="s">
        <v>712</v>
      </c>
      <c r="C31" s="10" t="s">
        <v>66</v>
      </c>
      <c r="D31" s="10" t="s">
        <v>66</v>
      </c>
      <c r="E31" s="10" t="s">
        <v>66</v>
      </c>
      <c r="F31" s="10" t="s">
        <v>66</v>
      </c>
      <c r="G31" s="10" t="s">
        <v>66</v>
      </c>
      <c r="H31" s="10" t="s">
        <v>66</v>
      </c>
      <c r="I31" s="1"/>
      <c r="J31" s="1"/>
      <c r="K31" s="1"/>
      <c r="L31" s="1"/>
      <c r="M31" s="1"/>
      <c r="N31" s="1"/>
      <c r="O31" s="1"/>
      <c r="P31" s="1"/>
      <c r="Q31" s="1"/>
      <c r="R31" s="1"/>
      <c r="S31" s="1"/>
    </row>
    <row r="32" spans="1:19" ht="18" customHeight="1">
      <c r="A32" s="1"/>
      <c r="B32" s="9" t="s">
        <v>715</v>
      </c>
      <c r="C32" s="10" t="s">
        <v>66</v>
      </c>
      <c r="D32" s="10" t="s">
        <v>66</v>
      </c>
      <c r="E32" s="10" t="s">
        <v>66</v>
      </c>
      <c r="F32" s="10" t="s">
        <v>66</v>
      </c>
      <c r="G32" s="10" t="s">
        <v>66</v>
      </c>
      <c r="H32" s="10" t="s">
        <v>66</v>
      </c>
      <c r="I32" s="1"/>
      <c r="J32" s="1"/>
      <c r="K32" s="1"/>
      <c r="L32" s="1"/>
      <c r="M32" s="1"/>
      <c r="N32" s="1"/>
      <c r="O32" s="1"/>
      <c r="P32" s="1"/>
      <c r="Q32" s="1"/>
      <c r="R32" s="1"/>
      <c r="S32" s="1"/>
    </row>
    <row r="33" spans="1:19" ht="18" customHeight="1">
      <c r="A33" s="1"/>
      <c r="B33" s="9" t="s">
        <v>719</v>
      </c>
      <c r="C33" s="10" t="s">
        <v>66</v>
      </c>
      <c r="D33" s="10" t="s">
        <v>66</v>
      </c>
      <c r="E33" s="10" t="s">
        <v>66</v>
      </c>
      <c r="F33" s="10" t="s">
        <v>66</v>
      </c>
      <c r="G33" s="10" t="s">
        <v>66</v>
      </c>
      <c r="H33" s="10" t="s">
        <v>66</v>
      </c>
      <c r="I33" s="1"/>
      <c r="J33" s="1"/>
      <c r="K33" s="1"/>
      <c r="L33" s="1"/>
      <c r="M33" s="1"/>
      <c r="N33" s="1"/>
      <c r="O33" s="1"/>
      <c r="P33" s="1"/>
      <c r="Q33" s="1"/>
      <c r="R33" s="1"/>
      <c r="S33" s="1"/>
    </row>
    <row r="34" spans="1:19" ht="18" customHeight="1">
      <c r="A34" s="1"/>
      <c r="B34" s="9" t="s">
        <v>723</v>
      </c>
      <c r="C34" s="10" t="s">
        <v>66</v>
      </c>
      <c r="D34" s="10" t="s">
        <v>66</v>
      </c>
      <c r="E34" s="10" t="s">
        <v>66</v>
      </c>
      <c r="F34" s="10" t="s">
        <v>66</v>
      </c>
      <c r="G34" s="10" t="s">
        <v>66</v>
      </c>
      <c r="H34" s="10" t="s">
        <v>66</v>
      </c>
      <c r="I34" s="1"/>
      <c r="J34" s="1"/>
      <c r="K34" s="1"/>
      <c r="L34" s="1"/>
      <c r="M34" s="1"/>
      <c r="N34" s="1"/>
      <c r="O34" s="1"/>
      <c r="P34" s="1"/>
      <c r="Q34" s="1"/>
      <c r="R34" s="1"/>
      <c r="S34" s="1"/>
    </row>
    <row r="35" spans="1:19" ht="18" customHeight="1">
      <c r="A35" s="1"/>
      <c r="B35" s="9" t="s">
        <v>726</v>
      </c>
      <c r="C35" s="10" t="s">
        <v>66</v>
      </c>
      <c r="D35" s="10" t="s">
        <v>66</v>
      </c>
      <c r="E35" s="10" t="s">
        <v>66</v>
      </c>
      <c r="F35" s="10" t="s">
        <v>66</v>
      </c>
      <c r="G35" s="10" t="s">
        <v>66</v>
      </c>
      <c r="H35" s="10" t="s">
        <v>66</v>
      </c>
      <c r="I35" s="1"/>
      <c r="J35" s="1"/>
      <c r="K35" s="1"/>
      <c r="L35" s="1"/>
      <c r="M35" s="1"/>
      <c r="N35" s="1"/>
      <c r="O35" s="1"/>
      <c r="P35" s="1"/>
      <c r="Q35" s="1"/>
      <c r="R35" s="1"/>
      <c r="S35" s="1"/>
    </row>
    <row r="36" spans="1:19" ht="18" customHeight="1">
      <c r="A36" s="1"/>
      <c r="B36" s="9" t="s">
        <v>730</v>
      </c>
      <c r="C36" s="10" t="s">
        <v>66</v>
      </c>
      <c r="D36" s="10" t="s">
        <v>66</v>
      </c>
      <c r="E36" s="10" t="s">
        <v>66</v>
      </c>
      <c r="F36" s="10" t="s">
        <v>66</v>
      </c>
      <c r="G36" s="10" t="s">
        <v>66</v>
      </c>
      <c r="H36" s="10" t="s">
        <v>66</v>
      </c>
      <c r="I36" s="1"/>
      <c r="J36" s="1"/>
      <c r="K36" s="1"/>
      <c r="L36" s="1"/>
      <c r="M36" s="1"/>
      <c r="N36" s="1"/>
      <c r="O36" s="1"/>
      <c r="P36" s="1"/>
      <c r="Q36" s="1"/>
      <c r="R36" s="1"/>
      <c r="S36" s="1"/>
    </row>
    <row r="37" spans="1:19" ht="18" customHeight="1">
      <c r="A37" s="1"/>
      <c r="B37" s="9" t="s">
        <v>734</v>
      </c>
      <c r="C37" s="10" t="s">
        <v>66</v>
      </c>
      <c r="D37" s="10" t="s">
        <v>66</v>
      </c>
      <c r="E37" s="10" t="s">
        <v>66</v>
      </c>
      <c r="F37" s="10" t="s">
        <v>66</v>
      </c>
      <c r="G37" s="10" t="s">
        <v>66</v>
      </c>
      <c r="H37" s="10" t="s">
        <v>66</v>
      </c>
      <c r="I37" s="1"/>
      <c r="J37" s="1"/>
      <c r="K37" s="1"/>
      <c r="L37" s="1"/>
      <c r="M37" s="1"/>
      <c r="N37" s="1"/>
      <c r="O37" s="1"/>
      <c r="P37" s="1"/>
      <c r="Q37" s="1"/>
      <c r="R37" s="1"/>
      <c r="S37" s="1"/>
    </row>
    <row r="38" spans="1:19" ht="18" customHeight="1">
      <c r="A38" s="1"/>
      <c r="B38" s="9" t="s">
        <v>738</v>
      </c>
      <c r="C38" s="10" t="s">
        <v>66</v>
      </c>
      <c r="D38" s="10" t="s">
        <v>66</v>
      </c>
      <c r="E38" s="10" t="s">
        <v>66</v>
      </c>
      <c r="F38" s="10" t="s">
        <v>66</v>
      </c>
      <c r="G38" s="10" t="s">
        <v>66</v>
      </c>
      <c r="H38" s="10" t="s">
        <v>66</v>
      </c>
      <c r="I38" s="1"/>
      <c r="J38" s="1"/>
      <c r="K38" s="1"/>
      <c r="L38" s="1"/>
      <c r="M38" s="1"/>
      <c r="N38" s="1"/>
      <c r="O38" s="1"/>
      <c r="P38" s="1"/>
      <c r="Q38" s="1"/>
      <c r="R38" s="1"/>
      <c r="S38" s="1"/>
    </row>
    <row r="39" spans="1:19" ht="18" customHeight="1">
      <c r="A39" s="1"/>
      <c r="B39" s="9" t="s">
        <v>740</v>
      </c>
      <c r="C39" s="10" t="s">
        <v>66</v>
      </c>
      <c r="D39" s="10" t="s">
        <v>66</v>
      </c>
      <c r="E39" s="10" t="s">
        <v>66</v>
      </c>
      <c r="F39" s="10" t="s">
        <v>66</v>
      </c>
      <c r="G39" s="10" t="s">
        <v>66</v>
      </c>
      <c r="H39" s="10" t="s">
        <v>66</v>
      </c>
      <c r="I39" s="1"/>
      <c r="J39" s="1"/>
      <c r="K39" s="1"/>
      <c r="L39" s="1"/>
      <c r="M39" s="1"/>
      <c r="N39" s="1"/>
      <c r="O39" s="1"/>
      <c r="P39" s="1"/>
      <c r="Q39" s="1"/>
      <c r="R39" s="1"/>
      <c r="S39" s="1"/>
    </row>
    <row r="40" spans="1:19" ht="18" customHeight="1">
      <c r="A40" s="1"/>
      <c r="B40" s="9" t="s">
        <v>741</v>
      </c>
      <c r="C40" s="10" t="s">
        <v>143</v>
      </c>
      <c r="D40" s="10" t="s">
        <v>930</v>
      </c>
      <c r="E40" s="10" t="s">
        <v>66</v>
      </c>
      <c r="F40" s="10" t="s">
        <v>66</v>
      </c>
      <c r="G40" s="10" t="s">
        <v>143</v>
      </c>
      <c r="H40" s="10" t="s">
        <v>66</v>
      </c>
      <c r="I40" s="1"/>
      <c r="J40" s="1"/>
      <c r="K40" s="1"/>
      <c r="L40" s="1"/>
      <c r="M40" s="1"/>
      <c r="N40" s="1"/>
      <c r="O40" s="1"/>
      <c r="P40" s="1"/>
      <c r="Q40" s="1"/>
      <c r="R40" s="1"/>
      <c r="S40" s="1"/>
    </row>
    <row r="41" spans="1:19" ht="18" customHeight="1">
      <c r="A41" s="1"/>
      <c r="B41" s="9" t="s">
        <v>743</v>
      </c>
      <c r="C41" s="10" t="s">
        <v>66</v>
      </c>
      <c r="D41" s="10" t="s">
        <v>66</v>
      </c>
      <c r="E41" s="10" t="s">
        <v>66</v>
      </c>
      <c r="F41" s="10" t="s">
        <v>66</v>
      </c>
      <c r="G41" s="10" t="s">
        <v>66</v>
      </c>
      <c r="H41" s="10" t="s">
        <v>66</v>
      </c>
      <c r="I41" s="1"/>
      <c r="J41" s="1"/>
      <c r="K41" s="1"/>
      <c r="L41" s="1"/>
      <c r="M41" s="1"/>
      <c r="N41" s="1"/>
      <c r="O41" s="1"/>
      <c r="P41" s="1"/>
      <c r="Q41" s="1"/>
      <c r="R41" s="1"/>
      <c r="S41" s="1"/>
    </row>
    <row r="42" spans="1:19" ht="18" customHeight="1">
      <c r="A42" s="1"/>
      <c r="B42" s="9" t="s">
        <v>744</v>
      </c>
      <c r="C42" s="10" t="s">
        <v>141</v>
      </c>
      <c r="D42" s="10" t="s">
        <v>123</v>
      </c>
      <c r="E42" s="10" t="s">
        <v>142</v>
      </c>
      <c r="F42" s="10" t="s">
        <v>123</v>
      </c>
      <c r="G42" s="10" t="s">
        <v>143</v>
      </c>
      <c r="H42" s="10" t="s">
        <v>144</v>
      </c>
      <c r="I42" s="1"/>
      <c r="J42" s="1"/>
      <c r="K42" s="1"/>
      <c r="L42" s="1"/>
      <c r="M42" s="1"/>
      <c r="N42" s="1"/>
      <c r="O42" s="1"/>
      <c r="P42" s="1"/>
      <c r="Q42" s="1"/>
      <c r="R42" s="1"/>
      <c r="S42" s="1"/>
    </row>
    <row r="43" spans="1:19" ht="18" customHeight="1">
      <c r="A43" s="1"/>
      <c r="B43" s="1"/>
      <c r="C43" s="1"/>
      <c r="D43" s="1"/>
      <c r="E43" s="1"/>
      <c r="F43" s="1"/>
      <c r="G43" s="1"/>
      <c r="H43" s="1"/>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S70"/>
  <sheetViews>
    <sheetView workbookViewId="0" topLeftCell="A1">
      <selection activeCell="B40" sqref="B40"/>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931</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21.75" customHeight="1">
      <c r="A4" s="1"/>
      <c r="B4" s="3" t="s">
        <v>35</v>
      </c>
      <c r="C4" s="1"/>
      <c r="D4" s="1"/>
      <c r="E4" s="1"/>
      <c r="F4" s="1"/>
      <c r="G4" s="1"/>
      <c r="H4" s="1"/>
      <c r="I4" s="1"/>
      <c r="J4" s="1"/>
      <c r="K4" s="1"/>
      <c r="L4" s="1"/>
      <c r="M4" s="1"/>
      <c r="N4" s="1"/>
      <c r="O4" s="1"/>
      <c r="P4" s="1"/>
      <c r="Q4" s="1"/>
      <c r="R4" s="1"/>
      <c r="S4" s="1"/>
    </row>
    <row r="5" spans="1:19" ht="21.75" customHeight="1">
      <c r="A5" s="1"/>
      <c r="B5" s="3" t="s">
        <v>36</v>
      </c>
      <c r="C5" s="1"/>
      <c r="D5" s="1"/>
      <c r="E5" s="1"/>
      <c r="F5" s="1"/>
      <c r="G5" s="1"/>
      <c r="H5" s="1"/>
      <c r="I5" s="1"/>
      <c r="J5" s="1"/>
      <c r="K5" s="1"/>
      <c r="L5" s="1"/>
      <c r="M5" s="1"/>
      <c r="N5" s="1"/>
      <c r="O5" s="1"/>
      <c r="P5" s="1"/>
      <c r="Q5" s="1"/>
      <c r="R5" s="1"/>
      <c r="S5" s="1"/>
    </row>
    <row r="6" spans="1:19" ht="7.5" customHeight="1">
      <c r="A6" s="1"/>
      <c r="B6" s="1"/>
      <c r="C6" s="1"/>
      <c r="D6" s="1"/>
      <c r="E6" s="1"/>
      <c r="F6" s="1"/>
      <c r="G6" s="1"/>
      <c r="H6" s="1"/>
      <c r="I6" s="1"/>
      <c r="J6" s="1"/>
      <c r="K6" s="1"/>
      <c r="L6" s="1"/>
      <c r="M6" s="1"/>
      <c r="N6" s="1"/>
      <c r="O6" s="1"/>
      <c r="P6" s="1"/>
      <c r="Q6" s="1"/>
      <c r="R6" s="1"/>
      <c r="S6" s="1"/>
    </row>
    <row r="7" spans="1:19" ht="36" customHeight="1">
      <c r="A7" s="1"/>
      <c r="B7" s="2" t="s">
        <v>932</v>
      </c>
      <c r="C7" s="1"/>
      <c r="D7" s="1"/>
      <c r="E7" s="1"/>
      <c r="F7" s="1"/>
      <c r="G7" s="1"/>
      <c r="H7" s="1"/>
      <c r="I7" s="1"/>
      <c r="J7" s="1"/>
      <c r="K7" s="1"/>
      <c r="L7" s="1"/>
      <c r="M7" s="1"/>
      <c r="N7" s="1"/>
      <c r="O7" s="1"/>
      <c r="P7" s="1"/>
      <c r="Q7" s="1"/>
      <c r="R7" s="1"/>
      <c r="S7" s="1"/>
    </row>
    <row r="8" spans="1:19" ht="15" customHeight="1">
      <c r="A8" s="1"/>
      <c r="B8" s="1"/>
      <c r="C8" s="1"/>
      <c r="D8" s="1"/>
      <c r="E8" s="1"/>
      <c r="F8" s="1"/>
      <c r="G8" s="50" t="s">
        <v>39</v>
      </c>
      <c r="H8" s="50"/>
      <c r="I8" s="1"/>
      <c r="J8" s="1"/>
      <c r="K8" s="1"/>
      <c r="L8" s="1"/>
      <c r="M8" s="1"/>
      <c r="N8" s="1"/>
      <c r="O8" s="1"/>
      <c r="P8" s="1"/>
      <c r="Q8" s="1"/>
      <c r="R8" s="1"/>
      <c r="S8" s="1"/>
    </row>
    <row r="9" spans="1:19" ht="18" customHeight="1">
      <c r="A9" s="1"/>
      <c r="B9" s="51" t="s">
        <v>818</v>
      </c>
      <c r="C9" s="49" t="s">
        <v>40</v>
      </c>
      <c r="D9" s="49"/>
      <c r="E9" s="49" t="s">
        <v>41</v>
      </c>
      <c r="F9" s="49"/>
      <c r="G9" s="49" t="s">
        <v>42</v>
      </c>
      <c r="H9" s="49"/>
      <c r="I9" s="1"/>
      <c r="J9" s="1"/>
      <c r="K9" s="1"/>
      <c r="L9" s="1"/>
      <c r="M9" s="1"/>
      <c r="N9" s="1"/>
      <c r="O9" s="1"/>
      <c r="P9" s="1"/>
      <c r="Q9" s="1"/>
      <c r="R9" s="1"/>
      <c r="S9" s="1"/>
    </row>
    <row r="10" spans="1:19" ht="18" customHeight="1">
      <c r="A10" s="1"/>
      <c r="B10" s="51"/>
      <c r="C10" s="8" t="s">
        <v>44</v>
      </c>
      <c r="D10" s="8" t="s">
        <v>45</v>
      </c>
      <c r="E10" s="8" t="s">
        <v>44</v>
      </c>
      <c r="F10" s="8" t="s">
        <v>45</v>
      </c>
      <c r="G10" s="8" t="s">
        <v>44</v>
      </c>
      <c r="H10" s="8" t="s">
        <v>45</v>
      </c>
      <c r="I10" s="1"/>
      <c r="J10" s="1"/>
      <c r="K10" s="1"/>
      <c r="L10" s="1"/>
      <c r="M10" s="1"/>
      <c r="N10" s="1"/>
      <c r="O10" s="1"/>
      <c r="P10" s="1"/>
      <c r="Q10" s="1"/>
      <c r="R10" s="1"/>
      <c r="S10" s="1"/>
    </row>
    <row r="11" spans="1:19" ht="18" customHeight="1">
      <c r="A11" s="1"/>
      <c r="B11" s="9" t="s">
        <v>625</v>
      </c>
      <c r="C11" s="10" t="s">
        <v>933</v>
      </c>
      <c r="D11" s="29">
        <f>(C11/$C$42)*100</f>
        <v>7.501875468867217</v>
      </c>
      <c r="E11" s="27">
        <v>2100</v>
      </c>
      <c r="F11" s="29">
        <v>5.947829042399524</v>
      </c>
      <c r="G11" s="10" t="s">
        <v>66</v>
      </c>
      <c r="H11" s="10" t="s">
        <v>66</v>
      </c>
      <c r="I11" s="1"/>
      <c r="J11" s="1"/>
      <c r="K11" s="1"/>
      <c r="L11" s="1"/>
      <c r="M11" s="1"/>
      <c r="N11" s="1"/>
      <c r="O11" s="1"/>
      <c r="P11" s="1"/>
      <c r="Q11" s="1"/>
      <c r="R11" s="1"/>
      <c r="S11" s="1"/>
    </row>
    <row r="12" spans="1:19" ht="18" customHeight="1">
      <c r="A12" s="1"/>
      <c r="B12" s="9" t="s">
        <v>630</v>
      </c>
      <c r="C12" s="10" t="s">
        <v>934</v>
      </c>
      <c r="D12" s="29">
        <f aca="true" t="shared" si="0" ref="D12:D41">(C12/$C$42)*100</f>
        <v>6.072946808130604</v>
      </c>
      <c r="E12" s="27">
        <v>1700</v>
      </c>
      <c r="F12" s="29">
        <v>4.814909224799615</v>
      </c>
      <c r="G12" s="10" t="s">
        <v>66</v>
      </c>
      <c r="H12" s="10" t="s">
        <v>66</v>
      </c>
      <c r="I12" s="1"/>
      <c r="J12" s="1"/>
      <c r="K12" s="1"/>
      <c r="L12" s="1"/>
      <c r="M12" s="1"/>
      <c r="N12" s="1"/>
      <c r="O12" s="1"/>
      <c r="P12" s="1"/>
      <c r="Q12" s="1"/>
      <c r="R12" s="1"/>
      <c r="S12" s="1"/>
    </row>
    <row r="13" spans="1:19" ht="18" customHeight="1">
      <c r="A13" s="1"/>
      <c r="B13" s="9" t="s">
        <v>635</v>
      </c>
      <c r="C13" s="10" t="s">
        <v>935</v>
      </c>
      <c r="D13" s="29">
        <f t="shared" si="0"/>
        <v>1.3932054442181974</v>
      </c>
      <c r="E13" s="10">
        <v>390</v>
      </c>
      <c r="F13" s="29">
        <v>1.1045968221599116</v>
      </c>
      <c r="G13" s="10" t="s">
        <v>66</v>
      </c>
      <c r="H13" s="10" t="s">
        <v>66</v>
      </c>
      <c r="I13" s="1"/>
      <c r="J13" s="1"/>
      <c r="K13" s="1"/>
      <c r="L13" s="1"/>
      <c r="M13" s="1"/>
      <c r="N13" s="1"/>
      <c r="O13" s="1"/>
      <c r="P13" s="1"/>
      <c r="Q13" s="1"/>
      <c r="R13" s="1"/>
      <c r="S13" s="1"/>
    </row>
    <row r="14" spans="1:19" ht="18" customHeight="1">
      <c r="A14" s="1"/>
      <c r="B14" s="9" t="s">
        <v>639</v>
      </c>
      <c r="C14" s="10" t="s">
        <v>142</v>
      </c>
      <c r="D14" s="29">
        <f t="shared" si="0"/>
        <v>3.572321651841532</v>
      </c>
      <c r="E14" s="27">
        <v>1000</v>
      </c>
      <c r="F14" s="29">
        <v>2.832299543999773</v>
      </c>
      <c r="G14" s="10" t="s">
        <v>66</v>
      </c>
      <c r="H14" s="10" t="s">
        <v>66</v>
      </c>
      <c r="I14" s="1"/>
      <c r="J14" s="1"/>
      <c r="K14" s="1"/>
      <c r="L14" s="1"/>
      <c r="M14" s="1"/>
      <c r="N14" s="1"/>
      <c r="O14" s="1"/>
      <c r="P14" s="1"/>
      <c r="Q14" s="1"/>
      <c r="R14" s="1"/>
      <c r="S14" s="1"/>
    </row>
    <row r="15" spans="1:19" ht="18" customHeight="1">
      <c r="A15" s="1"/>
      <c r="B15" s="9" t="s">
        <v>642</v>
      </c>
      <c r="C15" s="10" t="s">
        <v>936</v>
      </c>
      <c r="D15" s="29">
        <f t="shared" si="0"/>
        <v>2.375593898474619</v>
      </c>
      <c r="E15" s="10">
        <v>665</v>
      </c>
      <c r="F15" s="29">
        <v>1.8834791967598494</v>
      </c>
      <c r="G15" s="10" t="s">
        <v>66</v>
      </c>
      <c r="H15" s="10" t="s">
        <v>66</v>
      </c>
      <c r="I15" s="1"/>
      <c r="J15" s="1"/>
      <c r="K15" s="1"/>
      <c r="L15" s="1"/>
      <c r="M15" s="1"/>
      <c r="N15" s="1"/>
      <c r="O15" s="1"/>
      <c r="P15" s="1"/>
      <c r="Q15" s="1"/>
      <c r="R15" s="1"/>
      <c r="S15" s="1"/>
    </row>
    <row r="16" spans="1:19" ht="18" customHeight="1">
      <c r="A16" s="1"/>
      <c r="B16" s="9" t="s">
        <v>646</v>
      </c>
      <c r="C16" s="10" t="s">
        <v>937</v>
      </c>
      <c r="D16" s="29">
        <f t="shared" si="0"/>
        <v>0.7144643303683064</v>
      </c>
      <c r="E16" s="10">
        <v>200</v>
      </c>
      <c r="F16" s="29">
        <v>0.5664599087999547</v>
      </c>
      <c r="G16" s="10" t="s">
        <v>66</v>
      </c>
      <c r="H16" s="10" t="s">
        <v>66</v>
      </c>
      <c r="I16" s="1"/>
      <c r="J16" s="1"/>
      <c r="K16" s="1"/>
      <c r="L16" s="1"/>
      <c r="M16" s="1"/>
      <c r="N16" s="1"/>
      <c r="O16" s="1"/>
      <c r="P16" s="1"/>
      <c r="Q16" s="1"/>
      <c r="R16" s="1"/>
      <c r="S16" s="1"/>
    </row>
    <row r="17" spans="1:19" ht="18" customHeight="1">
      <c r="A17" s="1"/>
      <c r="B17" s="9" t="s">
        <v>650</v>
      </c>
      <c r="C17" s="10" t="s">
        <v>937</v>
      </c>
      <c r="D17" s="29">
        <f t="shared" si="0"/>
        <v>0.7144643303683064</v>
      </c>
      <c r="E17" s="10">
        <v>200</v>
      </c>
      <c r="F17" s="29">
        <v>0.5664599087999547</v>
      </c>
      <c r="G17" s="10" t="s">
        <v>66</v>
      </c>
      <c r="H17" s="10" t="s">
        <v>66</v>
      </c>
      <c r="I17" s="1"/>
      <c r="J17" s="1"/>
      <c r="K17" s="1"/>
      <c r="L17" s="1"/>
      <c r="M17" s="1"/>
      <c r="N17" s="1"/>
      <c r="O17" s="1"/>
      <c r="P17" s="1"/>
      <c r="Q17" s="1"/>
      <c r="R17" s="1"/>
      <c r="S17" s="1"/>
    </row>
    <row r="18" spans="1:19" ht="18" customHeight="1">
      <c r="A18" s="1"/>
      <c r="B18" s="9" t="s">
        <v>655</v>
      </c>
      <c r="C18" s="10" t="s">
        <v>937</v>
      </c>
      <c r="D18" s="29">
        <f t="shared" si="0"/>
        <v>0.7144643303683064</v>
      </c>
      <c r="E18" s="10">
        <v>200</v>
      </c>
      <c r="F18" s="29">
        <v>0.5664599087999547</v>
      </c>
      <c r="G18" s="10" t="s">
        <v>66</v>
      </c>
      <c r="H18" s="10" t="s">
        <v>66</v>
      </c>
      <c r="I18" s="1"/>
      <c r="J18" s="1"/>
      <c r="K18" s="1"/>
      <c r="L18" s="1"/>
      <c r="M18" s="1"/>
      <c r="N18" s="1"/>
      <c r="O18" s="1"/>
      <c r="P18" s="1"/>
      <c r="Q18" s="1"/>
      <c r="R18" s="1"/>
      <c r="S18" s="1"/>
    </row>
    <row r="19" spans="1:19" ht="18" customHeight="1">
      <c r="A19" s="1"/>
      <c r="B19" s="9" t="s">
        <v>659</v>
      </c>
      <c r="C19" s="10" t="s">
        <v>667</v>
      </c>
      <c r="D19" s="29">
        <f t="shared" si="0"/>
        <v>1.5003750937734432</v>
      </c>
      <c r="E19" s="10">
        <v>420</v>
      </c>
      <c r="F19" s="29">
        <v>1.1895658084799048</v>
      </c>
      <c r="G19" s="10" t="s">
        <v>66</v>
      </c>
      <c r="H19" s="10" t="s">
        <v>66</v>
      </c>
      <c r="I19" s="1"/>
      <c r="J19" s="1"/>
      <c r="K19" s="1"/>
      <c r="L19" s="1"/>
      <c r="M19" s="1"/>
      <c r="N19" s="1"/>
      <c r="O19" s="1"/>
      <c r="P19" s="1"/>
      <c r="Q19" s="1"/>
      <c r="R19" s="1"/>
      <c r="S19" s="1"/>
    </row>
    <row r="20" spans="1:19" ht="18" customHeight="1">
      <c r="A20" s="1"/>
      <c r="B20" s="9" t="s">
        <v>662</v>
      </c>
      <c r="C20" s="10" t="s">
        <v>938</v>
      </c>
      <c r="D20" s="29">
        <f t="shared" si="0"/>
        <v>19.790661951202086</v>
      </c>
      <c r="E20" s="27">
        <v>5540</v>
      </c>
      <c r="F20" s="29">
        <v>15.690939473758744</v>
      </c>
      <c r="G20" s="10" t="s">
        <v>66</v>
      </c>
      <c r="H20" s="10" t="s">
        <v>66</v>
      </c>
      <c r="I20" s="1"/>
      <c r="J20" s="1"/>
      <c r="K20" s="1"/>
      <c r="L20" s="1"/>
      <c r="M20" s="1"/>
      <c r="N20" s="1"/>
      <c r="O20" s="1"/>
      <c r="P20" s="1"/>
      <c r="Q20" s="1"/>
      <c r="R20" s="1"/>
      <c r="S20" s="1"/>
    </row>
    <row r="21" spans="1:19" ht="18" customHeight="1">
      <c r="A21" s="1"/>
      <c r="B21" s="9" t="s">
        <v>666</v>
      </c>
      <c r="C21" s="10" t="s">
        <v>389</v>
      </c>
      <c r="D21" s="29">
        <f t="shared" si="0"/>
        <v>1.8218840424391813</v>
      </c>
      <c r="E21" s="10">
        <v>510</v>
      </c>
      <c r="F21" s="29">
        <v>1.4444727674398845</v>
      </c>
      <c r="G21" s="10" t="s">
        <v>66</v>
      </c>
      <c r="H21" s="10" t="s">
        <v>66</v>
      </c>
      <c r="I21" s="1"/>
      <c r="J21" s="1"/>
      <c r="K21" s="1"/>
      <c r="L21" s="1"/>
      <c r="M21" s="1"/>
      <c r="N21" s="1"/>
      <c r="O21" s="1"/>
      <c r="P21" s="1"/>
      <c r="Q21" s="1"/>
      <c r="R21" s="1"/>
      <c r="S21" s="1"/>
    </row>
    <row r="22" spans="1:19" ht="18" customHeight="1">
      <c r="A22" s="1"/>
      <c r="B22" s="9" t="s">
        <v>671</v>
      </c>
      <c r="C22" s="10" t="s">
        <v>939</v>
      </c>
      <c r="D22" s="29">
        <f t="shared" si="0"/>
        <v>2.4327510449040832</v>
      </c>
      <c r="E22" s="10">
        <v>681</v>
      </c>
      <c r="F22" s="29">
        <v>1.9287959894638458</v>
      </c>
      <c r="G22" s="10" t="s">
        <v>66</v>
      </c>
      <c r="H22" s="10" t="s">
        <v>66</v>
      </c>
      <c r="I22" s="1"/>
      <c r="J22" s="1"/>
      <c r="K22" s="1"/>
      <c r="L22" s="1"/>
      <c r="M22" s="1"/>
      <c r="N22" s="1"/>
      <c r="O22" s="1"/>
      <c r="P22" s="1"/>
      <c r="Q22" s="1"/>
      <c r="R22" s="1"/>
      <c r="S22" s="1"/>
    </row>
    <row r="23" spans="1:19" ht="18" customHeight="1">
      <c r="A23" s="1"/>
      <c r="B23" s="9" t="s">
        <v>675</v>
      </c>
      <c r="C23" s="10" t="s">
        <v>857</v>
      </c>
      <c r="D23" s="29">
        <f t="shared" si="0"/>
        <v>0.8573571964419676</v>
      </c>
      <c r="E23" s="10">
        <v>240</v>
      </c>
      <c r="F23" s="29">
        <v>0.6797518905599457</v>
      </c>
      <c r="G23" s="10" t="s">
        <v>66</v>
      </c>
      <c r="H23" s="10" t="s">
        <v>66</v>
      </c>
      <c r="I23" s="1"/>
      <c r="J23" s="1"/>
      <c r="K23" s="1"/>
      <c r="L23" s="1"/>
      <c r="M23" s="1"/>
      <c r="N23" s="1"/>
      <c r="O23" s="1"/>
      <c r="P23" s="1"/>
      <c r="Q23" s="1"/>
      <c r="R23" s="1"/>
      <c r="S23" s="1"/>
    </row>
    <row r="24" spans="1:19" ht="18" customHeight="1">
      <c r="A24" s="1"/>
      <c r="B24" s="9" t="s">
        <v>679</v>
      </c>
      <c r="C24" s="10" t="s">
        <v>937</v>
      </c>
      <c r="D24" s="29">
        <f t="shared" si="0"/>
        <v>0.7144643303683064</v>
      </c>
      <c r="E24" s="27">
        <v>10000</v>
      </c>
      <c r="F24" s="29">
        <v>28.322995439997733</v>
      </c>
      <c r="G24" s="10" t="s">
        <v>940</v>
      </c>
      <c r="H24" s="10" t="s">
        <v>941</v>
      </c>
      <c r="I24" s="1"/>
      <c r="J24" s="1"/>
      <c r="K24" s="1"/>
      <c r="L24" s="1"/>
      <c r="M24" s="1"/>
      <c r="N24" s="1"/>
      <c r="O24" s="1"/>
      <c r="P24" s="1"/>
      <c r="Q24" s="1"/>
      <c r="R24" s="1"/>
      <c r="S24" s="1"/>
    </row>
    <row r="25" spans="1:19" ht="18" customHeight="1">
      <c r="A25" s="1"/>
      <c r="B25" s="9" t="s">
        <v>683</v>
      </c>
      <c r="C25" s="10" t="s">
        <v>142</v>
      </c>
      <c r="D25" s="29">
        <f t="shared" si="0"/>
        <v>3.572321651841532</v>
      </c>
      <c r="E25" s="27">
        <v>1000</v>
      </c>
      <c r="F25" s="29">
        <v>2.832299543999773</v>
      </c>
      <c r="G25" s="10" t="s">
        <v>66</v>
      </c>
      <c r="H25" s="10" t="s">
        <v>66</v>
      </c>
      <c r="I25" s="1"/>
      <c r="J25" s="1"/>
      <c r="K25" s="1"/>
      <c r="L25" s="1"/>
      <c r="M25" s="1"/>
      <c r="N25" s="1"/>
      <c r="O25" s="1"/>
      <c r="P25" s="1"/>
      <c r="Q25" s="1"/>
      <c r="R25" s="1"/>
      <c r="S25" s="1"/>
    </row>
    <row r="26" spans="1:19" ht="18" customHeight="1">
      <c r="A26" s="1"/>
      <c r="B26" s="9" t="s">
        <v>687</v>
      </c>
      <c r="C26" s="10" t="s">
        <v>942</v>
      </c>
      <c r="D26" s="29">
        <f t="shared" si="0"/>
        <v>3.1793662701389636</v>
      </c>
      <c r="E26" s="10">
        <v>890</v>
      </c>
      <c r="F26" s="29">
        <v>2.520746594159798</v>
      </c>
      <c r="G26" s="10" t="s">
        <v>66</v>
      </c>
      <c r="H26" s="10" t="s">
        <v>66</v>
      </c>
      <c r="I26" s="1"/>
      <c r="J26" s="1"/>
      <c r="K26" s="1"/>
      <c r="L26" s="1"/>
      <c r="M26" s="1"/>
      <c r="N26" s="1"/>
      <c r="O26" s="1"/>
      <c r="P26" s="1"/>
      <c r="Q26" s="1"/>
      <c r="R26" s="1"/>
      <c r="S26" s="1"/>
    </row>
    <row r="27" spans="1:19" ht="18" customHeight="1">
      <c r="A27" s="1"/>
      <c r="B27" s="9" t="s">
        <v>692</v>
      </c>
      <c r="C27" s="10" t="s">
        <v>943</v>
      </c>
      <c r="D27" s="29">
        <f t="shared" si="0"/>
        <v>5.508519987139642</v>
      </c>
      <c r="E27" s="27">
        <v>1542</v>
      </c>
      <c r="F27" s="29">
        <v>4.3</v>
      </c>
      <c r="G27" s="10" t="s">
        <v>66</v>
      </c>
      <c r="H27" s="10" t="s">
        <v>66</v>
      </c>
      <c r="I27" s="1"/>
      <c r="J27" s="1"/>
      <c r="K27" s="1"/>
      <c r="L27" s="1"/>
      <c r="M27" s="1"/>
      <c r="N27" s="1"/>
      <c r="O27" s="1"/>
      <c r="P27" s="1"/>
      <c r="Q27" s="1"/>
      <c r="R27" s="1"/>
      <c r="S27" s="1"/>
    </row>
    <row r="28" spans="1:19" ht="18" customHeight="1">
      <c r="A28" s="1"/>
      <c r="B28" s="9" t="s">
        <v>698</v>
      </c>
      <c r="C28" s="10" t="s">
        <v>946</v>
      </c>
      <c r="D28" s="29">
        <f t="shared" si="0"/>
        <v>0.893080412960383</v>
      </c>
      <c r="E28" s="10">
        <v>250</v>
      </c>
      <c r="F28" s="29">
        <v>0.7080748859999433</v>
      </c>
      <c r="G28" s="10" t="s">
        <v>66</v>
      </c>
      <c r="H28" s="10" t="s">
        <v>66</v>
      </c>
      <c r="I28" s="1"/>
      <c r="J28" s="1"/>
      <c r="K28" s="1"/>
      <c r="L28" s="1"/>
      <c r="M28" s="1"/>
      <c r="N28" s="1"/>
      <c r="O28" s="1"/>
      <c r="P28" s="1"/>
      <c r="Q28" s="1"/>
      <c r="R28" s="1"/>
      <c r="S28" s="1"/>
    </row>
    <row r="29" spans="1:19" ht="18" customHeight="1">
      <c r="A29" s="1"/>
      <c r="B29" s="9" t="s">
        <v>702</v>
      </c>
      <c r="C29" s="10" t="s">
        <v>947</v>
      </c>
      <c r="D29" s="29">
        <f t="shared" si="0"/>
        <v>4.383238666809559</v>
      </c>
      <c r="E29" s="27">
        <v>1227</v>
      </c>
      <c r="F29" s="29">
        <v>3.475231540487722</v>
      </c>
      <c r="G29" s="10" t="s">
        <v>66</v>
      </c>
      <c r="H29" s="10" t="s">
        <v>66</v>
      </c>
      <c r="I29" s="1"/>
      <c r="J29" s="1"/>
      <c r="K29" s="1"/>
      <c r="L29" s="1"/>
      <c r="M29" s="1"/>
      <c r="N29" s="1"/>
      <c r="O29" s="1"/>
      <c r="P29" s="1"/>
      <c r="Q29" s="1"/>
      <c r="R29" s="1"/>
      <c r="S29" s="1"/>
    </row>
    <row r="30" spans="1:19" ht="18" customHeight="1">
      <c r="A30" s="1"/>
      <c r="B30" s="9" t="s">
        <v>707</v>
      </c>
      <c r="C30" s="10" t="s">
        <v>948</v>
      </c>
      <c r="D30" s="29">
        <f t="shared" si="0"/>
        <v>0.8823634480048583</v>
      </c>
      <c r="E30" s="10">
        <v>247</v>
      </c>
      <c r="F30" s="29">
        <v>0.699577987367944</v>
      </c>
      <c r="G30" s="10" t="s">
        <v>66</v>
      </c>
      <c r="H30" s="10" t="s">
        <v>66</v>
      </c>
      <c r="I30" s="1"/>
      <c r="J30" s="1"/>
      <c r="K30" s="1"/>
      <c r="L30" s="1"/>
      <c r="M30" s="1"/>
      <c r="N30" s="1"/>
      <c r="O30" s="1"/>
      <c r="P30" s="1"/>
      <c r="Q30" s="1"/>
      <c r="R30" s="1"/>
      <c r="S30" s="1"/>
    </row>
    <row r="31" spans="1:19" ht="18" customHeight="1">
      <c r="A31" s="1"/>
      <c r="B31" s="9" t="s">
        <v>712</v>
      </c>
      <c r="C31" s="10" t="s">
        <v>937</v>
      </c>
      <c r="D31" s="29">
        <f t="shared" si="0"/>
        <v>0.7144643303683064</v>
      </c>
      <c r="E31" s="10">
        <v>200</v>
      </c>
      <c r="F31" s="29">
        <v>0.5664599087999547</v>
      </c>
      <c r="G31" s="10" t="s">
        <v>66</v>
      </c>
      <c r="H31" s="10" t="s">
        <v>66</v>
      </c>
      <c r="I31" s="1"/>
      <c r="J31" s="1"/>
      <c r="K31" s="1"/>
      <c r="L31" s="1"/>
      <c r="M31" s="1"/>
      <c r="N31" s="1"/>
      <c r="O31" s="1"/>
      <c r="P31" s="1"/>
      <c r="Q31" s="1"/>
      <c r="R31" s="1"/>
      <c r="S31" s="1"/>
    </row>
    <row r="32" spans="1:19" ht="18" customHeight="1">
      <c r="A32" s="1"/>
      <c r="B32" s="9" t="s">
        <v>715</v>
      </c>
      <c r="C32" s="10" t="s">
        <v>949</v>
      </c>
      <c r="D32" s="29">
        <f t="shared" si="0"/>
        <v>3.5365984353231164</v>
      </c>
      <c r="E32" s="10">
        <v>990</v>
      </c>
      <c r="F32" s="29">
        <v>2.803976548559776</v>
      </c>
      <c r="G32" s="10" t="s">
        <v>66</v>
      </c>
      <c r="H32" s="10" t="s">
        <v>66</v>
      </c>
      <c r="I32" s="1"/>
      <c r="J32" s="1"/>
      <c r="K32" s="1"/>
      <c r="L32" s="1"/>
      <c r="M32" s="1"/>
      <c r="N32" s="1"/>
      <c r="O32" s="1"/>
      <c r="P32" s="1"/>
      <c r="Q32" s="1"/>
      <c r="R32" s="1"/>
      <c r="S32" s="1"/>
    </row>
    <row r="33" spans="1:19" ht="18" customHeight="1">
      <c r="A33" s="1"/>
      <c r="B33" s="9" t="s">
        <v>719</v>
      </c>
      <c r="C33" s="10" t="s">
        <v>937</v>
      </c>
      <c r="D33" s="29">
        <f t="shared" si="0"/>
        <v>0.7144643303683064</v>
      </c>
      <c r="E33" s="10">
        <v>200</v>
      </c>
      <c r="F33" s="29">
        <v>0.5664599087999547</v>
      </c>
      <c r="G33" s="10" t="s">
        <v>66</v>
      </c>
      <c r="H33" s="10" t="s">
        <v>66</v>
      </c>
      <c r="I33" s="1"/>
      <c r="J33" s="1"/>
      <c r="K33" s="1"/>
      <c r="L33" s="1"/>
      <c r="M33" s="1"/>
      <c r="N33" s="1"/>
      <c r="O33" s="1"/>
      <c r="P33" s="1"/>
      <c r="Q33" s="1"/>
      <c r="R33" s="1"/>
      <c r="S33" s="1"/>
    </row>
    <row r="34" spans="1:19" ht="18" customHeight="1">
      <c r="A34" s="1"/>
      <c r="B34" s="9" t="s">
        <v>723</v>
      </c>
      <c r="C34" s="10" t="s">
        <v>937</v>
      </c>
      <c r="D34" s="29">
        <f t="shared" si="0"/>
        <v>0.7144643303683064</v>
      </c>
      <c r="E34" s="10">
        <v>200</v>
      </c>
      <c r="F34" s="29">
        <v>0.5664599087999547</v>
      </c>
      <c r="G34" s="10" t="s">
        <v>66</v>
      </c>
      <c r="H34" s="10" t="s">
        <v>66</v>
      </c>
      <c r="I34" s="1"/>
      <c r="J34" s="1"/>
      <c r="K34" s="1"/>
      <c r="L34" s="1"/>
      <c r="M34" s="1"/>
      <c r="N34" s="1"/>
      <c r="O34" s="1"/>
      <c r="P34" s="1"/>
      <c r="Q34" s="1"/>
      <c r="R34" s="1"/>
      <c r="S34" s="1"/>
    </row>
    <row r="35" spans="1:19" ht="18" customHeight="1">
      <c r="A35" s="1"/>
      <c r="B35" s="9" t="s">
        <v>726</v>
      </c>
      <c r="C35" s="10" t="s">
        <v>950</v>
      </c>
      <c r="D35" s="29">
        <f t="shared" si="0"/>
        <v>5.787161075983282</v>
      </c>
      <c r="E35" s="27">
        <v>1620</v>
      </c>
      <c r="F35" s="29">
        <v>4.588325261279633</v>
      </c>
      <c r="G35" s="10" t="s">
        <v>66</v>
      </c>
      <c r="H35" s="10" t="s">
        <v>66</v>
      </c>
      <c r="I35" s="1"/>
      <c r="J35" s="1"/>
      <c r="K35" s="1"/>
      <c r="L35" s="1"/>
      <c r="M35" s="1"/>
      <c r="N35" s="1"/>
      <c r="O35" s="1"/>
      <c r="P35" s="1"/>
      <c r="Q35" s="1"/>
      <c r="R35" s="1"/>
      <c r="S35" s="1"/>
    </row>
    <row r="36" spans="1:19" ht="18" customHeight="1">
      <c r="A36" s="1"/>
      <c r="B36" s="9" t="s">
        <v>730</v>
      </c>
      <c r="C36" s="10" t="s">
        <v>951</v>
      </c>
      <c r="D36" s="29">
        <f t="shared" si="0"/>
        <v>7.144643303683064</v>
      </c>
      <c r="E36" s="27">
        <v>2000</v>
      </c>
      <c r="F36" s="29">
        <v>5.664599087999546</v>
      </c>
      <c r="G36" s="10" t="s">
        <v>66</v>
      </c>
      <c r="H36" s="10" t="s">
        <v>66</v>
      </c>
      <c r="I36" s="1"/>
      <c r="J36" s="1"/>
      <c r="K36" s="1"/>
      <c r="L36" s="1"/>
      <c r="M36" s="1"/>
      <c r="N36" s="1"/>
      <c r="O36" s="1"/>
      <c r="P36" s="1"/>
      <c r="Q36" s="1"/>
      <c r="R36" s="1"/>
      <c r="S36" s="1"/>
    </row>
    <row r="37" spans="1:19" ht="18" customHeight="1">
      <c r="A37" s="1"/>
      <c r="B37" s="9" t="s">
        <v>734</v>
      </c>
      <c r="C37" s="10" t="s">
        <v>952</v>
      </c>
      <c r="D37" s="29">
        <f t="shared" si="0"/>
        <v>1.000250062515629</v>
      </c>
      <c r="E37" s="10">
        <v>280</v>
      </c>
      <c r="F37" s="29">
        <v>0.7930438723199364</v>
      </c>
      <c r="G37" s="10" t="s">
        <v>66</v>
      </c>
      <c r="H37" s="10" t="s">
        <v>66</v>
      </c>
      <c r="I37" s="1"/>
      <c r="J37" s="1"/>
      <c r="K37" s="1"/>
      <c r="L37" s="1"/>
      <c r="M37" s="1"/>
      <c r="N37" s="1"/>
      <c r="O37" s="1"/>
      <c r="P37" s="1"/>
      <c r="Q37" s="1"/>
      <c r="R37" s="1"/>
      <c r="S37" s="1"/>
    </row>
    <row r="38" spans="1:19" ht="18" customHeight="1">
      <c r="A38" s="1"/>
      <c r="B38" s="9" t="s">
        <v>738</v>
      </c>
      <c r="C38" s="10" t="s">
        <v>66</v>
      </c>
      <c r="D38" s="10" t="s">
        <v>66</v>
      </c>
      <c r="E38" s="10">
        <v>815</v>
      </c>
      <c r="F38" s="29">
        <v>2.3083241283598155</v>
      </c>
      <c r="G38" s="10" t="s">
        <v>953</v>
      </c>
      <c r="H38" s="10" t="s">
        <v>569</v>
      </c>
      <c r="I38" s="1"/>
      <c r="J38" s="1"/>
      <c r="K38" s="1"/>
      <c r="L38" s="1"/>
      <c r="M38" s="1"/>
      <c r="N38" s="1"/>
      <c r="O38" s="1"/>
      <c r="P38" s="1"/>
      <c r="Q38" s="1"/>
      <c r="R38" s="1"/>
      <c r="S38" s="1"/>
    </row>
    <row r="39" spans="1:19" ht="18" customHeight="1">
      <c r="A39" s="1"/>
      <c r="B39" s="9" t="s">
        <v>740</v>
      </c>
      <c r="C39" s="10" t="s">
        <v>954</v>
      </c>
      <c r="D39" s="29">
        <f t="shared" si="0"/>
        <v>2.236273354052799</v>
      </c>
      <c r="E39" s="10" t="s">
        <v>66</v>
      </c>
      <c r="F39" s="10" t="s">
        <v>66</v>
      </c>
      <c r="G39" s="10" t="s">
        <v>954</v>
      </c>
      <c r="H39" s="10" t="s">
        <v>66</v>
      </c>
      <c r="I39" s="1"/>
      <c r="J39" s="1"/>
      <c r="K39" s="1"/>
      <c r="L39" s="1"/>
      <c r="M39" s="1"/>
      <c r="N39" s="1"/>
      <c r="O39" s="1"/>
      <c r="P39" s="1"/>
      <c r="Q39" s="1"/>
      <c r="R39" s="1"/>
      <c r="S39" s="1"/>
    </row>
    <row r="40" spans="1:19" ht="18" customHeight="1">
      <c r="A40" s="1"/>
      <c r="B40" s="9" t="s">
        <v>741</v>
      </c>
      <c r="C40" s="10" t="s">
        <v>955</v>
      </c>
      <c r="D40" s="29">
        <f t="shared" si="0"/>
        <v>4.286785982209838</v>
      </c>
      <c r="E40" s="10" t="s">
        <v>66</v>
      </c>
      <c r="F40" s="10" t="s">
        <v>66</v>
      </c>
      <c r="G40" s="10" t="s">
        <v>955</v>
      </c>
      <c r="H40" s="10" t="s">
        <v>66</v>
      </c>
      <c r="I40" s="1"/>
      <c r="J40" s="1"/>
      <c r="K40" s="1"/>
      <c r="L40" s="1"/>
      <c r="M40" s="1"/>
      <c r="N40" s="1"/>
      <c r="O40" s="1"/>
      <c r="P40" s="1"/>
      <c r="Q40" s="1"/>
      <c r="R40" s="1"/>
      <c r="S40" s="1"/>
    </row>
    <row r="41" spans="1:19" ht="18" customHeight="1">
      <c r="A41" s="1"/>
      <c r="B41" s="9" t="s">
        <v>743</v>
      </c>
      <c r="C41" s="10" t="s">
        <v>956</v>
      </c>
      <c r="D41" s="29">
        <f t="shared" si="0"/>
        <v>5.26917443646626</v>
      </c>
      <c r="E41" s="10" t="s">
        <v>66</v>
      </c>
      <c r="F41" s="10" t="s">
        <v>66</v>
      </c>
      <c r="G41" s="10" t="s">
        <v>956</v>
      </c>
      <c r="H41" s="10" t="s">
        <v>66</v>
      </c>
      <c r="I41" s="1"/>
      <c r="J41" s="1"/>
      <c r="K41" s="1"/>
      <c r="L41" s="1"/>
      <c r="M41" s="1"/>
      <c r="N41" s="1"/>
      <c r="O41" s="1"/>
      <c r="P41" s="1"/>
      <c r="Q41" s="1"/>
      <c r="R41" s="1"/>
      <c r="S41" s="1"/>
    </row>
    <row r="42" spans="1:19" ht="18" customHeight="1">
      <c r="A42" s="1"/>
      <c r="B42" s="9" t="s">
        <v>744</v>
      </c>
      <c r="C42" s="10" t="s">
        <v>155</v>
      </c>
      <c r="D42" s="10" t="s">
        <v>123</v>
      </c>
      <c r="E42" s="10" t="s">
        <v>157</v>
      </c>
      <c r="F42" s="10" t="s">
        <v>123</v>
      </c>
      <c r="G42" s="10" t="s">
        <v>158</v>
      </c>
      <c r="H42" s="10" t="s">
        <v>159</v>
      </c>
      <c r="I42" s="1"/>
      <c r="J42" s="1"/>
      <c r="K42" s="1"/>
      <c r="L42" s="1"/>
      <c r="M42" s="1"/>
      <c r="N42" s="1"/>
      <c r="O42" s="1"/>
      <c r="P42" s="1"/>
      <c r="Q42" s="1"/>
      <c r="R42" s="1"/>
      <c r="S42" s="1"/>
    </row>
    <row r="43" spans="1:19" ht="18" customHeight="1">
      <c r="A43" s="1"/>
      <c r="B43" s="1"/>
      <c r="C43" s="1"/>
      <c r="D43" s="1"/>
      <c r="E43" s="1"/>
      <c r="F43" s="1"/>
      <c r="G43" s="1"/>
      <c r="H43" s="1"/>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S70"/>
  <sheetViews>
    <sheetView workbookViewId="0" topLeftCell="A25">
      <selection activeCell="B40" sqref="B40"/>
    </sheetView>
  </sheetViews>
  <sheetFormatPr defaultColWidth="9.00390625" defaultRowHeight="16.5"/>
  <cols>
    <col min="1" max="1" width="5.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9.625" style="0" customWidth="1"/>
    <col min="9" max="9" width="2.625" style="0" customWidth="1"/>
    <col min="10" max="19" width="11.625" style="0" customWidth="1"/>
  </cols>
  <sheetData>
    <row r="1" spans="1:19" ht="49.5" customHeight="1">
      <c r="A1" s="12"/>
      <c r="B1" s="12"/>
      <c r="C1" s="12"/>
      <c r="D1" s="12"/>
      <c r="E1" s="12"/>
      <c r="F1" s="12"/>
      <c r="G1" s="12"/>
      <c r="H1" s="12"/>
      <c r="I1" s="12"/>
      <c r="J1" s="12"/>
      <c r="K1" s="12"/>
      <c r="L1" s="12"/>
      <c r="M1" s="12"/>
      <c r="N1" s="12"/>
      <c r="O1" s="12"/>
      <c r="P1" s="12"/>
      <c r="Q1" s="12"/>
      <c r="R1" s="12"/>
      <c r="S1" s="12"/>
    </row>
    <row r="2" spans="1:19" ht="36" customHeight="1">
      <c r="A2" s="12"/>
      <c r="B2" s="2" t="s">
        <v>957</v>
      </c>
      <c r="C2" s="12"/>
      <c r="D2" s="12"/>
      <c r="E2" s="12"/>
      <c r="F2" s="12"/>
      <c r="G2" s="12"/>
      <c r="H2" s="12"/>
      <c r="I2" s="12"/>
      <c r="J2" s="12"/>
      <c r="K2" s="12"/>
      <c r="L2" s="12"/>
      <c r="M2" s="12"/>
      <c r="N2" s="12"/>
      <c r="O2" s="12"/>
      <c r="P2" s="12"/>
      <c r="Q2" s="12"/>
      <c r="R2" s="12"/>
      <c r="S2" s="12"/>
    </row>
    <row r="3" spans="1:19" ht="15" customHeight="1">
      <c r="A3" s="12"/>
      <c r="B3" s="12"/>
      <c r="C3" s="12"/>
      <c r="D3" s="12"/>
      <c r="E3" s="12"/>
      <c r="F3" s="12"/>
      <c r="G3" s="53" t="s">
        <v>39</v>
      </c>
      <c r="H3" s="53"/>
      <c r="I3" s="12"/>
      <c r="J3" s="12"/>
      <c r="K3" s="12"/>
      <c r="L3" s="12"/>
      <c r="M3" s="12"/>
      <c r="N3" s="12"/>
      <c r="O3" s="12"/>
      <c r="P3" s="12"/>
      <c r="Q3" s="12"/>
      <c r="R3" s="12"/>
      <c r="S3" s="12"/>
    </row>
    <row r="4" spans="1:19" ht="18" customHeight="1">
      <c r="A4" s="12"/>
      <c r="B4" s="52" t="s">
        <v>624</v>
      </c>
      <c r="C4" s="52" t="s">
        <v>40</v>
      </c>
      <c r="D4" s="52"/>
      <c r="E4" s="52" t="s">
        <v>41</v>
      </c>
      <c r="F4" s="52"/>
      <c r="G4" s="52" t="s">
        <v>42</v>
      </c>
      <c r="H4" s="52"/>
      <c r="I4" s="12"/>
      <c r="J4" s="12"/>
      <c r="K4" s="12"/>
      <c r="L4" s="12"/>
      <c r="M4" s="12"/>
      <c r="N4" s="12"/>
      <c r="O4" s="12"/>
      <c r="P4" s="12"/>
      <c r="Q4" s="12"/>
      <c r="R4" s="12"/>
      <c r="S4" s="12"/>
    </row>
    <row r="5" spans="1:19" ht="18" customHeight="1">
      <c r="A5" s="12"/>
      <c r="B5" s="52"/>
      <c r="C5" s="13" t="s">
        <v>44</v>
      </c>
      <c r="D5" s="13" t="s">
        <v>45</v>
      </c>
      <c r="E5" s="13" t="s">
        <v>44</v>
      </c>
      <c r="F5" s="13" t="s">
        <v>45</v>
      </c>
      <c r="G5" s="13" t="s">
        <v>44</v>
      </c>
      <c r="H5" s="13" t="s">
        <v>45</v>
      </c>
      <c r="I5" s="12"/>
      <c r="J5" s="12"/>
      <c r="K5" s="12"/>
      <c r="L5" s="12"/>
      <c r="M5" s="12"/>
      <c r="N5" s="12"/>
      <c r="O5" s="12"/>
      <c r="P5" s="12"/>
      <c r="Q5" s="12"/>
      <c r="R5" s="12"/>
      <c r="S5" s="12"/>
    </row>
    <row r="6" spans="1:19" ht="18" customHeight="1">
      <c r="A6" s="12"/>
      <c r="B6" s="14" t="s">
        <v>625</v>
      </c>
      <c r="C6" s="19" t="s">
        <v>958</v>
      </c>
      <c r="D6" s="35">
        <f>(C6/$C$37)*100</f>
        <v>10.051457975986278</v>
      </c>
      <c r="E6" s="16">
        <v>3866</v>
      </c>
      <c r="F6" s="35">
        <v>10.906731366021553</v>
      </c>
      <c r="G6" s="19" t="s">
        <v>959</v>
      </c>
      <c r="H6" s="19" t="s">
        <v>813</v>
      </c>
      <c r="I6" s="12"/>
      <c r="J6" s="12"/>
      <c r="K6" s="12"/>
      <c r="L6" s="12"/>
      <c r="M6" s="12"/>
      <c r="N6" s="12"/>
      <c r="O6" s="12"/>
      <c r="P6" s="12"/>
      <c r="Q6" s="12"/>
      <c r="R6" s="12"/>
      <c r="S6" s="12"/>
    </row>
    <row r="7" spans="1:19" ht="18" customHeight="1">
      <c r="A7" s="12"/>
      <c r="B7" s="14" t="s">
        <v>630</v>
      </c>
      <c r="C7" s="19" t="s">
        <v>916</v>
      </c>
      <c r="D7" s="35">
        <f aca="true" t="shared" si="0" ref="D7:D36">(C7/$C$37)*100</f>
        <v>3.1085895236838637</v>
      </c>
      <c r="E7" s="16">
        <v>1278</v>
      </c>
      <c r="F7" s="35">
        <v>3.605484398803814</v>
      </c>
      <c r="G7" s="19" t="s">
        <v>286</v>
      </c>
      <c r="H7" s="19" t="s">
        <v>682</v>
      </c>
      <c r="I7" s="12"/>
      <c r="J7" s="12"/>
      <c r="K7" s="12"/>
      <c r="L7" s="12"/>
      <c r="M7" s="12"/>
      <c r="N7" s="12"/>
      <c r="O7" s="12"/>
      <c r="P7" s="12"/>
      <c r="Q7" s="12"/>
      <c r="R7" s="12"/>
      <c r="S7" s="12"/>
    </row>
    <row r="8" spans="1:19" ht="18" customHeight="1">
      <c r="A8" s="12"/>
      <c r="B8" s="14" t="s">
        <v>635</v>
      </c>
      <c r="C8" s="19" t="s">
        <v>960</v>
      </c>
      <c r="D8" s="35">
        <f t="shared" si="0"/>
        <v>7.16189470906452</v>
      </c>
      <c r="E8" s="16">
        <v>2679</v>
      </c>
      <c r="F8" s="35">
        <v>7.557975512046493</v>
      </c>
      <c r="G8" s="19" t="s">
        <v>961</v>
      </c>
      <c r="H8" s="19" t="s">
        <v>245</v>
      </c>
      <c r="I8" s="12"/>
      <c r="J8" s="12"/>
      <c r="K8" s="12"/>
      <c r="L8" s="12"/>
      <c r="M8" s="12"/>
      <c r="N8" s="12"/>
      <c r="O8" s="12"/>
      <c r="P8" s="12"/>
      <c r="Q8" s="12"/>
      <c r="R8" s="12"/>
      <c r="S8" s="12"/>
    </row>
    <row r="9" spans="1:19" ht="18" customHeight="1">
      <c r="A9" s="12"/>
      <c r="B9" s="14" t="s">
        <v>639</v>
      </c>
      <c r="C9" s="19" t="s">
        <v>962</v>
      </c>
      <c r="D9" s="35">
        <f t="shared" si="0"/>
        <v>7.760918326956062</v>
      </c>
      <c r="E9" s="16">
        <v>2819</v>
      </c>
      <c r="F9" s="35">
        <v>7.952942504090729</v>
      </c>
      <c r="G9" s="19" t="s">
        <v>963</v>
      </c>
      <c r="H9" s="19" t="s">
        <v>945</v>
      </c>
      <c r="I9" s="12"/>
      <c r="J9" s="12"/>
      <c r="K9" s="12"/>
      <c r="L9" s="12"/>
      <c r="M9" s="12"/>
      <c r="N9" s="12"/>
      <c r="O9" s="12"/>
      <c r="P9" s="12"/>
      <c r="Q9" s="12"/>
      <c r="R9" s="12"/>
      <c r="S9" s="12"/>
    </row>
    <row r="10" spans="1:19" ht="18" customHeight="1">
      <c r="A10" s="12"/>
      <c r="B10" s="14" t="s">
        <v>642</v>
      </c>
      <c r="C10" s="19" t="s">
        <v>964</v>
      </c>
      <c r="D10" s="35">
        <f t="shared" si="0"/>
        <v>-0.9526322733869904</v>
      </c>
      <c r="E10" s="19">
        <v>-350</v>
      </c>
      <c r="F10" s="35">
        <v>-0.9874174801105907</v>
      </c>
      <c r="G10" s="19" t="s">
        <v>643</v>
      </c>
      <c r="H10" s="19" t="s">
        <v>66</v>
      </c>
      <c r="I10" s="12"/>
      <c r="J10" s="12"/>
      <c r="K10" s="12"/>
      <c r="L10" s="12"/>
      <c r="M10" s="12"/>
      <c r="N10" s="12"/>
      <c r="O10" s="12"/>
      <c r="P10" s="12"/>
      <c r="Q10" s="12"/>
      <c r="R10" s="12"/>
      <c r="S10" s="12"/>
    </row>
    <row r="11" spans="1:19" ht="18" customHeight="1">
      <c r="A11" s="12"/>
      <c r="B11" s="14" t="s">
        <v>646</v>
      </c>
      <c r="C11" s="19" t="s">
        <v>965</v>
      </c>
      <c r="D11" s="35">
        <f t="shared" si="0"/>
        <v>2.7285921625544267</v>
      </c>
      <c r="E11" s="16">
        <v>1198</v>
      </c>
      <c r="F11" s="35">
        <v>3.3797889747785366</v>
      </c>
      <c r="G11" s="19" t="s">
        <v>966</v>
      </c>
      <c r="H11" s="19" t="s">
        <v>967</v>
      </c>
      <c r="I11" s="12"/>
      <c r="J11" s="12"/>
      <c r="K11" s="12"/>
      <c r="L11" s="12"/>
      <c r="M11" s="12"/>
      <c r="N11" s="12"/>
      <c r="O11" s="12"/>
      <c r="P11" s="12"/>
      <c r="Q11" s="12"/>
      <c r="R11" s="12"/>
      <c r="S11" s="12"/>
    </row>
    <row r="12" spans="1:19" ht="18" customHeight="1">
      <c r="A12" s="12"/>
      <c r="B12" s="14" t="s">
        <v>650</v>
      </c>
      <c r="C12" s="19" t="s">
        <v>968</v>
      </c>
      <c r="D12" s="35">
        <f t="shared" si="0"/>
        <v>3.142894841008049</v>
      </c>
      <c r="E12" s="19">
        <v>937</v>
      </c>
      <c r="F12" s="35">
        <v>2.6434576538960672</v>
      </c>
      <c r="G12" s="19" t="s">
        <v>969</v>
      </c>
      <c r="H12" s="19" t="s">
        <v>970</v>
      </c>
      <c r="I12" s="12"/>
      <c r="J12" s="12"/>
      <c r="K12" s="12"/>
      <c r="L12" s="12"/>
      <c r="M12" s="12"/>
      <c r="N12" s="12"/>
      <c r="O12" s="12"/>
      <c r="P12" s="12"/>
      <c r="Q12" s="12"/>
      <c r="R12" s="12"/>
      <c r="S12" s="12"/>
    </row>
    <row r="13" spans="1:19" ht="18" customHeight="1">
      <c r="A13" s="12"/>
      <c r="B13" s="14" t="s">
        <v>655</v>
      </c>
      <c r="C13" s="19" t="s">
        <v>971</v>
      </c>
      <c r="D13" s="35">
        <f t="shared" si="0"/>
        <v>2.7523419976250163</v>
      </c>
      <c r="E13" s="19">
        <v>906</v>
      </c>
      <c r="F13" s="35">
        <v>2.556000677086272</v>
      </c>
      <c r="G13" s="19" t="s">
        <v>972</v>
      </c>
      <c r="H13" s="19" t="s">
        <v>126</v>
      </c>
      <c r="I13" s="12"/>
      <c r="J13" s="12"/>
      <c r="K13" s="12"/>
      <c r="L13" s="12"/>
      <c r="M13" s="12"/>
      <c r="N13" s="12"/>
      <c r="O13" s="12"/>
      <c r="P13" s="12"/>
      <c r="Q13" s="12"/>
      <c r="R13" s="12"/>
      <c r="S13" s="12"/>
    </row>
    <row r="14" spans="1:19" ht="18" customHeight="1">
      <c r="A14" s="12"/>
      <c r="B14" s="14" t="s">
        <v>659</v>
      </c>
      <c r="C14" s="19" t="s">
        <v>973</v>
      </c>
      <c r="D14" s="35">
        <f t="shared" si="0"/>
        <v>-0.13458239873334213</v>
      </c>
      <c r="E14" s="19">
        <v>9</v>
      </c>
      <c r="F14" s="19" t="s">
        <v>66</v>
      </c>
      <c r="G14" s="19" t="s">
        <v>974</v>
      </c>
      <c r="H14" s="19" t="s">
        <v>975</v>
      </c>
      <c r="I14" s="12"/>
      <c r="J14" s="12"/>
      <c r="K14" s="12"/>
      <c r="L14" s="12"/>
      <c r="M14" s="12"/>
      <c r="N14" s="12"/>
      <c r="O14" s="12"/>
      <c r="P14" s="12"/>
      <c r="Q14" s="12"/>
      <c r="R14" s="12"/>
      <c r="S14" s="12"/>
    </row>
    <row r="15" spans="1:19" ht="18" customHeight="1">
      <c r="A15" s="12"/>
      <c r="B15" s="14" t="s">
        <v>662</v>
      </c>
      <c r="C15" s="19" t="s">
        <v>976</v>
      </c>
      <c r="D15" s="35">
        <v>12.4</v>
      </c>
      <c r="E15" s="16">
        <v>2889</v>
      </c>
      <c r="F15" s="35">
        <v>8.150426000112848</v>
      </c>
      <c r="G15" s="19" t="s">
        <v>977</v>
      </c>
      <c r="H15" s="19" t="s">
        <v>978</v>
      </c>
      <c r="I15" s="12"/>
      <c r="J15" s="12"/>
      <c r="K15" s="12"/>
      <c r="L15" s="12"/>
      <c r="M15" s="12"/>
      <c r="N15" s="12"/>
      <c r="O15" s="12"/>
      <c r="P15" s="12"/>
      <c r="Q15" s="12"/>
      <c r="R15" s="12"/>
      <c r="S15" s="12"/>
    </row>
    <row r="16" spans="1:19" ht="18" customHeight="1">
      <c r="A16" s="12"/>
      <c r="B16" s="14" t="s">
        <v>666</v>
      </c>
      <c r="C16" s="19" t="s">
        <v>839</v>
      </c>
      <c r="D16" s="35">
        <f t="shared" si="0"/>
        <v>2.7338699036812244</v>
      </c>
      <c r="E16" s="16">
        <v>1706</v>
      </c>
      <c r="F16" s="35">
        <v>4.812954917339051</v>
      </c>
      <c r="G16" s="19" t="s">
        <v>979</v>
      </c>
      <c r="H16" s="19" t="s">
        <v>980</v>
      </c>
      <c r="I16" s="12"/>
      <c r="J16" s="12"/>
      <c r="K16" s="12"/>
      <c r="L16" s="12"/>
      <c r="M16" s="12"/>
      <c r="N16" s="12"/>
      <c r="O16" s="12"/>
      <c r="P16" s="12"/>
      <c r="Q16" s="12"/>
      <c r="R16" s="12"/>
      <c r="S16" s="12"/>
    </row>
    <row r="17" spans="1:19" ht="18" customHeight="1">
      <c r="A17" s="12"/>
      <c r="B17" s="14" t="s">
        <v>671</v>
      </c>
      <c r="C17" s="19" t="s">
        <v>566</v>
      </c>
      <c r="D17" s="35">
        <f t="shared" si="0"/>
        <v>0.21638738619870695</v>
      </c>
      <c r="E17" s="19">
        <v>24</v>
      </c>
      <c r="F17" s="35">
        <v>0.06770862720758337</v>
      </c>
      <c r="G17" s="19" t="s">
        <v>981</v>
      </c>
      <c r="H17" s="19" t="s">
        <v>982</v>
      </c>
      <c r="I17" s="12"/>
      <c r="J17" s="12"/>
      <c r="K17" s="12"/>
      <c r="L17" s="12"/>
      <c r="M17" s="12"/>
      <c r="N17" s="12"/>
      <c r="O17" s="12"/>
      <c r="P17" s="12"/>
      <c r="Q17" s="12"/>
      <c r="R17" s="12"/>
      <c r="S17" s="12"/>
    </row>
    <row r="18" spans="1:19" ht="18" customHeight="1">
      <c r="A18" s="12"/>
      <c r="B18" s="14" t="s">
        <v>675</v>
      </c>
      <c r="C18" s="19" t="s">
        <v>983</v>
      </c>
      <c r="D18" s="35">
        <f t="shared" si="0"/>
        <v>9.265074548093416</v>
      </c>
      <c r="E18" s="16">
        <v>3872</v>
      </c>
      <c r="F18" s="35">
        <v>10.92365852282345</v>
      </c>
      <c r="G18" s="19" t="s">
        <v>964</v>
      </c>
      <c r="H18" s="19" t="s">
        <v>984</v>
      </c>
      <c r="I18" s="12"/>
      <c r="J18" s="12"/>
      <c r="K18" s="12"/>
      <c r="L18" s="12"/>
      <c r="M18" s="12"/>
      <c r="N18" s="12"/>
      <c r="O18" s="12"/>
      <c r="P18" s="12"/>
      <c r="Q18" s="12"/>
      <c r="R18" s="12"/>
      <c r="S18" s="12"/>
    </row>
    <row r="19" spans="1:19" ht="18" customHeight="1">
      <c r="A19" s="12"/>
      <c r="B19" s="14" t="s">
        <v>679</v>
      </c>
      <c r="C19" s="19" t="s">
        <v>954</v>
      </c>
      <c r="D19" s="35">
        <f t="shared" si="0"/>
        <v>1.65193297268769</v>
      </c>
      <c r="E19" s="16">
        <v>2303</v>
      </c>
      <c r="F19" s="35">
        <v>6.497207019127687</v>
      </c>
      <c r="G19" s="19" t="s">
        <v>985</v>
      </c>
      <c r="H19" s="19" t="s">
        <v>733</v>
      </c>
      <c r="I19" s="12"/>
      <c r="J19" s="12"/>
      <c r="K19" s="12"/>
      <c r="L19" s="12"/>
      <c r="M19" s="12"/>
      <c r="N19" s="12"/>
      <c r="O19" s="12"/>
      <c r="P19" s="12"/>
      <c r="Q19" s="12"/>
      <c r="R19" s="12"/>
      <c r="S19" s="12"/>
    </row>
    <row r="20" spans="1:19" ht="18" customHeight="1">
      <c r="A20" s="12"/>
      <c r="B20" s="14" t="s">
        <v>683</v>
      </c>
      <c r="C20" s="19" t="s">
        <v>939</v>
      </c>
      <c r="D20" s="35">
        <f t="shared" si="0"/>
        <v>1.7970708536746274</v>
      </c>
      <c r="E20" s="19">
        <v>878</v>
      </c>
      <c r="F20" s="35">
        <v>2.4770072786774247</v>
      </c>
      <c r="G20" s="19" t="s">
        <v>986</v>
      </c>
      <c r="H20" s="19" t="s">
        <v>987</v>
      </c>
      <c r="I20" s="12"/>
      <c r="J20" s="12"/>
      <c r="K20" s="12"/>
      <c r="L20" s="12"/>
      <c r="M20" s="12"/>
      <c r="N20" s="12"/>
      <c r="O20" s="12"/>
      <c r="P20" s="12"/>
      <c r="Q20" s="12"/>
      <c r="R20" s="12"/>
      <c r="S20" s="12"/>
    </row>
    <row r="21" spans="1:19" ht="18" customHeight="1">
      <c r="A21" s="12"/>
      <c r="B21" s="14" t="s">
        <v>687</v>
      </c>
      <c r="C21" s="19" t="s">
        <v>988</v>
      </c>
      <c r="D21" s="35">
        <f t="shared" si="0"/>
        <v>2.198179179311255</v>
      </c>
      <c r="E21" s="19">
        <v>707</v>
      </c>
      <c r="F21" s="35">
        <v>1.9945833098233934</v>
      </c>
      <c r="G21" s="19" t="s">
        <v>989</v>
      </c>
      <c r="H21" s="19" t="s">
        <v>211</v>
      </c>
      <c r="I21" s="12"/>
      <c r="J21" s="12"/>
      <c r="K21" s="12"/>
      <c r="L21" s="12"/>
      <c r="M21" s="12"/>
      <c r="N21" s="12"/>
      <c r="O21" s="12"/>
      <c r="P21" s="12"/>
      <c r="Q21" s="12"/>
      <c r="R21" s="12"/>
      <c r="S21" s="12"/>
    </row>
    <row r="22" spans="1:19" ht="18" customHeight="1">
      <c r="A22" s="12"/>
      <c r="B22" s="14" t="s">
        <v>692</v>
      </c>
      <c r="C22" s="19" t="s">
        <v>910</v>
      </c>
      <c r="D22" s="35">
        <f t="shared" si="0"/>
        <v>0.0844438580287637</v>
      </c>
      <c r="E22" s="19">
        <v>101</v>
      </c>
      <c r="F22" s="35">
        <v>0.2849404728319133</v>
      </c>
      <c r="G22" s="19" t="s">
        <v>657</v>
      </c>
      <c r="H22" s="19" t="s">
        <v>990</v>
      </c>
      <c r="I22" s="12"/>
      <c r="J22" s="12"/>
      <c r="K22" s="12"/>
      <c r="L22" s="12"/>
      <c r="M22" s="12"/>
      <c r="N22" s="12"/>
      <c r="O22" s="12"/>
      <c r="P22" s="12"/>
      <c r="Q22" s="12"/>
      <c r="R22" s="12"/>
      <c r="S22" s="12"/>
    </row>
    <row r="23" spans="1:19" ht="18" customHeight="1">
      <c r="A23" s="12"/>
      <c r="B23" s="14" t="s">
        <v>698</v>
      </c>
      <c r="C23" s="19" t="s">
        <v>147</v>
      </c>
      <c r="D23" s="35">
        <f t="shared" si="0"/>
        <v>3.960944715661697</v>
      </c>
      <c r="E23" s="19">
        <v>982</v>
      </c>
      <c r="F23" s="35">
        <v>2.770411329910286</v>
      </c>
      <c r="G23" s="19" t="s">
        <v>689</v>
      </c>
      <c r="H23" s="19" t="s">
        <v>991</v>
      </c>
      <c r="I23" s="12"/>
      <c r="J23" s="12"/>
      <c r="K23" s="12"/>
      <c r="L23" s="12"/>
      <c r="M23" s="12"/>
      <c r="N23" s="12"/>
      <c r="O23" s="12"/>
      <c r="P23" s="12"/>
      <c r="Q23" s="12"/>
      <c r="R23" s="12"/>
      <c r="S23" s="12"/>
    </row>
    <row r="24" spans="1:19" ht="18" customHeight="1">
      <c r="A24" s="12"/>
      <c r="B24" s="14" t="s">
        <v>702</v>
      </c>
      <c r="C24" s="19" t="s">
        <v>992</v>
      </c>
      <c r="D24" s="35">
        <f t="shared" si="0"/>
        <v>3.8712231165061355</v>
      </c>
      <c r="E24" s="16">
        <v>1178</v>
      </c>
      <c r="F24" s="35">
        <v>3.323365118772217</v>
      </c>
      <c r="G24" s="19" t="s">
        <v>993</v>
      </c>
      <c r="H24" s="19" t="s">
        <v>994</v>
      </c>
      <c r="I24" s="12"/>
      <c r="J24" s="12"/>
      <c r="K24" s="12"/>
      <c r="L24" s="12"/>
      <c r="M24" s="12"/>
      <c r="N24" s="12"/>
      <c r="O24" s="12"/>
      <c r="P24" s="12"/>
      <c r="Q24" s="12"/>
      <c r="R24" s="12"/>
      <c r="S24" s="12"/>
    </row>
    <row r="25" spans="1:19" ht="18" customHeight="1">
      <c r="A25" s="12"/>
      <c r="B25" s="14" t="s">
        <v>707</v>
      </c>
      <c r="C25" s="19" t="s">
        <v>995</v>
      </c>
      <c r="D25" s="35">
        <f t="shared" si="0"/>
        <v>0.2586093152130888</v>
      </c>
      <c r="E25" s="19">
        <v>113</v>
      </c>
      <c r="F25" s="35">
        <v>0.318794786435705</v>
      </c>
      <c r="G25" s="19" t="s">
        <v>201</v>
      </c>
      <c r="H25" s="19" t="s">
        <v>996</v>
      </c>
      <c r="I25" s="12"/>
      <c r="J25" s="12"/>
      <c r="K25" s="12"/>
      <c r="L25" s="12"/>
      <c r="M25" s="12"/>
      <c r="N25" s="12"/>
      <c r="O25" s="12"/>
      <c r="P25" s="12"/>
      <c r="Q25" s="12"/>
      <c r="R25" s="12"/>
      <c r="S25" s="12"/>
    </row>
    <row r="26" spans="1:19" ht="18" customHeight="1">
      <c r="A26" s="12"/>
      <c r="B26" s="14" t="s">
        <v>712</v>
      </c>
      <c r="C26" s="19" t="s">
        <v>997</v>
      </c>
      <c r="D26" s="35">
        <f t="shared" si="0"/>
        <v>1.844570523815807</v>
      </c>
      <c r="E26" s="19">
        <v>498</v>
      </c>
      <c r="F26" s="35">
        <v>1.404954014557355</v>
      </c>
      <c r="G26" s="19" t="s">
        <v>998</v>
      </c>
      <c r="H26" s="19" t="s">
        <v>999</v>
      </c>
      <c r="I26" s="12"/>
      <c r="J26" s="12"/>
      <c r="K26" s="12"/>
      <c r="L26" s="12"/>
      <c r="M26" s="12"/>
      <c r="N26" s="12"/>
      <c r="O26" s="12"/>
      <c r="P26" s="12"/>
      <c r="Q26" s="12"/>
      <c r="R26" s="12"/>
      <c r="S26" s="12"/>
    </row>
    <row r="27" spans="1:19" ht="18" customHeight="1">
      <c r="A27" s="12"/>
      <c r="B27" s="14" t="s">
        <v>715</v>
      </c>
      <c r="C27" s="19" t="s">
        <v>1000</v>
      </c>
      <c r="D27" s="35">
        <f t="shared" si="0"/>
        <v>7.877028631745612</v>
      </c>
      <c r="E27" s="16">
        <v>2490</v>
      </c>
      <c r="F27" s="35">
        <v>7.024770072786775</v>
      </c>
      <c r="G27" s="19" t="s">
        <v>1001</v>
      </c>
      <c r="H27" s="19" t="s">
        <v>273</v>
      </c>
      <c r="I27" s="12"/>
      <c r="J27" s="12"/>
      <c r="K27" s="12"/>
      <c r="L27" s="12"/>
      <c r="M27" s="12"/>
      <c r="N27" s="12"/>
      <c r="O27" s="12"/>
      <c r="P27" s="12"/>
      <c r="Q27" s="12"/>
      <c r="R27" s="12"/>
      <c r="S27" s="12"/>
    </row>
    <row r="28" spans="1:19" ht="18" customHeight="1">
      <c r="A28" s="12"/>
      <c r="B28" s="14" t="s">
        <v>719</v>
      </c>
      <c r="C28" s="19" t="s">
        <v>1002</v>
      </c>
      <c r="D28" s="35">
        <f t="shared" si="0"/>
        <v>4.83704974271012</v>
      </c>
      <c r="E28" s="16">
        <v>1743</v>
      </c>
      <c r="F28" s="35">
        <v>4.917339050950742</v>
      </c>
      <c r="G28" s="19" t="s">
        <v>1003</v>
      </c>
      <c r="H28" s="19" t="s">
        <v>263</v>
      </c>
      <c r="I28" s="12"/>
      <c r="J28" s="12"/>
      <c r="K28" s="12"/>
      <c r="L28" s="12"/>
      <c r="M28" s="12"/>
      <c r="N28" s="12"/>
      <c r="O28" s="12"/>
      <c r="P28" s="12"/>
      <c r="Q28" s="12"/>
      <c r="R28" s="12"/>
      <c r="S28" s="12"/>
    </row>
    <row r="29" spans="1:19" ht="18" customHeight="1">
      <c r="A29" s="12"/>
      <c r="B29" s="14" t="s">
        <v>723</v>
      </c>
      <c r="C29" s="19" t="s">
        <v>1004</v>
      </c>
      <c r="D29" s="35">
        <f t="shared" si="0"/>
        <v>0.42749703127061617</v>
      </c>
      <c r="E29" s="19">
        <v>179</v>
      </c>
      <c r="F29" s="35">
        <v>0.5049935112565592</v>
      </c>
      <c r="G29" s="19" t="s">
        <v>78</v>
      </c>
      <c r="H29" s="19" t="s">
        <v>51</v>
      </c>
      <c r="I29" s="12"/>
      <c r="J29" s="12"/>
      <c r="K29" s="12"/>
      <c r="L29" s="12"/>
      <c r="M29" s="12"/>
      <c r="N29" s="12"/>
      <c r="O29" s="12"/>
      <c r="P29" s="12"/>
      <c r="Q29" s="12"/>
      <c r="R29" s="12"/>
      <c r="S29" s="12"/>
    </row>
    <row r="30" spans="1:19" ht="18" customHeight="1">
      <c r="A30" s="12"/>
      <c r="B30" s="14" t="s">
        <v>726</v>
      </c>
      <c r="C30" s="19" t="s">
        <v>1005</v>
      </c>
      <c r="D30" s="35">
        <f t="shared" si="0"/>
        <v>7.037867792584773</v>
      </c>
      <c r="E30" s="16">
        <v>1319</v>
      </c>
      <c r="F30" s="35">
        <v>3.721153303616769</v>
      </c>
      <c r="G30" s="19" t="s">
        <v>1006</v>
      </c>
      <c r="H30" s="19" t="s">
        <v>1007</v>
      </c>
      <c r="I30" s="12"/>
      <c r="J30" s="12"/>
      <c r="K30" s="12"/>
      <c r="L30" s="12"/>
      <c r="M30" s="12"/>
      <c r="N30" s="12"/>
      <c r="O30" s="12"/>
      <c r="P30" s="12"/>
      <c r="Q30" s="12"/>
      <c r="R30" s="12"/>
      <c r="S30" s="12"/>
    </row>
    <row r="31" spans="1:19" ht="18" customHeight="1">
      <c r="A31" s="12"/>
      <c r="B31" s="14" t="s">
        <v>730</v>
      </c>
      <c r="C31" s="19" t="s">
        <v>1008</v>
      </c>
      <c r="D31" s="35">
        <f t="shared" si="0"/>
        <v>3.32497690988257</v>
      </c>
      <c r="E31" s="16">
        <v>1167</v>
      </c>
      <c r="F31" s="35">
        <v>3.2923319979687413</v>
      </c>
      <c r="G31" s="19" t="s">
        <v>701</v>
      </c>
      <c r="H31" s="19" t="s">
        <v>769</v>
      </c>
      <c r="I31" s="12"/>
      <c r="J31" s="12"/>
      <c r="K31" s="12"/>
      <c r="L31" s="12"/>
      <c r="M31" s="12"/>
      <c r="N31" s="12"/>
      <c r="O31" s="12"/>
      <c r="P31" s="12"/>
      <c r="Q31" s="12"/>
      <c r="R31" s="12"/>
      <c r="S31" s="12"/>
    </row>
    <row r="32" spans="1:19" ht="18" customHeight="1">
      <c r="A32" s="12"/>
      <c r="B32" s="14" t="s">
        <v>734</v>
      </c>
      <c r="C32" s="19" t="s">
        <v>1009</v>
      </c>
      <c r="D32" s="35">
        <f t="shared" si="0"/>
        <v>1.3854070457844043</v>
      </c>
      <c r="E32" s="19">
        <v>537</v>
      </c>
      <c r="F32" s="35">
        <v>1.5149805337696778</v>
      </c>
      <c r="G32" s="19" t="s">
        <v>1010</v>
      </c>
      <c r="H32" s="19" t="s">
        <v>1011</v>
      </c>
      <c r="I32" s="12"/>
      <c r="J32" s="12"/>
      <c r="K32" s="12"/>
      <c r="L32" s="12"/>
      <c r="M32" s="12"/>
      <c r="N32" s="12"/>
      <c r="O32" s="12"/>
      <c r="P32" s="12"/>
      <c r="Q32" s="12"/>
      <c r="R32" s="12"/>
      <c r="S32" s="12"/>
    </row>
    <row r="33" spans="1:19" ht="18" customHeight="1">
      <c r="A33" s="12"/>
      <c r="B33" s="14" t="s">
        <v>738</v>
      </c>
      <c r="C33" s="19" t="s">
        <v>66</v>
      </c>
      <c r="D33" s="19" t="s">
        <v>66</v>
      </c>
      <c r="E33" s="19">
        <v>-582</v>
      </c>
      <c r="F33" s="35">
        <v>-1.7</v>
      </c>
      <c r="G33" s="19" t="s">
        <v>1013</v>
      </c>
      <c r="H33" s="19" t="s">
        <v>66</v>
      </c>
      <c r="I33" s="12"/>
      <c r="J33" s="12"/>
      <c r="K33" s="12"/>
      <c r="L33" s="12"/>
      <c r="M33" s="12"/>
      <c r="N33" s="12"/>
      <c r="O33" s="12"/>
      <c r="P33" s="12"/>
      <c r="Q33" s="12"/>
      <c r="R33" s="12"/>
      <c r="S33" s="12"/>
    </row>
    <row r="34" spans="1:19" ht="18" customHeight="1">
      <c r="A34" s="12"/>
      <c r="B34" s="14" t="s">
        <v>740</v>
      </c>
      <c r="C34" s="19" t="s">
        <v>81</v>
      </c>
      <c r="D34" s="35">
        <f t="shared" si="0"/>
        <v>-0.10291595197255575</v>
      </c>
      <c r="E34" s="19" t="s">
        <v>66</v>
      </c>
      <c r="F34" s="19" t="s">
        <v>66</v>
      </c>
      <c r="G34" s="19" t="s">
        <v>81</v>
      </c>
      <c r="H34" s="19" t="s">
        <v>66</v>
      </c>
      <c r="I34" s="12"/>
      <c r="J34" s="12"/>
      <c r="K34" s="12"/>
      <c r="L34" s="12"/>
      <c r="M34" s="12"/>
      <c r="N34" s="12"/>
      <c r="O34" s="12"/>
      <c r="P34" s="12"/>
      <c r="Q34" s="12"/>
      <c r="R34" s="12"/>
      <c r="S34" s="12"/>
    </row>
    <row r="35" spans="1:19" ht="18" customHeight="1">
      <c r="A35" s="12"/>
      <c r="B35" s="14" t="s">
        <v>741</v>
      </c>
      <c r="C35" s="19" t="s">
        <v>742</v>
      </c>
      <c r="D35" s="35">
        <v>-0.5</v>
      </c>
      <c r="E35" s="19" t="s">
        <v>66</v>
      </c>
      <c r="F35" s="19" t="s">
        <v>66</v>
      </c>
      <c r="G35" s="19" t="s">
        <v>742</v>
      </c>
      <c r="H35" s="19" t="s">
        <v>66</v>
      </c>
      <c r="I35" s="12"/>
      <c r="J35" s="12"/>
      <c r="K35" s="12"/>
      <c r="L35" s="12"/>
      <c r="M35" s="12"/>
      <c r="N35" s="12"/>
      <c r="O35" s="12"/>
      <c r="P35" s="12"/>
      <c r="Q35" s="12"/>
      <c r="R35" s="12"/>
      <c r="S35" s="12"/>
    </row>
    <row r="36" spans="1:19" ht="18" customHeight="1">
      <c r="A36" s="12"/>
      <c r="B36" s="14" t="s">
        <v>743</v>
      </c>
      <c r="C36" s="19" t="s">
        <v>1014</v>
      </c>
      <c r="D36" s="35">
        <f t="shared" si="0"/>
        <v>-0.29291463253727407</v>
      </c>
      <c r="E36" s="19" t="s">
        <v>66</v>
      </c>
      <c r="F36" s="19" t="s">
        <v>66</v>
      </c>
      <c r="G36" s="19" t="s">
        <v>1014</v>
      </c>
      <c r="H36" s="19" t="s">
        <v>66</v>
      </c>
      <c r="I36" s="12"/>
      <c r="J36" s="12"/>
      <c r="K36" s="12"/>
      <c r="L36" s="12"/>
      <c r="M36" s="12"/>
      <c r="N36" s="12"/>
      <c r="O36" s="12"/>
      <c r="P36" s="12"/>
      <c r="Q36" s="12"/>
      <c r="R36" s="12"/>
      <c r="S36" s="12"/>
    </row>
    <row r="37" spans="1:19" ht="18" customHeight="1">
      <c r="A37" s="12"/>
      <c r="B37" s="14" t="s">
        <v>744</v>
      </c>
      <c r="C37" s="19" t="s">
        <v>161</v>
      </c>
      <c r="D37" s="19" t="s">
        <v>123</v>
      </c>
      <c r="E37" s="19" t="s">
        <v>163</v>
      </c>
      <c r="F37" s="19" t="s">
        <v>123</v>
      </c>
      <c r="G37" s="19" t="s">
        <v>164</v>
      </c>
      <c r="H37" s="19" t="s">
        <v>165</v>
      </c>
      <c r="I37" s="12"/>
      <c r="J37" s="12"/>
      <c r="K37" s="12"/>
      <c r="L37" s="12"/>
      <c r="M37" s="12"/>
      <c r="N37" s="12"/>
      <c r="O37" s="12"/>
      <c r="P37" s="12"/>
      <c r="Q37" s="12"/>
      <c r="R37" s="12"/>
      <c r="S37" s="12"/>
    </row>
    <row r="38" spans="1:19" ht="18" customHeight="1">
      <c r="A38" s="12"/>
      <c r="B38" s="12"/>
      <c r="C38" s="12"/>
      <c r="D38" s="12"/>
      <c r="E38" s="12"/>
      <c r="F38" s="12"/>
      <c r="G38" s="12"/>
      <c r="H38" s="12"/>
      <c r="I38" s="12"/>
      <c r="J38" s="12"/>
      <c r="K38" s="12"/>
      <c r="L38" s="12"/>
      <c r="M38" s="12"/>
      <c r="N38" s="12"/>
      <c r="O38" s="12"/>
      <c r="P38" s="12"/>
      <c r="Q38" s="12"/>
      <c r="R38" s="12"/>
      <c r="S38" s="12"/>
    </row>
    <row r="39" spans="1:19" ht="18" customHeight="1">
      <c r="A39" s="12"/>
      <c r="B39" s="12"/>
      <c r="C39" s="12"/>
      <c r="D39" s="12"/>
      <c r="E39" s="12"/>
      <c r="F39" s="12"/>
      <c r="G39" s="12"/>
      <c r="H39" s="12"/>
      <c r="I39" s="12"/>
      <c r="J39" s="12"/>
      <c r="K39" s="12"/>
      <c r="L39" s="12"/>
      <c r="M39" s="12"/>
      <c r="N39" s="12"/>
      <c r="O39" s="12"/>
      <c r="P39" s="12"/>
      <c r="Q39" s="12"/>
      <c r="R39" s="12"/>
      <c r="S39" s="12"/>
    </row>
    <row r="40" spans="1:19" ht="18" customHeight="1">
      <c r="A40" s="12"/>
      <c r="B40" s="12"/>
      <c r="C40" s="12"/>
      <c r="D40" s="12"/>
      <c r="E40" s="12"/>
      <c r="F40" s="12"/>
      <c r="G40" s="12"/>
      <c r="H40" s="12"/>
      <c r="I40" s="12"/>
      <c r="J40" s="12"/>
      <c r="K40" s="12"/>
      <c r="L40" s="12"/>
      <c r="M40" s="12"/>
      <c r="N40" s="12"/>
      <c r="O40" s="12"/>
      <c r="P40" s="12"/>
      <c r="Q40" s="12"/>
      <c r="R40" s="12"/>
      <c r="S40" s="12"/>
    </row>
    <row r="41" spans="1:19" ht="18" customHeight="1">
      <c r="A41" s="12"/>
      <c r="B41" s="12"/>
      <c r="C41" s="12"/>
      <c r="D41" s="12"/>
      <c r="E41" s="12"/>
      <c r="F41" s="12"/>
      <c r="G41" s="12"/>
      <c r="H41" s="12"/>
      <c r="I41" s="12"/>
      <c r="J41" s="12"/>
      <c r="K41" s="12"/>
      <c r="L41" s="12"/>
      <c r="M41" s="12"/>
      <c r="N41" s="12"/>
      <c r="O41" s="12"/>
      <c r="P41" s="12"/>
      <c r="Q41" s="12"/>
      <c r="R41" s="12"/>
      <c r="S41" s="12"/>
    </row>
    <row r="42" spans="1:19" ht="18" customHeight="1">
      <c r="A42" s="12"/>
      <c r="B42" s="12"/>
      <c r="C42" s="12"/>
      <c r="D42" s="12"/>
      <c r="E42" s="12"/>
      <c r="F42" s="12"/>
      <c r="G42" s="12"/>
      <c r="H42" s="12"/>
      <c r="I42" s="12"/>
      <c r="J42" s="12"/>
      <c r="K42" s="12"/>
      <c r="L42" s="12"/>
      <c r="M42" s="12"/>
      <c r="N42" s="12"/>
      <c r="O42" s="12"/>
      <c r="P42" s="12"/>
      <c r="Q42" s="12"/>
      <c r="R42" s="12"/>
      <c r="S42" s="12"/>
    </row>
    <row r="43" spans="1:19" ht="18" customHeight="1">
      <c r="A43" s="12"/>
      <c r="B43" s="12"/>
      <c r="C43" s="12"/>
      <c r="D43" s="12"/>
      <c r="E43" s="12"/>
      <c r="F43" s="12"/>
      <c r="G43" s="12"/>
      <c r="H43" s="12"/>
      <c r="I43" s="12"/>
      <c r="J43" s="12"/>
      <c r="K43" s="12"/>
      <c r="L43" s="12"/>
      <c r="M43" s="12"/>
      <c r="N43" s="12"/>
      <c r="O43" s="12"/>
      <c r="P43" s="12"/>
      <c r="Q43" s="12"/>
      <c r="R43" s="12"/>
      <c r="S43" s="12"/>
    </row>
    <row r="44" spans="1:19" ht="18" customHeight="1">
      <c r="A44" s="12"/>
      <c r="B44" s="12"/>
      <c r="C44" s="12"/>
      <c r="D44" s="12"/>
      <c r="E44" s="12"/>
      <c r="F44" s="12"/>
      <c r="G44" s="12"/>
      <c r="H44" s="12"/>
      <c r="I44" s="12"/>
      <c r="J44" s="12"/>
      <c r="K44" s="12"/>
      <c r="L44" s="12"/>
      <c r="M44" s="12"/>
      <c r="N44" s="12"/>
      <c r="O44" s="12"/>
      <c r="P44" s="12"/>
      <c r="Q44" s="12"/>
      <c r="R44" s="12"/>
      <c r="S44" s="12"/>
    </row>
    <row r="45" spans="1:19" ht="18" customHeight="1">
      <c r="A45" s="12"/>
      <c r="B45" s="12"/>
      <c r="C45" s="12"/>
      <c r="D45" s="12"/>
      <c r="E45" s="12"/>
      <c r="F45" s="12"/>
      <c r="G45" s="12"/>
      <c r="H45" s="12"/>
      <c r="I45" s="12"/>
      <c r="J45" s="12"/>
      <c r="K45" s="12"/>
      <c r="L45" s="12"/>
      <c r="M45" s="12"/>
      <c r="N45" s="12"/>
      <c r="O45" s="12"/>
      <c r="P45" s="12"/>
      <c r="Q45" s="12"/>
      <c r="R45" s="12"/>
      <c r="S45" s="12"/>
    </row>
    <row r="46" spans="1:19" ht="18" customHeight="1">
      <c r="A46" s="12"/>
      <c r="B46" s="12"/>
      <c r="C46" s="12"/>
      <c r="D46" s="12"/>
      <c r="E46" s="12"/>
      <c r="F46" s="12"/>
      <c r="G46" s="12"/>
      <c r="H46" s="12"/>
      <c r="I46" s="12"/>
      <c r="J46" s="12"/>
      <c r="K46" s="12"/>
      <c r="L46" s="12"/>
      <c r="M46" s="12"/>
      <c r="N46" s="12"/>
      <c r="O46" s="12"/>
      <c r="P46" s="12"/>
      <c r="Q46" s="12"/>
      <c r="R46" s="12"/>
      <c r="S46" s="12"/>
    </row>
    <row r="47" spans="1:19" ht="18" customHeight="1">
      <c r="A47" s="12"/>
      <c r="B47" s="12"/>
      <c r="C47" s="12"/>
      <c r="D47" s="12"/>
      <c r="E47" s="12"/>
      <c r="F47" s="12"/>
      <c r="G47" s="12"/>
      <c r="H47" s="12"/>
      <c r="I47" s="12"/>
      <c r="J47" s="12"/>
      <c r="K47" s="12"/>
      <c r="L47" s="12"/>
      <c r="M47" s="12"/>
      <c r="N47" s="12"/>
      <c r="O47" s="12"/>
      <c r="P47" s="12"/>
      <c r="Q47" s="12"/>
      <c r="R47" s="12"/>
      <c r="S47" s="12"/>
    </row>
    <row r="48" spans="1:19" ht="18" customHeight="1">
      <c r="A48" s="12"/>
      <c r="B48" s="12"/>
      <c r="C48" s="12"/>
      <c r="D48" s="12"/>
      <c r="E48" s="12"/>
      <c r="F48" s="12"/>
      <c r="G48" s="12"/>
      <c r="H48" s="12"/>
      <c r="I48" s="12"/>
      <c r="J48" s="12"/>
      <c r="K48" s="12"/>
      <c r="L48" s="12"/>
      <c r="M48" s="12"/>
      <c r="N48" s="12"/>
      <c r="O48" s="12"/>
      <c r="P48" s="12"/>
      <c r="Q48" s="12"/>
      <c r="R48" s="12"/>
      <c r="S48" s="12"/>
    </row>
    <row r="49" spans="1:19" ht="18" customHeight="1">
      <c r="A49" s="12"/>
      <c r="B49" s="12"/>
      <c r="C49" s="12"/>
      <c r="D49" s="12"/>
      <c r="E49" s="12"/>
      <c r="F49" s="12"/>
      <c r="G49" s="12"/>
      <c r="H49" s="12"/>
      <c r="I49" s="12"/>
      <c r="J49" s="12"/>
      <c r="K49" s="12"/>
      <c r="L49" s="12"/>
      <c r="M49" s="12"/>
      <c r="N49" s="12"/>
      <c r="O49" s="12"/>
      <c r="P49" s="12"/>
      <c r="Q49" s="12"/>
      <c r="R49" s="12"/>
      <c r="S49" s="12"/>
    </row>
    <row r="50" spans="1:19" ht="18" customHeight="1">
      <c r="A50" s="12"/>
      <c r="B50" s="12"/>
      <c r="C50" s="12"/>
      <c r="D50" s="12"/>
      <c r="E50" s="12"/>
      <c r="F50" s="12"/>
      <c r="G50" s="12"/>
      <c r="H50" s="12"/>
      <c r="I50" s="12"/>
      <c r="J50" s="12"/>
      <c r="K50" s="12"/>
      <c r="L50" s="12"/>
      <c r="M50" s="12"/>
      <c r="N50" s="12"/>
      <c r="O50" s="12"/>
      <c r="P50" s="12"/>
      <c r="Q50" s="12"/>
      <c r="R50" s="12"/>
      <c r="S50" s="12"/>
    </row>
    <row r="51" spans="1:19" ht="18" customHeight="1">
      <c r="A51" s="12"/>
      <c r="B51" s="12"/>
      <c r="C51" s="12"/>
      <c r="D51" s="12"/>
      <c r="E51" s="12"/>
      <c r="F51" s="12"/>
      <c r="G51" s="12"/>
      <c r="H51" s="12"/>
      <c r="I51" s="12"/>
      <c r="J51" s="12"/>
      <c r="K51" s="12"/>
      <c r="L51" s="12"/>
      <c r="M51" s="12"/>
      <c r="N51" s="12"/>
      <c r="O51" s="12"/>
      <c r="P51" s="12"/>
      <c r="Q51" s="12"/>
      <c r="R51" s="12"/>
      <c r="S51" s="12"/>
    </row>
    <row r="52" spans="1:19" ht="18" customHeight="1">
      <c r="A52" s="12"/>
      <c r="B52" s="12"/>
      <c r="C52" s="12"/>
      <c r="D52" s="12"/>
      <c r="E52" s="12"/>
      <c r="F52" s="12"/>
      <c r="G52" s="12"/>
      <c r="H52" s="12"/>
      <c r="I52" s="12"/>
      <c r="J52" s="12"/>
      <c r="K52" s="12"/>
      <c r="L52" s="12"/>
      <c r="M52" s="12"/>
      <c r="N52" s="12"/>
      <c r="O52" s="12"/>
      <c r="P52" s="12"/>
      <c r="Q52" s="12"/>
      <c r="R52" s="12"/>
      <c r="S52" s="12"/>
    </row>
    <row r="53" spans="1:19" ht="18" customHeight="1">
      <c r="A53" s="12"/>
      <c r="B53" s="12"/>
      <c r="C53" s="12"/>
      <c r="D53" s="12"/>
      <c r="E53" s="12"/>
      <c r="F53" s="12"/>
      <c r="G53" s="12"/>
      <c r="H53" s="12"/>
      <c r="I53" s="12"/>
      <c r="J53" s="12"/>
      <c r="K53" s="12"/>
      <c r="L53" s="12"/>
      <c r="M53" s="12"/>
      <c r="N53" s="12"/>
      <c r="O53" s="12"/>
      <c r="P53" s="12"/>
      <c r="Q53" s="12"/>
      <c r="R53" s="12"/>
      <c r="S53" s="12"/>
    </row>
    <row r="54" spans="1:19" ht="18" customHeight="1">
      <c r="A54" s="12"/>
      <c r="B54" s="12"/>
      <c r="C54" s="12"/>
      <c r="D54" s="12"/>
      <c r="E54" s="12"/>
      <c r="F54" s="12"/>
      <c r="G54" s="12"/>
      <c r="H54" s="12"/>
      <c r="I54" s="12"/>
      <c r="J54" s="12"/>
      <c r="K54" s="12"/>
      <c r="L54" s="12"/>
      <c r="M54" s="12"/>
      <c r="N54" s="12"/>
      <c r="O54" s="12"/>
      <c r="P54" s="12"/>
      <c r="Q54" s="12"/>
      <c r="R54" s="12"/>
      <c r="S54" s="12"/>
    </row>
    <row r="55" spans="1:19" ht="18" customHeight="1">
      <c r="A55" s="12"/>
      <c r="B55" s="12"/>
      <c r="C55" s="12"/>
      <c r="D55" s="12"/>
      <c r="E55" s="12"/>
      <c r="F55" s="12"/>
      <c r="G55" s="12"/>
      <c r="H55" s="12"/>
      <c r="I55" s="12"/>
      <c r="J55" s="12"/>
      <c r="K55" s="12"/>
      <c r="L55" s="12"/>
      <c r="M55" s="12"/>
      <c r="N55" s="12"/>
      <c r="O55" s="12"/>
      <c r="P55" s="12"/>
      <c r="Q55" s="12"/>
      <c r="R55" s="12"/>
      <c r="S55" s="12"/>
    </row>
    <row r="56" spans="1:19" ht="18" customHeight="1">
      <c r="A56" s="12"/>
      <c r="B56" s="12"/>
      <c r="C56" s="12"/>
      <c r="D56" s="12"/>
      <c r="E56" s="12"/>
      <c r="F56" s="12"/>
      <c r="G56" s="12"/>
      <c r="H56" s="12"/>
      <c r="I56" s="12"/>
      <c r="J56" s="12"/>
      <c r="K56" s="12"/>
      <c r="L56" s="12"/>
      <c r="M56" s="12"/>
      <c r="N56" s="12"/>
      <c r="O56" s="12"/>
      <c r="P56" s="12"/>
      <c r="Q56" s="12"/>
      <c r="R56" s="12"/>
      <c r="S56" s="12"/>
    </row>
    <row r="57" spans="1:19" ht="18" customHeight="1">
      <c r="A57" s="12"/>
      <c r="B57" s="12"/>
      <c r="C57" s="12"/>
      <c r="D57" s="12"/>
      <c r="E57" s="12"/>
      <c r="F57" s="12"/>
      <c r="G57" s="12"/>
      <c r="H57" s="12"/>
      <c r="I57" s="12"/>
      <c r="J57" s="12"/>
      <c r="K57" s="12"/>
      <c r="L57" s="12"/>
      <c r="M57" s="12"/>
      <c r="N57" s="12"/>
      <c r="O57" s="12"/>
      <c r="P57" s="12"/>
      <c r="Q57" s="12"/>
      <c r="R57" s="12"/>
      <c r="S57" s="12"/>
    </row>
    <row r="58" spans="1:19" ht="18" customHeight="1">
      <c r="A58" s="12"/>
      <c r="B58" s="12"/>
      <c r="C58" s="12"/>
      <c r="D58" s="12"/>
      <c r="E58" s="12"/>
      <c r="F58" s="12"/>
      <c r="G58" s="12"/>
      <c r="H58" s="12"/>
      <c r="I58" s="12"/>
      <c r="J58" s="12"/>
      <c r="K58" s="12"/>
      <c r="L58" s="12"/>
      <c r="M58" s="12"/>
      <c r="N58" s="12"/>
      <c r="O58" s="12"/>
      <c r="P58" s="12"/>
      <c r="Q58" s="12"/>
      <c r="R58" s="12"/>
      <c r="S58" s="12"/>
    </row>
    <row r="59" spans="1:19" ht="18" customHeight="1">
      <c r="A59" s="12"/>
      <c r="B59" s="12"/>
      <c r="C59" s="12"/>
      <c r="D59" s="12"/>
      <c r="E59" s="12"/>
      <c r="F59" s="12"/>
      <c r="G59" s="12"/>
      <c r="H59" s="12"/>
      <c r="I59" s="12"/>
      <c r="J59" s="12"/>
      <c r="K59" s="12"/>
      <c r="L59" s="12"/>
      <c r="M59" s="12"/>
      <c r="N59" s="12"/>
      <c r="O59" s="12"/>
      <c r="P59" s="12"/>
      <c r="Q59" s="12"/>
      <c r="R59" s="12"/>
      <c r="S59" s="12"/>
    </row>
    <row r="60" spans="1:19" ht="18" customHeight="1">
      <c r="A60" s="12"/>
      <c r="B60" s="12"/>
      <c r="C60" s="12"/>
      <c r="D60" s="12"/>
      <c r="E60" s="12"/>
      <c r="F60" s="12"/>
      <c r="G60" s="12"/>
      <c r="H60" s="12"/>
      <c r="I60" s="12"/>
      <c r="J60" s="12"/>
      <c r="K60" s="12"/>
      <c r="L60" s="12"/>
      <c r="M60" s="12"/>
      <c r="N60" s="12"/>
      <c r="O60" s="12"/>
      <c r="P60" s="12"/>
      <c r="Q60" s="12"/>
      <c r="R60" s="12"/>
      <c r="S60" s="12"/>
    </row>
    <row r="61" spans="1:19" ht="18" customHeight="1">
      <c r="A61" s="12"/>
      <c r="B61" s="12"/>
      <c r="C61" s="12"/>
      <c r="D61" s="12"/>
      <c r="E61" s="12"/>
      <c r="F61" s="12"/>
      <c r="G61" s="12"/>
      <c r="H61" s="12"/>
      <c r="I61" s="12"/>
      <c r="J61" s="12"/>
      <c r="K61" s="12"/>
      <c r="L61" s="12"/>
      <c r="M61" s="12"/>
      <c r="N61" s="12"/>
      <c r="O61" s="12"/>
      <c r="P61" s="12"/>
      <c r="Q61" s="12"/>
      <c r="R61" s="12"/>
      <c r="S61" s="12"/>
    </row>
    <row r="62" spans="1:19" ht="18" customHeight="1">
      <c r="A62" s="12"/>
      <c r="B62" s="12"/>
      <c r="C62" s="12"/>
      <c r="D62" s="12"/>
      <c r="E62" s="12"/>
      <c r="F62" s="12"/>
      <c r="G62" s="12"/>
      <c r="H62" s="12"/>
      <c r="I62" s="12"/>
      <c r="J62" s="12"/>
      <c r="K62" s="12"/>
      <c r="L62" s="12"/>
      <c r="M62" s="12"/>
      <c r="N62" s="12"/>
      <c r="O62" s="12"/>
      <c r="P62" s="12"/>
      <c r="Q62" s="12"/>
      <c r="R62" s="12"/>
      <c r="S62" s="12"/>
    </row>
    <row r="63" spans="1:19" ht="18" customHeight="1">
      <c r="A63" s="12"/>
      <c r="B63" s="12"/>
      <c r="C63" s="12"/>
      <c r="D63" s="12"/>
      <c r="E63" s="12"/>
      <c r="F63" s="12"/>
      <c r="G63" s="12"/>
      <c r="H63" s="12"/>
      <c r="I63" s="12"/>
      <c r="J63" s="12"/>
      <c r="K63" s="12"/>
      <c r="L63" s="12"/>
      <c r="M63" s="12"/>
      <c r="N63" s="12"/>
      <c r="O63" s="12"/>
      <c r="P63" s="12"/>
      <c r="Q63" s="12"/>
      <c r="R63" s="12"/>
      <c r="S63" s="12"/>
    </row>
    <row r="64" spans="1:19" ht="18" customHeight="1">
      <c r="A64" s="12"/>
      <c r="B64" s="12"/>
      <c r="C64" s="12"/>
      <c r="D64" s="12"/>
      <c r="E64" s="12"/>
      <c r="F64" s="12"/>
      <c r="G64" s="12"/>
      <c r="H64" s="12"/>
      <c r="I64" s="12"/>
      <c r="J64" s="12"/>
      <c r="K64" s="12"/>
      <c r="L64" s="12"/>
      <c r="M64" s="12"/>
      <c r="N64" s="12"/>
      <c r="O64" s="12"/>
      <c r="P64" s="12"/>
      <c r="Q64" s="12"/>
      <c r="R64" s="12"/>
      <c r="S64" s="12"/>
    </row>
    <row r="65" spans="1:19" ht="18" customHeight="1">
      <c r="A65" s="12"/>
      <c r="B65" s="12"/>
      <c r="C65" s="12"/>
      <c r="D65" s="12"/>
      <c r="E65" s="12"/>
      <c r="F65" s="12"/>
      <c r="G65" s="12"/>
      <c r="H65" s="12"/>
      <c r="I65" s="12"/>
      <c r="J65" s="12"/>
      <c r="K65" s="12"/>
      <c r="L65" s="12"/>
      <c r="M65" s="12"/>
      <c r="N65" s="12"/>
      <c r="O65" s="12"/>
      <c r="P65" s="12"/>
      <c r="Q65" s="12"/>
      <c r="R65" s="12"/>
      <c r="S65" s="12"/>
    </row>
    <row r="66" spans="1:19" ht="18" customHeight="1">
      <c r="A66" s="12"/>
      <c r="B66" s="12"/>
      <c r="C66" s="12"/>
      <c r="D66" s="12"/>
      <c r="E66" s="12"/>
      <c r="F66" s="12"/>
      <c r="G66" s="12"/>
      <c r="H66" s="12"/>
      <c r="I66" s="12"/>
      <c r="J66" s="12"/>
      <c r="K66" s="12"/>
      <c r="L66" s="12"/>
      <c r="M66" s="12"/>
      <c r="N66" s="12"/>
      <c r="O66" s="12"/>
      <c r="P66" s="12"/>
      <c r="Q66" s="12"/>
      <c r="R66" s="12"/>
      <c r="S66" s="12"/>
    </row>
    <row r="67" spans="1:19" ht="18" customHeight="1">
      <c r="A67" s="12"/>
      <c r="B67" s="12"/>
      <c r="C67" s="12"/>
      <c r="D67" s="12"/>
      <c r="E67" s="12"/>
      <c r="F67" s="12"/>
      <c r="G67" s="12"/>
      <c r="H67" s="12"/>
      <c r="I67" s="12"/>
      <c r="J67" s="12"/>
      <c r="K67" s="12"/>
      <c r="L67" s="12"/>
      <c r="M67" s="12"/>
      <c r="N67" s="12"/>
      <c r="O67" s="12"/>
      <c r="P67" s="12"/>
      <c r="Q67" s="12"/>
      <c r="R67" s="12"/>
      <c r="S67" s="12"/>
    </row>
    <row r="68" spans="1:19" ht="18" customHeight="1">
      <c r="A68" s="12"/>
      <c r="B68" s="12"/>
      <c r="C68" s="12"/>
      <c r="D68" s="12"/>
      <c r="E68" s="12"/>
      <c r="F68" s="12"/>
      <c r="G68" s="12"/>
      <c r="H68" s="12"/>
      <c r="I68" s="12"/>
      <c r="J68" s="12"/>
      <c r="K68" s="12"/>
      <c r="L68" s="12"/>
      <c r="M68" s="12"/>
      <c r="N68" s="12"/>
      <c r="O68" s="12"/>
      <c r="P68" s="12"/>
      <c r="Q68" s="12"/>
      <c r="R68" s="12"/>
      <c r="S68" s="12"/>
    </row>
    <row r="69" spans="1:19" ht="18" customHeight="1">
      <c r="A69" s="12"/>
      <c r="B69" s="12"/>
      <c r="C69" s="12"/>
      <c r="D69" s="12"/>
      <c r="E69" s="12"/>
      <c r="F69" s="12"/>
      <c r="G69" s="12"/>
      <c r="H69" s="12"/>
      <c r="I69" s="12"/>
      <c r="J69" s="12"/>
      <c r="K69" s="12"/>
      <c r="L69" s="12"/>
      <c r="M69" s="12"/>
      <c r="N69" s="12"/>
      <c r="O69" s="12"/>
      <c r="P69" s="12"/>
      <c r="Q69" s="12"/>
      <c r="R69" s="12"/>
      <c r="S69" s="12"/>
    </row>
    <row r="70" spans="1:19" ht="18" customHeight="1">
      <c r="A70" s="12"/>
      <c r="B70" s="12"/>
      <c r="C70" s="12"/>
      <c r="D70" s="12"/>
      <c r="E70" s="12"/>
      <c r="F70" s="12"/>
      <c r="G70" s="12"/>
      <c r="H70" s="12"/>
      <c r="I70" s="12"/>
      <c r="J70" s="12"/>
      <c r="K70" s="12"/>
      <c r="L70" s="12"/>
      <c r="M70" s="12"/>
      <c r="N70" s="12"/>
      <c r="O70" s="12"/>
      <c r="P70" s="12"/>
      <c r="Q70" s="12"/>
      <c r="R70" s="12"/>
      <c r="S70" s="12"/>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dimension ref="A1:S70"/>
  <sheetViews>
    <sheetView workbookViewId="0" topLeftCell="B10">
      <selection activeCell="B40" sqref="B40"/>
    </sheetView>
  </sheetViews>
  <sheetFormatPr defaultColWidth="9.00390625" defaultRowHeight="16.5"/>
  <cols>
    <col min="1" max="1" width="22.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1015</v>
      </c>
      <c r="C2" s="1"/>
      <c r="D2" s="1"/>
      <c r="E2" s="1"/>
      <c r="F2" s="1"/>
      <c r="G2" s="1"/>
      <c r="H2" s="1"/>
      <c r="I2" s="1"/>
      <c r="J2" s="1"/>
      <c r="K2" s="1"/>
      <c r="L2" s="1"/>
      <c r="M2" s="1"/>
      <c r="N2" s="1"/>
      <c r="O2" s="1"/>
      <c r="P2" s="1"/>
      <c r="Q2" s="1"/>
      <c r="R2" s="1"/>
      <c r="S2" s="1"/>
    </row>
    <row r="3" spans="1:19" ht="6" customHeight="1">
      <c r="A3" s="1"/>
      <c r="B3" s="1"/>
      <c r="C3" s="1"/>
      <c r="D3" s="1"/>
      <c r="E3" s="1"/>
      <c r="F3" s="1"/>
      <c r="G3" s="1"/>
      <c r="H3" s="1"/>
      <c r="I3" s="1"/>
      <c r="J3" s="1"/>
      <c r="K3" s="1"/>
      <c r="L3" s="1"/>
      <c r="M3" s="1"/>
      <c r="N3" s="1"/>
      <c r="O3" s="1"/>
      <c r="P3" s="1"/>
      <c r="Q3" s="1"/>
      <c r="R3" s="1"/>
      <c r="S3" s="1"/>
    </row>
    <row r="4" spans="1:19" ht="24.75" customHeight="1">
      <c r="A4" s="1"/>
      <c r="B4" s="3" t="s">
        <v>7</v>
      </c>
      <c r="C4" s="1"/>
      <c r="D4" s="1"/>
      <c r="E4" s="1"/>
      <c r="F4" s="1"/>
      <c r="G4" s="1"/>
      <c r="H4" s="1"/>
      <c r="I4" s="1"/>
      <c r="J4" s="1"/>
      <c r="K4" s="1"/>
      <c r="L4" s="1"/>
      <c r="M4" s="1"/>
      <c r="N4" s="1"/>
      <c r="O4" s="1"/>
      <c r="P4" s="1"/>
      <c r="Q4" s="1"/>
      <c r="R4" s="1"/>
      <c r="S4" s="1"/>
    </row>
    <row r="5" spans="1:19" ht="24.75" customHeight="1">
      <c r="A5" s="1"/>
      <c r="B5" s="3" t="s">
        <v>8</v>
      </c>
      <c r="C5" s="1"/>
      <c r="D5" s="1"/>
      <c r="E5" s="1"/>
      <c r="F5" s="1"/>
      <c r="G5" s="1"/>
      <c r="H5" s="1"/>
      <c r="I5" s="1"/>
      <c r="J5" s="1"/>
      <c r="K5" s="1"/>
      <c r="L5" s="1"/>
      <c r="M5" s="1"/>
      <c r="N5" s="1"/>
      <c r="O5" s="1"/>
      <c r="P5" s="1"/>
      <c r="Q5" s="1"/>
      <c r="R5" s="1"/>
      <c r="S5" s="1"/>
    </row>
    <row r="6" spans="1:19" ht="24.75" customHeight="1">
      <c r="A6" s="1"/>
      <c r="B6" s="3" t="s">
        <v>10</v>
      </c>
      <c r="C6" s="1"/>
      <c r="D6" s="1"/>
      <c r="E6" s="1"/>
      <c r="F6" s="1"/>
      <c r="G6" s="1"/>
      <c r="H6" s="1"/>
      <c r="I6" s="1"/>
      <c r="J6" s="1"/>
      <c r="K6" s="1"/>
      <c r="L6" s="1"/>
      <c r="M6" s="1"/>
      <c r="N6" s="1"/>
      <c r="O6" s="1"/>
      <c r="P6" s="1"/>
      <c r="Q6" s="1"/>
      <c r="R6" s="1"/>
      <c r="S6" s="1"/>
    </row>
    <row r="7" spans="1:19" ht="24.75" customHeight="1">
      <c r="A7" s="1"/>
      <c r="B7" s="3" t="s">
        <v>12</v>
      </c>
      <c r="C7" s="1"/>
      <c r="D7" s="1"/>
      <c r="E7" s="1"/>
      <c r="F7" s="1"/>
      <c r="G7" s="1"/>
      <c r="H7" s="1"/>
      <c r="I7" s="1"/>
      <c r="J7" s="1"/>
      <c r="K7" s="1"/>
      <c r="L7" s="1"/>
      <c r="M7" s="1"/>
      <c r="N7" s="1"/>
      <c r="O7" s="1"/>
      <c r="P7" s="1"/>
      <c r="Q7" s="1"/>
      <c r="R7" s="1"/>
      <c r="S7" s="1"/>
    </row>
    <row r="8" spans="1:19" ht="7.5" customHeight="1">
      <c r="A8" s="1"/>
      <c r="B8" s="1"/>
      <c r="C8" s="1"/>
      <c r="D8" s="1"/>
      <c r="E8" s="1"/>
      <c r="F8" s="1"/>
      <c r="G8" s="1"/>
      <c r="H8" s="1"/>
      <c r="I8" s="1"/>
      <c r="J8" s="1"/>
      <c r="K8" s="1"/>
      <c r="L8" s="1"/>
      <c r="M8" s="1"/>
      <c r="N8" s="1"/>
      <c r="O8" s="1"/>
      <c r="P8" s="1"/>
      <c r="Q8" s="1"/>
      <c r="R8" s="1"/>
      <c r="S8" s="1"/>
    </row>
    <row r="9" spans="1:19" ht="36" customHeight="1">
      <c r="A9" s="1"/>
      <c r="B9" s="2" t="s">
        <v>1016</v>
      </c>
      <c r="C9" s="1"/>
      <c r="D9" s="1"/>
      <c r="E9" s="1"/>
      <c r="F9" s="1"/>
      <c r="G9" s="1"/>
      <c r="H9" s="1"/>
      <c r="I9" s="1"/>
      <c r="J9" s="1"/>
      <c r="K9" s="1"/>
      <c r="L9" s="1"/>
      <c r="M9" s="1"/>
      <c r="N9" s="1"/>
      <c r="O9" s="1"/>
      <c r="P9" s="1"/>
      <c r="Q9" s="1"/>
      <c r="R9" s="1"/>
      <c r="S9" s="1"/>
    </row>
    <row r="10" spans="1:19" ht="15" customHeight="1">
      <c r="A10" s="1"/>
      <c r="B10" s="1"/>
      <c r="C10" s="1"/>
      <c r="D10" s="1"/>
      <c r="E10" s="1"/>
      <c r="F10" s="1"/>
      <c r="G10" s="50" t="s">
        <v>39</v>
      </c>
      <c r="H10" s="50"/>
      <c r="I10" s="1"/>
      <c r="J10" s="1"/>
      <c r="K10" s="1"/>
      <c r="L10" s="1"/>
      <c r="M10" s="1"/>
      <c r="N10" s="1"/>
      <c r="O10" s="1"/>
      <c r="P10" s="1"/>
      <c r="Q10" s="1"/>
      <c r="R10" s="1"/>
      <c r="S10" s="1"/>
    </row>
    <row r="11" spans="1:19" ht="19.5" customHeight="1">
      <c r="A11" s="1"/>
      <c r="B11" s="49" t="s">
        <v>1017</v>
      </c>
      <c r="C11" s="49" t="s">
        <v>40</v>
      </c>
      <c r="D11" s="49"/>
      <c r="E11" s="49" t="s">
        <v>41</v>
      </c>
      <c r="F11" s="49"/>
      <c r="G11" s="49" t="s">
        <v>42</v>
      </c>
      <c r="H11" s="49"/>
      <c r="I11" s="1"/>
      <c r="J11" s="1"/>
      <c r="K11" s="1"/>
      <c r="L11" s="1"/>
      <c r="M11" s="1"/>
      <c r="N11" s="1"/>
      <c r="O11" s="1"/>
      <c r="P11" s="1"/>
      <c r="Q11" s="1"/>
      <c r="R11" s="1"/>
      <c r="S11" s="1"/>
    </row>
    <row r="12" spans="1:19" ht="19.5" customHeight="1">
      <c r="A12" s="1"/>
      <c r="B12" s="49"/>
      <c r="C12" s="8" t="s">
        <v>44</v>
      </c>
      <c r="D12" s="8" t="s">
        <v>45</v>
      </c>
      <c r="E12" s="8" t="s">
        <v>44</v>
      </c>
      <c r="F12" s="8" t="s">
        <v>45</v>
      </c>
      <c r="G12" s="8" t="s">
        <v>44</v>
      </c>
      <c r="H12" s="8" t="s">
        <v>45</v>
      </c>
      <c r="I12" s="1"/>
      <c r="J12" s="1"/>
      <c r="K12" s="1"/>
      <c r="L12" s="1"/>
      <c r="M12" s="1"/>
      <c r="N12" s="1"/>
      <c r="O12" s="1"/>
      <c r="P12" s="1"/>
      <c r="Q12" s="1"/>
      <c r="R12" s="1"/>
      <c r="S12" s="1"/>
    </row>
    <row r="13" spans="1:19" ht="19.5" customHeight="1">
      <c r="A13" s="1"/>
      <c r="B13" s="9" t="s">
        <v>1018</v>
      </c>
      <c r="C13" s="10" t="s">
        <v>673</v>
      </c>
      <c r="D13" s="10" t="s">
        <v>66</v>
      </c>
      <c r="E13" s="10">
        <v>376</v>
      </c>
      <c r="F13" s="10" t="s">
        <v>66</v>
      </c>
      <c r="G13" s="10" t="s">
        <v>1019</v>
      </c>
      <c r="H13" s="10" t="s">
        <v>1020</v>
      </c>
      <c r="I13" s="1"/>
      <c r="J13" s="1"/>
      <c r="K13" s="1"/>
      <c r="L13" s="1"/>
      <c r="M13" s="1"/>
      <c r="N13" s="1"/>
      <c r="O13" s="1"/>
      <c r="P13" s="1"/>
      <c r="Q13" s="1"/>
      <c r="R13" s="1"/>
      <c r="S13" s="1"/>
    </row>
    <row r="14" spans="1:19" ht="19.5" customHeight="1">
      <c r="A14" s="1"/>
      <c r="B14" s="9" t="s">
        <v>1021</v>
      </c>
      <c r="C14" s="10" t="s">
        <v>916</v>
      </c>
      <c r="D14" s="29">
        <f>(C14/$C$23)*100</f>
        <v>0.1425944688356036</v>
      </c>
      <c r="E14" s="27">
        <v>1514</v>
      </c>
      <c r="F14" s="29">
        <v>0.1598393582777045</v>
      </c>
      <c r="G14" s="10" t="s">
        <v>1022</v>
      </c>
      <c r="H14" s="10" t="s">
        <v>1023</v>
      </c>
      <c r="I14" s="1"/>
      <c r="J14" s="1"/>
      <c r="K14" s="1"/>
      <c r="L14" s="1"/>
      <c r="M14" s="1"/>
      <c r="N14" s="1"/>
      <c r="O14" s="1"/>
      <c r="P14" s="1"/>
      <c r="Q14" s="1"/>
      <c r="R14" s="1"/>
      <c r="S14" s="1"/>
    </row>
    <row r="15" spans="1:19" ht="19.5" customHeight="1">
      <c r="A15" s="1"/>
      <c r="B15" s="9" t="s">
        <v>1024</v>
      </c>
      <c r="C15" s="10" t="s">
        <v>1025</v>
      </c>
      <c r="D15" s="29">
        <f aca="true" t="shared" si="0" ref="D15:D20">(C15/$C$23)*100</f>
        <v>0.20566044359226696</v>
      </c>
      <c r="E15" s="27">
        <v>1052</v>
      </c>
      <c r="F15" s="29">
        <v>0.11106407193404567</v>
      </c>
      <c r="G15" s="10" t="s">
        <v>1026</v>
      </c>
      <c r="H15" s="10" t="s">
        <v>1027</v>
      </c>
      <c r="I15" s="1"/>
      <c r="J15" s="1"/>
      <c r="K15" s="1"/>
      <c r="L15" s="1"/>
      <c r="M15" s="1"/>
      <c r="N15" s="1"/>
      <c r="O15" s="1"/>
      <c r="P15" s="1"/>
      <c r="Q15" s="1"/>
      <c r="R15" s="1"/>
      <c r="S15" s="1"/>
    </row>
    <row r="16" spans="1:19" ht="19.5" customHeight="1">
      <c r="A16" s="1"/>
      <c r="B16" s="9" t="s">
        <v>1028</v>
      </c>
      <c r="C16" s="10" t="s">
        <v>9</v>
      </c>
      <c r="D16" s="29">
        <v>61.2</v>
      </c>
      <c r="E16" s="27">
        <v>516505</v>
      </c>
      <c r="F16" s="29">
        <v>54.6</v>
      </c>
      <c r="G16" s="10" t="s">
        <v>1029</v>
      </c>
      <c r="H16" s="10" t="s">
        <v>1011</v>
      </c>
      <c r="I16" s="1"/>
      <c r="J16" s="1"/>
      <c r="K16" s="1"/>
      <c r="L16" s="1"/>
      <c r="M16" s="1"/>
      <c r="N16" s="1"/>
      <c r="O16" s="1"/>
      <c r="P16" s="1"/>
      <c r="Q16" s="1"/>
      <c r="R16" s="1"/>
      <c r="S16" s="1"/>
    </row>
    <row r="17" spans="1:19" ht="19.5" customHeight="1">
      <c r="A17" s="1"/>
      <c r="B17" s="9" t="s">
        <v>1030</v>
      </c>
      <c r="C17" s="10" t="s">
        <v>11</v>
      </c>
      <c r="D17" s="29">
        <f t="shared" si="0"/>
        <v>37.06003614491375</v>
      </c>
      <c r="E17" s="27">
        <v>421721</v>
      </c>
      <c r="F17" s="29">
        <v>44.522862623666995</v>
      </c>
      <c r="G17" s="10" t="s">
        <v>1032</v>
      </c>
      <c r="H17" s="10" t="s">
        <v>1033</v>
      </c>
      <c r="I17" s="1"/>
      <c r="J17" s="1"/>
      <c r="K17" s="1"/>
      <c r="L17" s="1"/>
      <c r="M17" s="1"/>
      <c r="N17" s="1"/>
      <c r="O17" s="1"/>
      <c r="P17" s="1"/>
      <c r="Q17" s="1"/>
      <c r="R17" s="1"/>
      <c r="S17" s="1"/>
    </row>
    <row r="18" spans="1:19" ht="19.5" customHeight="1">
      <c r="A18" s="1"/>
      <c r="B18" s="9" t="s">
        <v>1034</v>
      </c>
      <c r="C18" s="10" t="s">
        <v>1035</v>
      </c>
      <c r="D18" s="29">
        <f t="shared" si="0"/>
        <v>98.56207156596084</v>
      </c>
      <c r="E18" s="27">
        <v>941168</v>
      </c>
      <c r="F18" s="29">
        <v>99.36307077378508</v>
      </c>
      <c r="G18" s="10" t="s">
        <v>1036</v>
      </c>
      <c r="H18" s="10" t="s">
        <v>1037</v>
      </c>
      <c r="I18" s="1"/>
      <c r="J18" s="1"/>
      <c r="K18" s="1"/>
      <c r="L18" s="1"/>
      <c r="M18" s="1"/>
      <c r="N18" s="1"/>
      <c r="O18" s="1"/>
      <c r="P18" s="1"/>
      <c r="Q18" s="1"/>
      <c r="R18" s="1"/>
      <c r="S18" s="1"/>
    </row>
    <row r="19" spans="1:19" ht="19.5" customHeight="1">
      <c r="A19" s="1"/>
      <c r="B19" s="9" t="s">
        <v>1038</v>
      </c>
      <c r="C19" s="9" t="s">
        <v>47</v>
      </c>
      <c r="D19" s="9" t="s">
        <v>48</v>
      </c>
      <c r="E19" s="9" t="s">
        <v>47</v>
      </c>
      <c r="F19" s="9" t="s">
        <v>48</v>
      </c>
      <c r="G19" s="9" t="s">
        <v>47</v>
      </c>
      <c r="H19" s="9" t="s">
        <v>181</v>
      </c>
      <c r="I19" s="1"/>
      <c r="J19" s="1"/>
      <c r="K19" s="1"/>
      <c r="L19" s="1"/>
      <c r="M19" s="1"/>
      <c r="N19" s="1"/>
      <c r="O19" s="1"/>
      <c r="P19" s="1"/>
      <c r="Q19" s="1"/>
      <c r="R19" s="1"/>
      <c r="S19" s="1"/>
    </row>
    <row r="20" spans="1:19" ht="19.5" customHeight="1">
      <c r="A20" s="1"/>
      <c r="B20" s="9" t="s">
        <v>1039</v>
      </c>
      <c r="C20" s="10" t="s">
        <v>1040</v>
      </c>
      <c r="D20" s="29">
        <f t="shared" si="0"/>
        <v>1.4190449559930227</v>
      </c>
      <c r="E20" s="27">
        <v>4903</v>
      </c>
      <c r="F20" s="29">
        <v>0.5176303656774012</v>
      </c>
      <c r="G20" s="10" t="s">
        <v>1041</v>
      </c>
      <c r="H20" s="10" t="s">
        <v>1042</v>
      </c>
      <c r="I20" s="1"/>
      <c r="J20" s="1"/>
      <c r="K20" s="1"/>
      <c r="L20" s="1"/>
      <c r="M20" s="1"/>
      <c r="N20" s="1"/>
      <c r="O20" s="1"/>
      <c r="P20" s="1"/>
      <c r="Q20" s="1"/>
      <c r="R20" s="1"/>
      <c r="S20" s="1"/>
    </row>
    <row r="21" spans="1:19" ht="19.5" customHeight="1">
      <c r="A21" s="1"/>
      <c r="B21" s="9" t="s">
        <v>1043</v>
      </c>
      <c r="C21" s="10" t="s">
        <v>1044</v>
      </c>
      <c r="D21" s="10" t="s">
        <v>66</v>
      </c>
      <c r="E21" s="27">
        <v>1130</v>
      </c>
      <c r="F21" s="29">
        <v>0.11929886053752056</v>
      </c>
      <c r="G21" s="10" t="s">
        <v>1045</v>
      </c>
      <c r="H21" s="10" t="s">
        <v>1046</v>
      </c>
      <c r="I21" s="1"/>
      <c r="J21" s="1"/>
      <c r="K21" s="1"/>
      <c r="L21" s="1"/>
      <c r="M21" s="1"/>
      <c r="N21" s="1"/>
      <c r="O21" s="1"/>
      <c r="P21" s="1"/>
      <c r="Q21" s="1"/>
      <c r="R21" s="1"/>
      <c r="S21" s="1"/>
    </row>
    <row r="22" spans="1:19" ht="19.5" customHeight="1">
      <c r="A22" s="1"/>
      <c r="B22" s="9" t="s">
        <v>1034</v>
      </c>
      <c r="C22" s="10" t="s">
        <v>1047</v>
      </c>
      <c r="D22" s="10" t="s">
        <v>242</v>
      </c>
      <c r="E22" s="27">
        <v>6033</v>
      </c>
      <c r="F22" s="29">
        <v>0.6369292262149217</v>
      </c>
      <c r="G22" s="10" t="s">
        <v>1048</v>
      </c>
      <c r="H22" s="10" t="s">
        <v>1049</v>
      </c>
      <c r="I22" s="1"/>
      <c r="J22" s="1"/>
      <c r="K22" s="1"/>
      <c r="L22" s="1"/>
      <c r="M22" s="1"/>
      <c r="N22" s="1"/>
      <c r="O22" s="1"/>
      <c r="P22" s="1"/>
      <c r="Q22" s="1"/>
      <c r="R22" s="1"/>
      <c r="S22" s="1"/>
    </row>
    <row r="23" spans="1:19" ht="19.5" customHeight="1">
      <c r="A23" s="1"/>
      <c r="B23" s="9" t="s">
        <v>178</v>
      </c>
      <c r="C23" s="10" t="s">
        <v>5</v>
      </c>
      <c r="D23" s="10" t="s">
        <v>123</v>
      </c>
      <c r="E23" s="27">
        <v>947201</v>
      </c>
      <c r="F23" s="29">
        <v>100</v>
      </c>
      <c r="G23" s="10" t="s">
        <v>6</v>
      </c>
      <c r="H23" s="10" t="s">
        <v>73</v>
      </c>
      <c r="I23" s="1"/>
      <c r="J23" s="1"/>
      <c r="K23" s="1"/>
      <c r="L23" s="1"/>
      <c r="M23" s="1"/>
      <c r="N23" s="1"/>
      <c r="O23" s="1"/>
      <c r="P23" s="1"/>
      <c r="Q23" s="1"/>
      <c r="R23" s="1"/>
      <c r="S23" s="1"/>
    </row>
    <row r="24" spans="1:19" ht="19.5" customHeight="1">
      <c r="A24" s="1"/>
      <c r="B24" s="1" t="s">
        <v>1050</v>
      </c>
      <c r="C24" s="1"/>
      <c r="D24" s="1"/>
      <c r="E24" s="1"/>
      <c r="F24" s="1"/>
      <c r="G24" s="1"/>
      <c r="H24" s="1"/>
      <c r="I24" s="1"/>
      <c r="J24" s="1"/>
      <c r="K24" s="1"/>
      <c r="L24" s="1"/>
      <c r="M24" s="1"/>
      <c r="N24" s="1"/>
      <c r="O24" s="1"/>
      <c r="P24" s="1"/>
      <c r="Q24" s="1"/>
      <c r="R24" s="1"/>
      <c r="S24" s="1"/>
    </row>
    <row r="25" spans="1:19" ht="19.5" customHeight="1">
      <c r="A25" s="1"/>
      <c r="B25" s="1" t="s">
        <v>1051</v>
      </c>
      <c r="C25" s="1"/>
      <c r="D25" s="1"/>
      <c r="E25" s="1"/>
      <c r="F25" s="1"/>
      <c r="G25" s="1"/>
      <c r="H25" s="1"/>
      <c r="I25" s="1"/>
      <c r="J25" s="1"/>
      <c r="K25" s="1"/>
      <c r="L25" s="1"/>
      <c r="M25" s="1"/>
      <c r="N25" s="1"/>
      <c r="O25" s="1"/>
      <c r="P25" s="1"/>
      <c r="Q25" s="1"/>
      <c r="R25" s="1"/>
      <c r="S25" s="1"/>
    </row>
    <row r="26" spans="1:19" ht="19.5" customHeight="1">
      <c r="A26" s="1"/>
      <c r="B26" s="1" t="s">
        <v>1052</v>
      </c>
      <c r="C26" s="1"/>
      <c r="D26" s="1"/>
      <c r="E26" s="1"/>
      <c r="F26" s="1"/>
      <c r="G26" s="1"/>
      <c r="H26" s="1"/>
      <c r="I26" s="1"/>
      <c r="J26" s="1"/>
      <c r="K26" s="1"/>
      <c r="L26" s="1"/>
      <c r="M26" s="1"/>
      <c r="N26" s="1"/>
      <c r="O26" s="1"/>
      <c r="P26" s="1"/>
      <c r="Q26" s="1"/>
      <c r="R26" s="1"/>
      <c r="S26" s="1"/>
    </row>
    <row r="27" spans="1:19" ht="19.5" customHeight="1">
      <c r="A27" s="1"/>
      <c r="B27" s="1"/>
      <c r="C27" s="1"/>
      <c r="D27" s="1"/>
      <c r="E27" s="1"/>
      <c r="F27" s="1"/>
      <c r="G27" s="1"/>
      <c r="H27" s="1"/>
      <c r="I27" s="1"/>
      <c r="J27" s="1"/>
      <c r="K27" s="1"/>
      <c r="L27" s="1"/>
      <c r="M27" s="1"/>
      <c r="N27" s="1"/>
      <c r="O27" s="1"/>
      <c r="P27" s="1"/>
      <c r="Q27" s="1"/>
      <c r="R27" s="1"/>
      <c r="S27" s="1"/>
    </row>
    <row r="28" spans="1:19" ht="19.5" customHeight="1">
      <c r="A28" s="1"/>
      <c r="B28" s="1"/>
      <c r="C28" s="1"/>
      <c r="D28" s="1"/>
      <c r="E28" s="1"/>
      <c r="F28" s="1"/>
      <c r="G28" s="1"/>
      <c r="H28" s="1"/>
      <c r="I28" s="1"/>
      <c r="J28" s="1"/>
      <c r="K28" s="1"/>
      <c r="L28" s="1"/>
      <c r="M28" s="1"/>
      <c r="N28" s="1"/>
      <c r="O28" s="1"/>
      <c r="P28" s="1"/>
      <c r="Q28" s="1"/>
      <c r="R28" s="1"/>
      <c r="S28" s="1"/>
    </row>
    <row r="29" spans="1:19" ht="19.5" customHeight="1">
      <c r="A29" s="1"/>
      <c r="B29" s="1"/>
      <c r="C29" s="1"/>
      <c r="D29" s="1"/>
      <c r="E29" s="1"/>
      <c r="F29" s="1"/>
      <c r="G29" s="1"/>
      <c r="H29" s="1"/>
      <c r="I29" s="1"/>
      <c r="J29" s="1"/>
      <c r="K29" s="1"/>
      <c r="L29" s="1"/>
      <c r="M29" s="1"/>
      <c r="N29" s="1"/>
      <c r="O29" s="1"/>
      <c r="P29" s="1"/>
      <c r="Q29" s="1"/>
      <c r="R29" s="1"/>
      <c r="S29" s="1"/>
    </row>
    <row r="30" spans="1:19" ht="19.5" customHeight="1">
      <c r="A30" s="1"/>
      <c r="B30" s="1"/>
      <c r="C30" s="1"/>
      <c r="D30" s="1"/>
      <c r="E30" s="1"/>
      <c r="F30" s="1"/>
      <c r="G30" s="1"/>
      <c r="H30" s="1"/>
      <c r="I30" s="1"/>
      <c r="J30" s="1"/>
      <c r="K30" s="1"/>
      <c r="L30" s="1"/>
      <c r="M30" s="1"/>
      <c r="N30" s="1"/>
      <c r="O30" s="1"/>
      <c r="P30" s="1"/>
      <c r="Q30" s="1"/>
      <c r="R30" s="1"/>
      <c r="S30" s="1"/>
    </row>
    <row r="31" spans="1:19" ht="19.5" customHeight="1">
      <c r="A31" s="1"/>
      <c r="B31" s="1"/>
      <c r="C31" s="1"/>
      <c r="D31" s="1"/>
      <c r="E31" s="1"/>
      <c r="F31" s="1"/>
      <c r="G31" s="1"/>
      <c r="H31" s="1"/>
      <c r="I31" s="1"/>
      <c r="J31" s="1"/>
      <c r="K31" s="1"/>
      <c r="L31" s="1"/>
      <c r="M31" s="1"/>
      <c r="N31" s="1"/>
      <c r="O31" s="1"/>
      <c r="P31" s="1"/>
      <c r="Q31" s="1"/>
      <c r="R31" s="1"/>
      <c r="S31" s="1"/>
    </row>
    <row r="32" spans="1:19" ht="19.5" customHeight="1">
      <c r="A32" s="1"/>
      <c r="B32" s="1"/>
      <c r="C32" s="1"/>
      <c r="D32" s="1"/>
      <c r="E32" s="1"/>
      <c r="F32" s="1"/>
      <c r="G32" s="1"/>
      <c r="H32" s="1"/>
      <c r="I32" s="1"/>
      <c r="J32" s="1"/>
      <c r="K32" s="1"/>
      <c r="L32" s="1"/>
      <c r="M32" s="1"/>
      <c r="N32" s="1"/>
      <c r="O32" s="1"/>
      <c r="P32" s="1"/>
      <c r="Q32" s="1"/>
      <c r="R32" s="1"/>
      <c r="S32" s="1"/>
    </row>
    <row r="33" spans="1:19" ht="19.5" customHeight="1">
      <c r="A33" s="1"/>
      <c r="B33" s="1"/>
      <c r="C33" s="1"/>
      <c r="D33" s="1"/>
      <c r="E33" s="1"/>
      <c r="F33" s="1"/>
      <c r="G33" s="1"/>
      <c r="H33" s="1"/>
      <c r="I33" s="1"/>
      <c r="J33" s="1"/>
      <c r="K33" s="1"/>
      <c r="L33" s="1"/>
      <c r="M33" s="1"/>
      <c r="N33" s="1"/>
      <c r="O33" s="1"/>
      <c r="P33" s="1"/>
      <c r="Q33" s="1"/>
      <c r="R33" s="1"/>
      <c r="S33" s="1"/>
    </row>
    <row r="34" spans="1:19" ht="19.5" customHeight="1">
      <c r="A34" s="1"/>
      <c r="B34" s="1"/>
      <c r="C34" s="1"/>
      <c r="D34" s="1"/>
      <c r="E34" s="1"/>
      <c r="F34" s="1"/>
      <c r="G34" s="1"/>
      <c r="H34" s="1"/>
      <c r="I34" s="1"/>
      <c r="J34" s="1"/>
      <c r="K34" s="1"/>
      <c r="L34" s="1"/>
      <c r="M34" s="1"/>
      <c r="N34" s="1"/>
      <c r="O34" s="1"/>
      <c r="P34" s="1"/>
      <c r="Q34" s="1"/>
      <c r="R34" s="1"/>
      <c r="S34" s="1"/>
    </row>
    <row r="35" spans="1:19" ht="19.5" customHeight="1">
      <c r="A35" s="1"/>
      <c r="B35" s="1"/>
      <c r="C35" s="1"/>
      <c r="D35" s="1"/>
      <c r="E35" s="1"/>
      <c r="F35" s="1"/>
      <c r="G35" s="1"/>
      <c r="H35" s="1"/>
      <c r="I35" s="1"/>
      <c r="J35" s="1"/>
      <c r="K35" s="1"/>
      <c r="L35" s="1"/>
      <c r="M35" s="1"/>
      <c r="N35" s="1"/>
      <c r="O35" s="1"/>
      <c r="P35" s="1"/>
      <c r="Q35" s="1"/>
      <c r="R35" s="1"/>
      <c r="S35" s="1"/>
    </row>
    <row r="36" spans="1:19" ht="19.5" customHeight="1">
      <c r="A36" s="1"/>
      <c r="B36" s="1"/>
      <c r="C36" s="1"/>
      <c r="D36" s="1"/>
      <c r="E36" s="1"/>
      <c r="F36" s="1"/>
      <c r="G36" s="1"/>
      <c r="H36" s="1"/>
      <c r="I36" s="1"/>
      <c r="J36" s="1"/>
      <c r="K36" s="1"/>
      <c r="L36" s="1"/>
      <c r="M36" s="1"/>
      <c r="N36" s="1"/>
      <c r="O36" s="1"/>
      <c r="P36" s="1"/>
      <c r="Q36" s="1"/>
      <c r="R36" s="1"/>
      <c r="S36" s="1"/>
    </row>
    <row r="37" spans="1:19" ht="19.5" customHeight="1">
      <c r="A37" s="1"/>
      <c r="B37" s="1"/>
      <c r="C37" s="1"/>
      <c r="D37" s="1"/>
      <c r="E37" s="1"/>
      <c r="F37" s="1"/>
      <c r="G37" s="1"/>
      <c r="H37" s="1"/>
      <c r="I37" s="1"/>
      <c r="J37" s="1"/>
      <c r="K37" s="1"/>
      <c r="L37" s="1"/>
      <c r="M37" s="1"/>
      <c r="N37" s="1"/>
      <c r="O37" s="1"/>
      <c r="P37" s="1"/>
      <c r="Q37" s="1"/>
      <c r="R37" s="1"/>
      <c r="S37" s="1"/>
    </row>
    <row r="38" spans="1:19" ht="19.5" customHeight="1">
      <c r="A38" s="1"/>
      <c r="B38" s="1"/>
      <c r="C38" s="1"/>
      <c r="D38" s="1"/>
      <c r="E38" s="1"/>
      <c r="F38" s="1"/>
      <c r="G38" s="1"/>
      <c r="H38" s="1"/>
      <c r="I38" s="1"/>
      <c r="J38" s="1"/>
      <c r="K38" s="1"/>
      <c r="L38" s="1"/>
      <c r="M38" s="1"/>
      <c r="N38" s="1"/>
      <c r="O38" s="1"/>
      <c r="P38" s="1"/>
      <c r="Q38" s="1"/>
      <c r="R38" s="1"/>
      <c r="S38" s="1"/>
    </row>
    <row r="39" spans="1:19" ht="19.5" customHeight="1">
      <c r="A39" s="1"/>
      <c r="B39" s="1"/>
      <c r="C39" s="1"/>
      <c r="D39" s="1"/>
      <c r="E39" s="1"/>
      <c r="F39" s="1"/>
      <c r="G39" s="1"/>
      <c r="H39" s="1"/>
      <c r="I39" s="1"/>
      <c r="J39" s="1"/>
      <c r="K39" s="1"/>
      <c r="L39" s="1"/>
      <c r="M39" s="1"/>
      <c r="N39" s="1"/>
      <c r="O39" s="1"/>
      <c r="P39" s="1"/>
      <c r="Q39" s="1"/>
      <c r="R39" s="1"/>
      <c r="S39" s="1"/>
    </row>
    <row r="40" spans="1:19" ht="19.5" customHeight="1">
      <c r="A40" s="1"/>
      <c r="B40" s="1"/>
      <c r="C40" s="1"/>
      <c r="D40" s="1"/>
      <c r="E40" s="1"/>
      <c r="F40" s="1"/>
      <c r="G40" s="1"/>
      <c r="H40" s="1"/>
      <c r="I40" s="1"/>
      <c r="J40" s="1"/>
      <c r="K40" s="1"/>
      <c r="L40" s="1"/>
      <c r="M40" s="1"/>
      <c r="N40" s="1"/>
      <c r="O40" s="1"/>
      <c r="P40" s="1"/>
      <c r="Q40" s="1"/>
      <c r="R40" s="1"/>
      <c r="S40" s="1"/>
    </row>
    <row r="41" spans="1:19" ht="19.5" customHeight="1">
      <c r="A41" s="1"/>
      <c r="B41" s="1"/>
      <c r="C41" s="1"/>
      <c r="D41" s="1"/>
      <c r="E41" s="1"/>
      <c r="F41" s="1"/>
      <c r="G41" s="1"/>
      <c r="H41" s="1"/>
      <c r="I41" s="1"/>
      <c r="J41" s="1"/>
      <c r="K41" s="1"/>
      <c r="L41" s="1"/>
      <c r="M41" s="1"/>
      <c r="N41" s="1"/>
      <c r="O41" s="1"/>
      <c r="P41" s="1"/>
      <c r="Q41" s="1"/>
      <c r="R41" s="1"/>
      <c r="S41" s="1"/>
    </row>
    <row r="42" spans="1:19" ht="19.5" customHeight="1">
      <c r="A42" s="1"/>
      <c r="B42" s="1"/>
      <c r="C42" s="1"/>
      <c r="D42" s="1"/>
      <c r="E42" s="1"/>
      <c r="F42" s="1"/>
      <c r="G42" s="1"/>
      <c r="H42" s="1"/>
      <c r="I42" s="1"/>
      <c r="J42" s="1"/>
      <c r="K42" s="1"/>
      <c r="L42" s="1"/>
      <c r="M42" s="1"/>
      <c r="N42" s="1"/>
      <c r="O42" s="1"/>
      <c r="P42" s="1"/>
      <c r="Q42" s="1"/>
      <c r="R42" s="1"/>
      <c r="S42" s="1"/>
    </row>
    <row r="43" spans="1:19" ht="19.5" customHeight="1">
      <c r="A43" s="1"/>
      <c r="B43" s="1"/>
      <c r="C43" s="1"/>
      <c r="D43" s="1"/>
      <c r="E43" s="1"/>
      <c r="F43" s="1"/>
      <c r="G43" s="1"/>
      <c r="H43" s="1"/>
      <c r="I43" s="1"/>
      <c r="J43" s="1"/>
      <c r="K43" s="1"/>
      <c r="L43" s="1"/>
      <c r="M43" s="1"/>
      <c r="N43" s="1"/>
      <c r="O43" s="1"/>
      <c r="P43" s="1"/>
      <c r="Q43" s="1"/>
      <c r="R43" s="1"/>
      <c r="S43" s="1"/>
    </row>
    <row r="44" spans="1:19" ht="19.5" customHeight="1">
      <c r="A44" s="1"/>
      <c r="B44" s="1"/>
      <c r="C44" s="1"/>
      <c r="D44" s="1"/>
      <c r="E44" s="1"/>
      <c r="F44" s="1"/>
      <c r="G44" s="1"/>
      <c r="H44" s="1"/>
      <c r="I44" s="1"/>
      <c r="J44" s="1"/>
      <c r="K44" s="1"/>
      <c r="L44" s="1"/>
      <c r="M44" s="1"/>
      <c r="N44" s="1"/>
      <c r="O44" s="1"/>
      <c r="P44" s="1"/>
      <c r="Q44" s="1"/>
      <c r="R44" s="1"/>
      <c r="S44" s="1"/>
    </row>
    <row r="45" spans="1:19" ht="19.5" customHeight="1">
      <c r="A45" s="1"/>
      <c r="B45" s="1"/>
      <c r="C45" s="1"/>
      <c r="D45" s="1"/>
      <c r="E45" s="1"/>
      <c r="F45" s="1"/>
      <c r="G45" s="1"/>
      <c r="H45" s="1"/>
      <c r="I45" s="1"/>
      <c r="J45" s="1"/>
      <c r="K45" s="1"/>
      <c r="L45" s="1"/>
      <c r="M45" s="1"/>
      <c r="N45" s="1"/>
      <c r="O45" s="1"/>
      <c r="P45" s="1"/>
      <c r="Q45" s="1"/>
      <c r="R45" s="1"/>
      <c r="S45" s="1"/>
    </row>
    <row r="46" spans="1:19" ht="19.5" customHeight="1">
      <c r="A46" s="1"/>
      <c r="B46" s="1"/>
      <c r="C46" s="1"/>
      <c r="D46" s="1"/>
      <c r="E46" s="1"/>
      <c r="F46" s="1"/>
      <c r="G46" s="1"/>
      <c r="H46" s="1"/>
      <c r="I46" s="1"/>
      <c r="J46" s="1"/>
      <c r="K46" s="1"/>
      <c r="L46" s="1"/>
      <c r="M46" s="1"/>
      <c r="N46" s="1"/>
      <c r="O46" s="1"/>
      <c r="P46" s="1"/>
      <c r="Q46" s="1"/>
      <c r="R46" s="1"/>
      <c r="S46" s="1"/>
    </row>
    <row r="47" spans="1:19" ht="19.5" customHeight="1">
      <c r="A47" s="1"/>
      <c r="B47" s="1"/>
      <c r="C47" s="1"/>
      <c r="D47" s="1"/>
      <c r="E47" s="1"/>
      <c r="F47" s="1"/>
      <c r="G47" s="1"/>
      <c r="H47" s="1"/>
      <c r="I47" s="1"/>
      <c r="J47" s="1"/>
      <c r="K47" s="1"/>
      <c r="L47" s="1"/>
      <c r="M47" s="1"/>
      <c r="N47" s="1"/>
      <c r="O47" s="1"/>
      <c r="P47" s="1"/>
      <c r="Q47" s="1"/>
      <c r="R47" s="1"/>
      <c r="S47" s="1"/>
    </row>
    <row r="48" spans="1:19" ht="19.5" customHeight="1">
      <c r="A48" s="1"/>
      <c r="B48" s="1"/>
      <c r="C48" s="1"/>
      <c r="D48" s="1"/>
      <c r="E48" s="1"/>
      <c r="F48" s="1"/>
      <c r="G48" s="1"/>
      <c r="H48" s="1"/>
      <c r="I48" s="1"/>
      <c r="J48" s="1"/>
      <c r="K48" s="1"/>
      <c r="L48" s="1"/>
      <c r="M48" s="1"/>
      <c r="N48" s="1"/>
      <c r="O48" s="1"/>
      <c r="P48" s="1"/>
      <c r="Q48" s="1"/>
      <c r="R48" s="1"/>
      <c r="S48" s="1"/>
    </row>
    <row r="49" spans="1:19" ht="19.5" customHeight="1">
      <c r="A49" s="1"/>
      <c r="B49" s="1"/>
      <c r="C49" s="1"/>
      <c r="D49" s="1"/>
      <c r="E49" s="1"/>
      <c r="F49" s="1"/>
      <c r="G49" s="1"/>
      <c r="H49" s="1"/>
      <c r="I49" s="1"/>
      <c r="J49" s="1"/>
      <c r="K49" s="1"/>
      <c r="L49" s="1"/>
      <c r="M49" s="1"/>
      <c r="N49" s="1"/>
      <c r="O49" s="1"/>
      <c r="P49" s="1"/>
      <c r="Q49" s="1"/>
      <c r="R49" s="1"/>
      <c r="S49" s="1"/>
    </row>
    <row r="50" spans="1:19" ht="19.5" customHeight="1">
      <c r="A50" s="1"/>
      <c r="B50" s="1"/>
      <c r="C50" s="1"/>
      <c r="D50" s="1"/>
      <c r="E50" s="1"/>
      <c r="F50" s="1"/>
      <c r="G50" s="1"/>
      <c r="H50" s="1"/>
      <c r="I50" s="1"/>
      <c r="J50" s="1"/>
      <c r="K50" s="1"/>
      <c r="L50" s="1"/>
      <c r="M50" s="1"/>
      <c r="N50" s="1"/>
      <c r="O50" s="1"/>
      <c r="P50" s="1"/>
      <c r="Q50" s="1"/>
      <c r="R50" s="1"/>
      <c r="S50" s="1"/>
    </row>
    <row r="51" spans="1:19" ht="19.5" customHeight="1">
      <c r="A51" s="1"/>
      <c r="B51" s="1"/>
      <c r="C51" s="1"/>
      <c r="D51" s="1"/>
      <c r="E51" s="1"/>
      <c r="F51" s="1"/>
      <c r="G51" s="1"/>
      <c r="H51" s="1"/>
      <c r="I51" s="1"/>
      <c r="J51" s="1"/>
      <c r="K51" s="1"/>
      <c r="L51" s="1"/>
      <c r="M51" s="1"/>
      <c r="N51" s="1"/>
      <c r="O51" s="1"/>
      <c r="P51" s="1"/>
      <c r="Q51" s="1"/>
      <c r="R51" s="1"/>
      <c r="S51" s="1"/>
    </row>
    <row r="52" spans="1:19" ht="19.5" customHeight="1">
      <c r="A52" s="1"/>
      <c r="B52" s="1"/>
      <c r="C52" s="1"/>
      <c r="D52" s="1"/>
      <c r="E52" s="1"/>
      <c r="F52" s="1"/>
      <c r="G52" s="1"/>
      <c r="H52" s="1"/>
      <c r="I52" s="1"/>
      <c r="J52" s="1"/>
      <c r="K52" s="1"/>
      <c r="L52" s="1"/>
      <c r="M52" s="1"/>
      <c r="N52" s="1"/>
      <c r="O52" s="1"/>
      <c r="P52" s="1"/>
      <c r="Q52" s="1"/>
      <c r="R52" s="1"/>
      <c r="S52" s="1"/>
    </row>
    <row r="53" spans="1:19" ht="19.5" customHeight="1">
      <c r="A53" s="1"/>
      <c r="B53" s="1"/>
      <c r="C53" s="1"/>
      <c r="D53" s="1"/>
      <c r="E53" s="1"/>
      <c r="F53" s="1"/>
      <c r="G53" s="1"/>
      <c r="H53" s="1"/>
      <c r="I53" s="1"/>
      <c r="J53" s="1"/>
      <c r="K53" s="1"/>
      <c r="L53" s="1"/>
      <c r="M53" s="1"/>
      <c r="N53" s="1"/>
      <c r="O53" s="1"/>
      <c r="P53" s="1"/>
      <c r="Q53" s="1"/>
      <c r="R53" s="1"/>
      <c r="S53" s="1"/>
    </row>
    <row r="54" spans="1:19" ht="19.5" customHeight="1">
      <c r="A54" s="1"/>
      <c r="B54" s="1"/>
      <c r="C54" s="1"/>
      <c r="D54" s="1"/>
      <c r="E54" s="1"/>
      <c r="F54" s="1"/>
      <c r="G54" s="1"/>
      <c r="H54" s="1"/>
      <c r="I54" s="1"/>
      <c r="J54" s="1"/>
      <c r="K54" s="1"/>
      <c r="L54" s="1"/>
      <c r="M54" s="1"/>
      <c r="N54" s="1"/>
      <c r="O54" s="1"/>
      <c r="P54" s="1"/>
      <c r="Q54" s="1"/>
      <c r="R54" s="1"/>
      <c r="S54" s="1"/>
    </row>
    <row r="55" spans="1:19" ht="19.5" customHeight="1">
      <c r="A55" s="1"/>
      <c r="B55" s="1"/>
      <c r="C55" s="1"/>
      <c r="D55" s="1"/>
      <c r="E55" s="1"/>
      <c r="F55" s="1"/>
      <c r="G55" s="1"/>
      <c r="H55" s="1"/>
      <c r="I55" s="1"/>
      <c r="J55" s="1"/>
      <c r="K55" s="1"/>
      <c r="L55" s="1"/>
      <c r="M55" s="1"/>
      <c r="N55" s="1"/>
      <c r="O55" s="1"/>
      <c r="P55" s="1"/>
      <c r="Q55" s="1"/>
      <c r="R55" s="1"/>
      <c r="S55" s="1"/>
    </row>
    <row r="56" spans="1:19" ht="19.5" customHeight="1">
      <c r="A56" s="1"/>
      <c r="B56" s="1"/>
      <c r="C56" s="1"/>
      <c r="D56" s="1"/>
      <c r="E56" s="1"/>
      <c r="F56" s="1"/>
      <c r="G56" s="1"/>
      <c r="H56" s="1"/>
      <c r="I56" s="1"/>
      <c r="J56" s="1"/>
      <c r="K56" s="1"/>
      <c r="L56" s="1"/>
      <c r="M56" s="1"/>
      <c r="N56" s="1"/>
      <c r="O56" s="1"/>
      <c r="P56" s="1"/>
      <c r="Q56" s="1"/>
      <c r="R56" s="1"/>
      <c r="S56" s="1"/>
    </row>
    <row r="57" spans="1:19" ht="19.5" customHeight="1">
      <c r="A57" s="1"/>
      <c r="B57" s="1"/>
      <c r="C57" s="1"/>
      <c r="D57" s="1"/>
      <c r="E57" s="1"/>
      <c r="F57" s="1"/>
      <c r="G57" s="1"/>
      <c r="H57" s="1"/>
      <c r="I57" s="1"/>
      <c r="J57" s="1"/>
      <c r="K57" s="1"/>
      <c r="L57" s="1"/>
      <c r="M57" s="1"/>
      <c r="N57" s="1"/>
      <c r="O57" s="1"/>
      <c r="P57" s="1"/>
      <c r="Q57" s="1"/>
      <c r="R57" s="1"/>
      <c r="S57" s="1"/>
    </row>
    <row r="58" spans="1:19" ht="19.5" customHeight="1">
      <c r="A58" s="1"/>
      <c r="B58" s="1"/>
      <c r="C58" s="1"/>
      <c r="D58" s="1"/>
      <c r="E58" s="1"/>
      <c r="F58" s="1"/>
      <c r="G58" s="1"/>
      <c r="H58" s="1"/>
      <c r="I58" s="1"/>
      <c r="J58" s="1"/>
      <c r="K58" s="1"/>
      <c r="L58" s="1"/>
      <c r="M58" s="1"/>
      <c r="N58" s="1"/>
      <c r="O58" s="1"/>
      <c r="P58" s="1"/>
      <c r="Q58" s="1"/>
      <c r="R58" s="1"/>
      <c r="S58" s="1"/>
    </row>
    <row r="59" spans="1:19" ht="19.5" customHeight="1">
      <c r="A59" s="1"/>
      <c r="B59" s="1"/>
      <c r="C59" s="1"/>
      <c r="D59" s="1"/>
      <c r="E59" s="1"/>
      <c r="F59" s="1"/>
      <c r="G59" s="1"/>
      <c r="H59" s="1"/>
      <c r="I59" s="1"/>
      <c r="J59" s="1"/>
      <c r="K59" s="1"/>
      <c r="L59" s="1"/>
      <c r="M59" s="1"/>
      <c r="N59" s="1"/>
      <c r="O59" s="1"/>
      <c r="P59" s="1"/>
      <c r="Q59" s="1"/>
      <c r="R59" s="1"/>
      <c r="S59" s="1"/>
    </row>
    <row r="60" spans="1:19" ht="19.5" customHeight="1">
      <c r="A60" s="1"/>
      <c r="B60" s="1"/>
      <c r="C60" s="1"/>
      <c r="D60" s="1"/>
      <c r="E60" s="1"/>
      <c r="F60" s="1"/>
      <c r="G60" s="1"/>
      <c r="H60" s="1"/>
      <c r="I60" s="1"/>
      <c r="J60" s="1"/>
      <c r="K60" s="1"/>
      <c r="L60" s="1"/>
      <c r="M60" s="1"/>
      <c r="N60" s="1"/>
      <c r="O60" s="1"/>
      <c r="P60" s="1"/>
      <c r="Q60" s="1"/>
      <c r="R60" s="1"/>
      <c r="S60" s="1"/>
    </row>
    <row r="61" spans="1:19" ht="19.5" customHeight="1">
      <c r="A61" s="1"/>
      <c r="B61" s="1"/>
      <c r="C61" s="1"/>
      <c r="D61" s="1"/>
      <c r="E61" s="1"/>
      <c r="F61" s="1"/>
      <c r="G61" s="1"/>
      <c r="H61" s="1"/>
      <c r="I61" s="1"/>
      <c r="J61" s="1"/>
      <c r="K61" s="1"/>
      <c r="L61" s="1"/>
      <c r="M61" s="1"/>
      <c r="N61" s="1"/>
      <c r="O61" s="1"/>
      <c r="P61" s="1"/>
      <c r="Q61" s="1"/>
      <c r="R61" s="1"/>
      <c r="S61" s="1"/>
    </row>
    <row r="62" spans="1:19" ht="19.5" customHeight="1">
      <c r="A62" s="1"/>
      <c r="B62" s="1"/>
      <c r="C62" s="1"/>
      <c r="D62" s="1"/>
      <c r="E62" s="1"/>
      <c r="F62" s="1"/>
      <c r="G62" s="1"/>
      <c r="H62" s="1"/>
      <c r="I62" s="1"/>
      <c r="J62" s="1"/>
      <c r="K62" s="1"/>
      <c r="L62" s="1"/>
      <c r="M62" s="1"/>
      <c r="N62" s="1"/>
      <c r="O62" s="1"/>
      <c r="P62" s="1"/>
      <c r="Q62" s="1"/>
      <c r="R62" s="1"/>
      <c r="S62" s="1"/>
    </row>
    <row r="63" spans="1:19" ht="19.5" customHeight="1">
      <c r="A63" s="1"/>
      <c r="B63" s="1"/>
      <c r="C63" s="1"/>
      <c r="D63" s="1"/>
      <c r="E63" s="1"/>
      <c r="F63" s="1"/>
      <c r="G63" s="1"/>
      <c r="H63" s="1"/>
      <c r="I63" s="1"/>
      <c r="J63" s="1"/>
      <c r="K63" s="1"/>
      <c r="L63" s="1"/>
      <c r="M63" s="1"/>
      <c r="N63" s="1"/>
      <c r="O63" s="1"/>
      <c r="P63" s="1"/>
      <c r="Q63" s="1"/>
      <c r="R63" s="1"/>
      <c r="S63" s="1"/>
    </row>
    <row r="64" spans="1:19" ht="19.5" customHeight="1">
      <c r="A64" s="1"/>
      <c r="B64" s="1"/>
      <c r="C64" s="1"/>
      <c r="D64" s="1"/>
      <c r="E64" s="1"/>
      <c r="F64" s="1"/>
      <c r="G64" s="1"/>
      <c r="H64" s="1"/>
      <c r="I64" s="1"/>
      <c r="J64" s="1"/>
      <c r="K64" s="1"/>
      <c r="L64" s="1"/>
      <c r="M64" s="1"/>
      <c r="N64" s="1"/>
      <c r="O64" s="1"/>
      <c r="P64" s="1"/>
      <c r="Q64" s="1"/>
      <c r="R64" s="1"/>
      <c r="S64" s="1"/>
    </row>
    <row r="65" spans="1:19" ht="19.5" customHeight="1">
      <c r="A65" s="1"/>
      <c r="B65" s="1"/>
      <c r="C65" s="1"/>
      <c r="D65" s="1"/>
      <c r="E65" s="1"/>
      <c r="F65" s="1"/>
      <c r="G65" s="1"/>
      <c r="H65" s="1"/>
      <c r="I65" s="1"/>
      <c r="J65" s="1"/>
      <c r="K65" s="1"/>
      <c r="L65" s="1"/>
      <c r="M65" s="1"/>
      <c r="N65" s="1"/>
      <c r="O65" s="1"/>
      <c r="P65" s="1"/>
      <c r="Q65" s="1"/>
      <c r="R65" s="1"/>
      <c r="S65" s="1"/>
    </row>
    <row r="66" spans="1:19" ht="19.5" customHeight="1">
      <c r="A66" s="1"/>
      <c r="B66" s="1"/>
      <c r="C66" s="1"/>
      <c r="D66" s="1"/>
      <c r="E66" s="1"/>
      <c r="F66" s="1"/>
      <c r="G66" s="1"/>
      <c r="H66" s="1"/>
      <c r="I66" s="1"/>
      <c r="J66" s="1"/>
      <c r="K66" s="1"/>
      <c r="L66" s="1"/>
      <c r="M66" s="1"/>
      <c r="N66" s="1"/>
      <c r="O66" s="1"/>
      <c r="P66" s="1"/>
      <c r="Q66" s="1"/>
      <c r="R66" s="1"/>
      <c r="S66" s="1"/>
    </row>
    <row r="67" spans="1:19" ht="19.5" customHeight="1">
      <c r="A67" s="1"/>
      <c r="B67" s="1"/>
      <c r="C67" s="1"/>
      <c r="D67" s="1"/>
      <c r="E67" s="1"/>
      <c r="F67" s="1"/>
      <c r="G67" s="1"/>
      <c r="H67" s="1"/>
      <c r="I67" s="1"/>
      <c r="J67" s="1"/>
      <c r="K67" s="1"/>
      <c r="L67" s="1"/>
      <c r="M67" s="1"/>
      <c r="N67" s="1"/>
      <c r="O67" s="1"/>
      <c r="P67" s="1"/>
      <c r="Q67" s="1"/>
      <c r="R67" s="1"/>
      <c r="S67" s="1"/>
    </row>
    <row r="68" spans="1:19" ht="19.5" customHeight="1">
      <c r="A68" s="1"/>
      <c r="B68" s="1"/>
      <c r="C68" s="1"/>
      <c r="D68" s="1"/>
      <c r="E68" s="1"/>
      <c r="F68" s="1"/>
      <c r="G68" s="1"/>
      <c r="H68" s="1"/>
      <c r="I68" s="1"/>
      <c r="J68" s="1"/>
      <c r="K68" s="1"/>
      <c r="L68" s="1"/>
      <c r="M68" s="1"/>
      <c r="N68" s="1"/>
      <c r="O68" s="1"/>
      <c r="P68" s="1"/>
      <c r="Q68" s="1"/>
      <c r="R68" s="1"/>
      <c r="S68" s="1"/>
    </row>
    <row r="69" spans="1:19" ht="19.5" customHeight="1">
      <c r="A69" s="1"/>
      <c r="B69" s="1"/>
      <c r="C69" s="1"/>
      <c r="D69" s="1"/>
      <c r="E69" s="1"/>
      <c r="F69" s="1"/>
      <c r="G69" s="1"/>
      <c r="H69" s="1"/>
      <c r="I69" s="1"/>
      <c r="J69" s="1"/>
      <c r="K69" s="1"/>
      <c r="L69" s="1"/>
      <c r="M69" s="1"/>
      <c r="N69" s="1"/>
      <c r="O69" s="1"/>
      <c r="P69" s="1"/>
      <c r="Q69" s="1"/>
      <c r="R69" s="1"/>
      <c r="S69" s="1"/>
    </row>
    <row r="70" spans="1:19" ht="19.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S69"/>
  <sheetViews>
    <sheetView workbookViewId="0" topLeftCell="A10">
      <selection activeCell="B40" sqref="B40"/>
    </sheetView>
  </sheetViews>
  <sheetFormatPr defaultColWidth="9.00390625" defaultRowHeight="16.5"/>
  <cols>
    <col min="1" max="1" width="5.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9.5" customHeight="1">
      <c r="A4" s="1"/>
      <c r="B4" s="3" t="s">
        <v>1655</v>
      </c>
      <c r="C4" s="1"/>
      <c r="D4" s="1"/>
      <c r="E4" s="1"/>
      <c r="F4" s="1"/>
      <c r="G4" s="1"/>
      <c r="H4" s="1"/>
      <c r="I4" s="1"/>
      <c r="J4" s="1"/>
      <c r="K4" s="1"/>
      <c r="L4" s="1"/>
      <c r="M4" s="1"/>
      <c r="N4" s="1"/>
      <c r="O4" s="1"/>
      <c r="P4" s="1"/>
      <c r="Q4" s="1"/>
      <c r="R4" s="1"/>
      <c r="S4" s="1"/>
    </row>
    <row r="5" spans="1:19" ht="24.75" customHeight="1">
      <c r="A5" s="1"/>
      <c r="B5" s="3" t="s">
        <v>1656</v>
      </c>
      <c r="C5" s="1"/>
      <c r="D5" s="1"/>
      <c r="E5" s="1"/>
      <c r="F5" s="1"/>
      <c r="G5" s="1"/>
      <c r="H5" s="1"/>
      <c r="I5" s="1"/>
      <c r="J5" s="1"/>
      <c r="K5" s="1"/>
      <c r="L5" s="1"/>
      <c r="M5" s="1"/>
      <c r="N5" s="1"/>
      <c r="O5" s="1"/>
      <c r="P5" s="1"/>
      <c r="Q5" s="1"/>
      <c r="R5" s="1"/>
      <c r="S5" s="1"/>
    </row>
    <row r="6" spans="1:19" ht="30" customHeight="1">
      <c r="A6" s="1"/>
      <c r="B6" s="1"/>
      <c r="C6" s="1"/>
      <c r="D6" s="1"/>
      <c r="E6" s="1"/>
      <c r="F6" s="1"/>
      <c r="G6" s="1"/>
      <c r="H6" s="1"/>
      <c r="I6" s="1"/>
      <c r="J6" s="1"/>
      <c r="K6" s="1"/>
      <c r="L6" s="1"/>
      <c r="M6" s="1"/>
      <c r="N6" s="1"/>
      <c r="O6" s="1"/>
      <c r="P6" s="1"/>
      <c r="Q6" s="1"/>
      <c r="R6" s="1"/>
      <c r="S6" s="1"/>
    </row>
    <row r="7" spans="1:19" ht="36" customHeight="1">
      <c r="A7" s="1"/>
      <c r="B7" s="2" t="s">
        <v>1053</v>
      </c>
      <c r="C7" s="1"/>
      <c r="D7" s="1"/>
      <c r="E7" s="1"/>
      <c r="F7" s="1"/>
      <c r="G7" s="1"/>
      <c r="H7" s="1"/>
      <c r="I7" s="1"/>
      <c r="J7" s="1"/>
      <c r="K7" s="1"/>
      <c r="L7" s="1"/>
      <c r="M7" s="1"/>
      <c r="N7" s="1"/>
      <c r="O7" s="1"/>
      <c r="P7" s="1"/>
      <c r="Q7" s="1"/>
      <c r="R7" s="1"/>
      <c r="S7" s="1"/>
    </row>
    <row r="8" spans="1:19" ht="19.5" customHeight="1">
      <c r="A8" s="1"/>
      <c r="B8" s="1"/>
      <c r="C8" s="1"/>
      <c r="D8" s="1"/>
      <c r="E8" s="1"/>
      <c r="F8" s="1"/>
      <c r="G8" s="50" t="s">
        <v>39</v>
      </c>
      <c r="H8" s="50"/>
      <c r="I8" s="1"/>
      <c r="J8" s="1"/>
      <c r="K8" s="1"/>
      <c r="L8" s="1"/>
      <c r="M8" s="1"/>
      <c r="N8" s="1"/>
      <c r="O8" s="1"/>
      <c r="P8" s="1"/>
      <c r="Q8" s="1"/>
      <c r="R8" s="1"/>
      <c r="S8" s="1"/>
    </row>
    <row r="9" spans="1:19" ht="24" customHeight="1">
      <c r="A9" s="1"/>
      <c r="B9" s="49" t="s">
        <v>1054</v>
      </c>
      <c r="C9" s="49" t="s">
        <v>40</v>
      </c>
      <c r="D9" s="49"/>
      <c r="E9" s="49" t="s">
        <v>41</v>
      </c>
      <c r="F9" s="49"/>
      <c r="G9" s="49" t="s">
        <v>42</v>
      </c>
      <c r="H9" s="49"/>
      <c r="I9" s="1"/>
      <c r="J9" s="1"/>
      <c r="K9" s="1"/>
      <c r="L9" s="1"/>
      <c r="M9" s="1"/>
      <c r="N9" s="1"/>
      <c r="O9" s="1"/>
      <c r="P9" s="1"/>
      <c r="Q9" s="1"/>
      <c r="R9" s="1"/>
      <c r="S9" s="1"/>
    </row>
    <row r="10" spans="1:19" ht="24" customHeight="1">
      <c r="A10" s="1"/>
      <c r="B10" s="49"/>
      <c r="C10" s="8" t="s">
        <v>44</v>
      </c>
      <c r="D10" s="8" t="s">
        <v>45</v>
      </c>
      <c r="E10" s="8" t="s">
        <v>44</v>
      </c>
      <c r="F10" s="8" t="s">
        <v>45</v>
      </c>
      <c r="G10" s="8" t="s">
        <v>44</v>
      </c>
      <c r="H10" s="8" t="s">
        <v>45</v>
      </c>
      <c r="I10" s="1"/>
      <c r="J10" s="1"/>
      <c r="K10" s="1"/>
      <c r="L10" s="1"/>
      <c r="M10" s="1"/>
      <c r="N10" s="1"/>
      <c r="O10" s="1"/>
      <c r="P10" s="1"/>
      <c r="Q10" s="1"/>
      <c r="R10" s="1"/>
      <c r="S10" s="1"/>
    </row>
    <row r="11" spans="1:19" ht="24" customHeight="1">
      <c r="A11" s="1"/>
      <c r="B11" s="9" t="s">
        <v>777</v>
      </c>
      <c r="C11" s="10" t="s">
        <v>1055</v>
      </c>
      <c r="D11" s="29">
        <f>(C11/$C$19)*100</f>
        <v>84.51733619450484</v>
      </c>
      <c r="E11" s="27">
        <v>511394</v>
      </c>
      <c r="F11" s="29">
        <v>82.4</v>
      </c>
      <c r="G11" s="10" t="s">
        <v>1056</v>
      </c>
      <c r="H11" s="10" t="s">
        <v>1057</v>
      </c>
      <c r="I11" s="1"/>
      <c r="J11" s="1"/>
      <c r="K11" s="1"/>
      <c r="L11" s="1"/>
      <c r="M11" s="1"/>
      <c r="N11" s="1"/>
      <c r="O11" s="1"/>
      <c r="P11" s="1"/>
      <c r="Q11" s="1"/>
      <c r="R11" s="1"/>
      <c r="S11" s="1"/>
    </row>
    <row r="12" spans="1:19" ht="24" customHeight="1">
      <c r="A12" s="1"/>
      <c r="B12" s="9" t="s">
        <v>783</v>
      </c>
      <c r="C12" s="10" t="s">
        <v>1058</v>
      </c>
      <c r="D12" s="29">
        <f aca="true" t="shared" si="0" ref="D12:D18">(C12/$C$19)*100</f>
        <v>0.7476929000951439</v>
      </c>
      <c r="E12" s="27">
        <v>1500</v>
      </c>
      <c r="F12" s="29">
        <v>0.2</v>
      </c>
      <c r="G12" s="10" t="s">
        <v>1059</v>
      </c>
      <c r="H12" s="10" t="s">
        <v>1060</v>
      </c>
      <c r="I12" s="1"/>
      <c r="J12" s="1"/>
      <c r="K12" s="1"/>
      <c r="L12" s="1"/>
      <c r="M12" s="1"/>
      <c r="N12" s="1"/>
      <c r="O12" s="1"/>
      <c r="P12" s="1"/>
      <c r="Q12" s="1"/>
      <c r="R12" s="1"/>
      <c r="S12" s="1"/>
    </row>
    <row r="13" spans="1:19" ht="24" customHeight="1">
      <c r="A13" s="1"/>
      <c r="B13" s="9" t="s">
        <v>787</v>
      </c>
      <c r="C13" s="10" t="s">
        <v>1061</v>
      </c>
      <c r="D13" s="29">
        <f t="shared" si="0"/>
        <v>1.837455301983816</v>
      </c>
      <c r="E13" s="27">
        <v>7600</v>
      </c>
      <c r="F13" s="29">
        <v>1.2</v>
      </c>
      <c r="G13" s="10" t="s">
        <v>1062</v>
      </c>
      <c r="H13" s="10" t="s">
        <v>1063</v>
      </c>
      <c r="I13" s="1"/>
      <c r="J13" s="1"/>
      <c r="K13" s="1"/>
      <c r="L13" s="1"/>
      <c r="M13" s="1"/>
      <c r="N13" s="1"/>
      <c r="O13" s="1"/>
      <c r="P13" s="1"/>
      <c r="Q13" s="1"/>
      <c r="R13" s="1"/>
      <c r="S13" s="1"/>
    </row>
    <row r="14" spans="1:19" ht="24" customHeight="1">
      <c r="A14" s="1"/>
      <c r="B14" s="9" t="s">
        <v>788</v>
      </c>
      <c r="C14" s="10" t="s">
        <v>66</v>
      </c>
      <c r="D14" s="10" t="s">
        <v>66</v>
      </c>
      <c r="E14" s="10" t="s">
        <v>66</v>
      </c>
      <c r="F14" s="29" t="s">
        <v>66</v>
      </c>
      <c r="G14" s="10" t="s">
        <v>66</v>
      </c>
      <c r="H14" s="10" t="s">
        <v>66</v>
      </c>
      <c r="I14" s="1"/>
      <c r="J14" s="1"/>
      <c r="K14" s="1"/>
      <c r="L14" s="1"/>
      <c r="M14" s="1"/>
      <c r="N14" s="1"/>
      <c r="O14" s="1"/>
      <c r="P14" s="1"/>
      <c r="Q14" s="1"/>
      <c r="R14" s="1"/>
      <c r="S14" s="1"/>
    </row>
    <row r="15" spans="1:19" ht="24" customHeight="1">
      <c r="A15" s="1"/>
      <c r="B15" s="9" t="s">
        <v>792</v>
      </c>
      <c r="C15" s="10" t="s">
        <v>1064</v>
      </c>
      <c r="D15" s="29">
        <f t="shared" si="0"/>
        <v>0.07533005968458575</v>
      </c>
      <c r="E15" s="10">
        <v>437</v>
      </c>
      <c r="F15" s="29">
        <v>0.1</v>
      </c>
      <c r="G15" s="10" t="s">
        <v>584</v>
      </c>
      <c r="H15" s="10" t="s">
        <v>682</v>
      </c>
      <c r="I15" s="1"/>
      <c r="J15" s="1"/>
      <c r="K15" s="1"/>
      <c r="L15" s="1"/>
      <c r="M15" s="1"/>
      <c r="N15" s="1"/>
      <c r="O15" s="1"/>
      <c r="P15" s="1"/>
      <c r="Q15" s="1"/>
      <c r="R15" s="1"/>
      <c r="S15" s="1"/>
    </row>
    <row r="16" spans="1:19" ht="24" customHeight="1">
      <c r="A16" s="1"/>
      <c r="B16" s="9" t="s">
        <v>797</v>
      </c>
      <c r="C16" s="10" t="s">
        <v>1065</v>
      </c>
      <c r="D16" s="29">
        <f t="shared" si="0"/>
        <v>10.957065604444287</v>
      </c>
      <c r="E16" s="27">
        <v>96526</v>
      </c>
      <c r="F16" s="29">
        <v>15.5</v>
      </c>
      <c r="G16" s="10" t="s">
        <v>1066</v>
      </c>
      <c r="H16" s="10" t="s">
        <v>980</v>
      </c>
      <c r="I16" s="1"/>
      <c r="J16" s="1"/>
      <c r="K16" s="1"/>
      <c r="L16" s="1"/>
      <c r="M16" s="1"/>
      <c r="N16" s="1"/>
      <c r="O16" s="1"/>
      <c r="P16" s="1"/>
      <c r="Q16" s="1"/>
      <c r="R16" s="1"/>
      <c r="S16" s="1"/>
    </row>
    <row r="17" spans="1:19" ht="24" customHeight="1">
      <c r="A17" s="1"/>
      <c r="B17" s="9" t="s">
        <v>803</v>
      </c>
      <c r="C17" s="10" t="s">
        <v>66</v>
      </c>
      <c r="D17" s="10" t="s">
        <v>66</v>
      </c>
      <c r="E17" s="10">
        <v>423</v>
      </c>
      <c r="F17" s="29">
        <v>0.1</v>
      </c>
      <c r="G17" s="10" t="s">
        <v>1067</v>
      </c>
      <c r="H17" s="10" t="s">
        <v>569</v>
      </c>
      <c r="I17" s="1"/>
      <c r="J17" s="1"/>
      <c r="K17" s="1"/>
      <c r="L17" s="1"/>
      <c r="M17" s="1"/>
      <c r="N17" s="1"/>
      <c r="O17" s="1"/>
      <c r="P17" s="1"/>
      <c r="Q17" s="1"/>
      <c r="R17" s="1"/>
      <c r="S17" s="1"/>
    </row>
    <row r="18" spans="1:19" ht="24" customHeight="1">
      <c r="A18" s="1"/>
      <c r="B18" s="9" t="s">
        <v>809</v>
      </c>
      <c r="C18" s="10" t="s">
        <v>1068</v>
      </c>
      <c r="D18" s="29">
        <f t="shared" si="0"/>
        <v>1.8651199392873365</v>
      </c>
      <c r="E18" s="27">
        <v>2839</v>
      </c>
      <c r="F18" s="29">
        <v>0.5</v>
      </c>
      <c r="G18" s="10" t="s">
        <v>1069</v>
      </c>
      <c r="H18" s="10" t="s">
        <v>1070</v>
      </c>
      <c r="I18" s="1"/>
      <c r="J18" s="1"/>
      <c r="K18" s="1"/>
      <c r="L18" s="1"/>
      <c r="M18" s="1"/>
      <c r="N18" s="1"/>
      <c r="O18" s="1"/>
      <c r="P18" s="1"/>
      <c r="Q18" s="1"/>
      <c r="R18" s="1"/>
      <c r="S18" s="1"/>
    </row>
    <row r="19" spans="1:19" ht="24" customHeight="1">
      <c r="A19" s="1"/>
      <c r="B19" s="9" t="s">
        <v>178</v>
      </c>
      <c r="C19" s="10" t="s">
        <v>1071</v>
      </c>
      <c r="D19" s="10" t="s">
        <v>123</v>
      </c>
      <c r="E19" s="27">
        <v>620719</v>
      </c>
      <c r="F19" s="29">
        <v>100</v>
      </c>
      <c r="G19" s="10" t="s">
        <v>1072</v>
      </c>
      <c r="H19" s="10" t="s">
        <v>312</v>
      </c>
      <c r="I19" s="1"/>
      <c r="J19" s="1"/>
      <c r="K19" s="1"/>
      <c r="L19" s="1"/>
      <c r="M19" s="1"/>
      <c r="N19" s="1"/>
      <c r="O19" s="1"/>
      <c r="P19" s="1"/>
      <c r="Q19" s="1"/>
      <c r="R19" s="1"/>
      <c r="S19" s="1"/>
    </row>
    <row r="20" spans="1:19" ht="24" customHeight="1">
      <c r="A20" s="1"/>
      <c r="B20" s="1" t="s">
        <v>1711</v>
      </c>
      <c r="C20" s="1"/>
      <c r="D20" s="1"/>
      <c r="E20" s="1"/>
      <c r="F20" s="1"/>
      <c r="G20" s="1"/>
      <c r="H20" s="1"/>
      <c r="I20" s="1"/>
      <c r="J20" s="1"/>
      <c r="K20" s="1"/>
      <c r="L20" s="1"/>
      <c r="M20" s="1"/>
      <c r="N20" s="1"/>
      <c r="O20" s="1"/>
      <c r="P20" s="1"/>
      <c r="Q20" s="1"/>
      <c r="R20" s="1"/>
      <c r="S20" s="1"/>
    </row>
    <row r="21" spans="1:19" ht="24" customHeight="1">
      <c r="A21" s="1"/>
      <c r="B21" s="1" t="s">
        <v>1073</v>
      </c>
      <c r="C21" s="1"/>
      <c r="D21" s="1"/>
      <c r="E21" s="1"/>
      <c r="F21" s="1"/>
      <c r="G21" s="1"/>
      <c r="H21" s="1"/>
      <c r="I21" s="1"/>
      <c r="J21" s="1"/>
      <c r="K21" s="1"/>
      <c r="L21" s="1"/>
      <c r="M21" s="1"/>
      <c r="N21" s="1"/>
      <c r="O21" s="1"/>
      <c r="P21" s="1"/>
      <c r="Q21" s="1"/>
      <c r="R21" s="1"/>
      <c r="S21" s="1"/>
    </row>
    <row r="22" spans="1:19" ht="24" customHeight="1">
      <c r="A22" s="1"/>
      <c r="B22" s="1"/>
      <c r="C22" s="1"/>
      <c r="D22" s="1"/>
      <c r="E22" s="1"/>
      <c r="F22" s="1"/>
      <c r="G22" s="1"/>
      <c r="H22" s="1"/>
      <c r="I22" s="1"/>
      <c r="J22" s="1"/>
      <c r="K22" s="1"/>
      <c r="L22" s="1"/>
      <c r="M22" s="1"/>
      <c r="N22" s="1"/>
      <c r="O22" s="1"/>
      <c r="P22" s="1"/>
      <c r="Q22" s="1"/>
      <c r="R22" s="1"/>
      <c r="S22" s="1"/>
    </row>
    <row r="23" spans="1:19" ht="24" customHeight="1">
      <c r="A23" s="1"/>
      <c r="B23" s="1"/>
      <c r="C23" s="1"/>
      <c r="D23" s="1"/>
      <c r="E23" s="1"/>
      <c r="F23" s="1"/>
      <c r="G23" s="1"/>
      <c r="H23" s="1"/>
      <c r="I23" s="1"/>
      <c r="J23" s="1"/>
      <c r="K23" s="1"/>
      <c r="L23" s="1"/>
      <c r="M23" s="1"/>
      <c r="N23" s="1"/>
      <c r="O23" s="1"/>
      <c r="P23" s="1"/>
      <c r="Q23" s="1"/>
      <c r="R23" s="1"/>
      <c r="S23" s="1"/>
    </row>
    <row r="24" spans="1:19" ht="24" customHeight="1">
      <c r="A24" s="1"/>
      <c r="B24" s="1"/>
      <c r="C24" s="1"/>
      <c r="D24" s="1"/>
      <c r="E24" s="1"/>
      <c r="F24" s="1"/>
      <c r="G24" s="1"/>
      <c r="H24" s="1"/>
      <c r="I24" s="1"/>
      <c r="J24" s="1"/>
      <c r="K24" s="1"/>
      <c r="L24" s="1"/>
      <c r="M24" s="1"/>
      <c r="N24" s="1"/>
      <c r="O24" s="1"/>
      <c r="P24" s="1"/>
      <c r="Q24" s="1"/>
      <c r="R24" s="1"/>
      <c r="S24" s="1"/>
    </row>
    <row r="25" spans="1:19" ht="24" customHeight="1">
      <c r="A25" s="1"/>
      <c r="B25" s="1"/>
      <c r="C25" s="1"/>
      <c r="D25" s="1"/>
      <c r="E25" s="1"/>
      <c r="F25" s="1"/>
      <c r="G25" s="1"/>
      <c r="H25" s="1"/>
      <c r="I25" s="1"/>
      <c r="J25" s="1"/>
      <c r="K25" s="1"/>
      <c r="L25" s="1"/>
      <c r="M25" s="1"/>
      <c r="N25" s="1"/>
      <c r="O25" s="1"/>
      <c r="P25" s="1"/>
      <c r="Q25" s="1"/>
      <c r="R25" s="1"/>
      <c r="S25" s="1"/>
    </row>
    <row r="26" spans="1:19" ht="24" customHeight="1">
      <c r="A26" s="1"/>
      <c r="B26" s="1"/>
      <c r="C26" s="1"/>
      <c r="D26" s="1"/>
      <c r="E26" s="1"/>
      <c r="F26" s="1"/>
      <c r="G26" s="1"/>
      <c r="H26" s="1"/>
      <c r="I26" s="1"/>
      <c r="J26" s="1"/>
      <c r="K26" s="1"/>
      <c r="L26" s="1"/>
      <c r="M26" s="1"/>
      <c r="N26" s="1"/>
      <c r="O26" s="1"/>
      <c r="P26" s="1"/>
      <c r="Q26" s="1"/>
      <c r="R26" s="1"/>
      <c r="S26" s="1"/>
    </row>
    <row r="27" spans="1:19" ht="24" customHeight="1">
      <c r="A27" s="1"/>
      <c r="B27" s="1"/>
      <c r="C27" s="1"/>
      <c r="D27" s="1"/>
      <c r="E27" s="1"/>
      <c r="F27" s="1"/>
      <c r="G27" s="1"/>
      <c r="H27" s="1"/>
      <c r="I27" s="1"/>
      <c r="J27" s="1"/>
      <c r="K27" s="1"/>
      <c r="L27" s="1"/>
      <c r="M27" s="1"/>
      <c r="N27" s="1"/>
      <c r="O27" s="1"/>
      <c r="P27" s="1"/>
      <c r="Q27" s="1"/>
      <c r="R27" s="1"/>
      <c r="S27" s="1"/>
    </row>
    <row r="28" spans="1:19" ht="24" customHeight="1">
      <c r="A28" s="1"/>
      <c r="B28" s="1"/>
      <c r="C28" s="1"/>
      <c r="D28" s="1"/>
      <c r="E28" s="1"/>
      <c r="F28" s="1"/>
      <c r="G28" s="1"/>
      <c r="H28" s="1"/>
      <c r="I28" s="1"/>
      <c r="J28" s="1"/>
      <c r="K28" s="1"/>
      <c r="L28" s="1"/>
      <c r="M28" s="1"/>
      <c r="N28" s="1"/>
      <c r="O28" s="1"/>
      <c r="P28" s="1"/>
      <c r="Q28" s="1"/>
      <c r="R28" s="1"/>
      <c r="S28" s="1"/>
    </row>
    <row r="29" spans="1:19" ht="24" customHeight="1">
      <c r="A29" s="1"/>
      <c r="B29" s="1"/>
      <c r="C29" s="1"/>
      <c r="D29" s="1"/>
      <c r="E29" s="1"/>
      <c r="F29" s="1"/>
      <c r="G29" s="1"/>
      <c r="H29" s="1"/>
      <c r="I29" s="1"/>
      <c r="J29" s="1"/>
      <c r="K29" s="1"/>
      <c r="L29" s="1"/>
      <c r="M29" s="1"/>
      <c r="N29" s="1"/>
      <c r="O29" s="1"/>
      <c r="P29" s="1"/>
      <c r="Q29" s="1"/>
      <c r="R29" s="1"/>
      <c r="S29" s="1"/>
    </row>
    <row r="30" spans="1:19" ht="24" customHeight="1">
      <c r="A30" s="1"/>
      <c r="B30" s="1"/>
      <c r="C30" s="1"/>
      <c r="D30" s="1"/>
      <c r="E30" s="1"/>
      <c r="F30" s="1"/>
      <c r="G30" s="1"/>
      <c r="H30" s="1"/>
      <c r="I30" s="1"/>
      <c r="J30" s="1"/>
      <c r="K30" s="1"/>
      <c r="L30" s="1"/>
      <c r="M30" s="1"/>
      <c r="N30" s="1"/>
      <c r="O30" s="1"/>
      <c r="P30" s="1"/>
      <c r="Q30" s="1"/>
      <c r="R30" s="1"/>
      <c r="S30" s="1"/>
    </row>
    <row r="31" spans="1:19" ht="24" customHeight="1">
      <c r="A31" s="1"/>
      <c r="B31" s="1"/>
      <c r="C31" s="1"/>
      <c r="D31" s="1"/>
      <c r="E31" s="1"/>
      <c r="F31" s="1"/>
      <c r="G31" s="1"/>
      <c r="H31" s="1"/>
      <c r="I31" s="1"/>
      <c r="J31" s="1"/>
      <c r="K31" s="1"/>
      <c r="L31" s="1"/>
      <c r="M31" s="1"/>
      <c r="N31" s="1"/>
      <c r="O31" s="1"/>
      <c r="P31" s="1"/>
      <c r="Q31" s="1"/>
      <c r="R31" s="1"/>
      <c r="S31" s="1"/>
    </row>
    <row r="32" spans="1:19" ht="24" customHeight="1">
      <c r="A32" s="1"/>
      <c r="B32" s="1"/>
      <c r="C32" s="1"/>
      <c r="D32" s="1"/>
      <c r="E32" s="1"/>
      <c r="F32" s="1"/>
      <c r="G32" s="1"/>
      <c r="H32" s="1"/>
      <c r="I32" s="1"/>
      <c r="J32" s="1"/>
      <c r="K32" s="1"/>
      <c r="L32" s="1"/>
      <c r="M32" s="1"/>
      <c r="N32" s="1"/>
      <c r="O32" s="1"/>
      <c r="P32" s="1"/>
      <c r="Q32" s="1"/>
      <c r="R32" s="1"/>
      <c r="S32" s="1"/>
    </row>
    <row r="33" spans="1:19" ht="24" customHeight="1">
      <c r="A33" s="1"/>
      <c r="B33" s="1"/>
      <c r="C33" s="1"/>
      <c r="D33" s="1"/>
      <c r="E33" s="1"/>
      <c r="F33" s="1"/>
      <c r="G33" s="1"/>
      <c r="H33" s="1"/>
      <c r="I33" s="1"/>
      <c r="J33" s="1"/>
      <c r="K33" s="1"/>
      <c r="L33" s="1"/>
      <c r="M33" s="1"/>
      <c r="N33" s="1"/>
      <c r="O33" s="1"/>
      <c r="P33" s="1"/>
      <c r="Q33" s="1"/>
      <c r="R33" s="1"/>
      <c r="S33" s="1"/>
    </row>
    <row r="34" spans="1:19" ht="24" customHeight="1">
      <c r="A34" s="1"/>
      <c r="B34" s="1"/>
      <c r="C34" s="1"/>
      <c r="D34" s="1"/>
      <c r="E34" s="1"/>
      <c r="F34" s="1"/>
      <c r="G34" s="1"/>
      <c r="H34" s="1"/>
      <c r="I34" s="1"/>
      <c r="J34" s="1"/>
      <c r="K34" s="1"/>
      <c r="L34" s="1"/>
      <c r="M34" s="1"/>
      <c r="N34" s="1"/>
      <c r="O34" s="1"/>
      <c r="P34" s="1"/>
      <c r="Q34" s="1"/>
      <c r="R34" s="1"/>
      <c r="S34" s="1"/>
    </row>
    <row r="35" spans="1:19" ht="24" customHeight="1">
      <c r="A35" s="1"/>
      <c r="B35" s="1"/>
      <c r="C35" s="1"/>
      <c r="D35" s="1"/>
      <c r="E35" s="1"/>
      <c r="F35" s="1"/>
      <c r="G35" s="1"/>
      <c r="H35" s="1"/>
      <c r="I35" s="1"/>
      <c r="J35" s="1"/>
      <c r="K35" s="1"/>
      <c r="L35" s="1"/>
      <c r="M35" s="1"/>
      <c r="N35" s="1"/>
      <c r="O35" s="1"/>
      <c r="P35" s="1"/>
      <c r="Q35" s="1"/>
      <c r="R35" s="1"/>
      <c r="S35" s="1"/>
    </row>
    <row r="36" spans="1:19" ht="24" customHeight="1">
      <c r="A36" s="1"/>
      <c r="B36" s="1"/>
      <c r="C36" s="1"/>
      <c r="D36" s="1"/>
      <c r="E36" s="1"/>
      <c r="F36" s="1"/>
      <c r="G36" s="1"/>
      <c r="H36" s="1"/>
      <c r="I36" s="1"/>
      <c r="J36" s="1"/>
      <c r="K36" s="1"/>
      <c r="L36" s="1"/>
      <c r="M36" s="1"/>
      <c r="N36" s="1"/>
      <c r="O36" s="1"/>
      <c r="P36" s="1"/>
      <c r="Q36" s="1"/>
      <c r="R36" s="1"/>
      <c r="S36" s="1"/>
    </row>
    <row r="37" spans="1:19" ht="24" customHeight="1">
      <c r="A37" s="1"/>
      <c r="B37" s="1"/>
      <c r="C37" s="1"/>
      <c r="D37" s="1"/>
      <c r="E37" s="1"/>
      <c r="F37" s="1"/>
      <c r="G37" s="1"/>
      <c r="H37" s="1"/>
      <c r="I37" s="1"/>
      <c r="J37" s="1"/>
      <c r="K37" s="1"/>
      <c r="L37" s="1"/>
      <c r="M37" s="1"/>
      <c r="N37" s="1"/>
      <c r="O37" s="1"/>
      <c r="P37" s="1"/>
      <c r="Q37" s="1"/>
      <c r="R37" s="1"/>
      <c r="S37" s="1"/>
    </row>
    <row r="38" spans="1:19" ht="24" customHeight="1">
      <c r="A38" s="1"/>
      <c r="B38" s="1"/>
      <c r="C38" s="1"/>
      <c r="D38" s="1"/>
      <c r="E38" s="1"/>
      <c r="F38" s="1"/>
      <c r="G38" s="1"/>
      <c r="H38" s="1"/>
      <c r="I38" s="1"/>
      <c r="J38" s="1"/>
      <c r="K38" s="1"/>
      <c r="L38" s="1"/>
      <c r="M38" s="1"/>
      <c r="N38" s="1"/>
      <c r="O38" s="1"/>
      <c r="P38" s="1"/>
      <c r="Q38" s="1"/>
      <c r="R38" s="1"/>
      <c r="S38" s="1"/>
    </row>
    <row r="39" spans="1:19" ht="24" customHeight="1">
      <c r="A39" s="1"/>
      <c r="B39" s="1"/>
      <c r="C39" s="1"/>
      <c r="D39" s="1"/>
      <c r="E39" s="1"/>
      <c r="F39" s="1"/>
      <c r="G39" s="1"/>
      <c r="H39" s="1"/>
      <c r="I39" s="1"/>
      <c r="J39" s="1"/>
      <c r="K39" s="1"/>
      <c r="L39" s="1"/>
      <c r="M39" s="1"/>
      <c r="N39" s="1"/>
      <c r="O39" s="1"/>
      <c r="P39" s="1"/>
      <c r="Q39" s="1"/>
      <c r="R39" s="1"/>
      <c r="S39" s="1"/>
    </row>
    <row r="40" spans="1:19" ht="24" customHeight="1">
      <c r="A40" s="1"/>
      <c r="B40" s="1"/>
      <c r="C40" s="1"/>
      <c r="D40" s="1"/>
      <c r="E40" s="1"/>
      <c r="F40" s="1"/>
      <c r="G40" s="1"/>
      <c r="H40" s="1"/>
      <c r="I40" s="1"/>
      <c r="J40" s="1"/>
      <c r="K40" s="1"/>
      <c r="L40" s="1"/>
      <c r="M40" s="1"/>
      <c r="N40" s="1"/>
      <c r="O40" s="1"/>
      <c r="P40" s="1"/>
      <c r="Q40" s="1"/>
      <c r="R40" s="1"/>
      <c r="S40" s="1"/>
    </row>
    <row r="41" spans="1:19" ht="24" customHeight="1">
      <c r="A41" s="1"/>
      <c r="B41" s="1"/>
      <c r="C41" s="1"/>
      <c r="D41" s="1"/>
      <c r="E41" s="1"/>
      <c r="F41" s="1"/>
      <c r="G41" s="1"/>
      <c r="H41" s="1"/>
      <c r="I41" s="1"/>
      <c r="J41" s="1"/>
      <c r="K41" s="1"/>
      <c r="L41" s="1"/>
      <c r="M41" s="1"/>
      <c r="N41" s="1"/>
      <c r="O41" s="1"/>
      <c r="P41" s="1"/>
      <c r="Q41" s="1"/>
      <c r="R41" s="1"/>
      <c r="S41" s="1"/>
    </row>
    <row r="42" spans="1:19" ht="24" customHeight="1">
      <c r="A42" s="1"/>
      <c r="B42" s="1"/>
      <c r="C42" s="1"/>
      <c r="D42" s="1"/>
      <c r="E42" s="1"/>
      <c r="F42" s="1"/>
      <c r="G42" s="1"/>
      <c r="H42" s="1"/>
      <c r="I42" s="1"/>
      <c r="J42" s="1"/>
      <c r="K42" s="1"/>
      <c r="L42" s="1"/>
      <c r="M42" s="1"/>
      <c r="N42" s="1"/>
      <c r="O42" s="1"/>
      <c r="P42" s="1"/>
      <c r="Q42" s="1"/>
      <c r="R42" s="1"/>
      <c r="S42" s="1"/>
    </row>
    <row r="43" spans="1:19" ht="24" customHeight="1">
      <c r="A43" s="1"/>
      <c r="B43" s="1"/>
      <c r="C43" s="1"/>
      <c r="D43" s="1"/>
      <c r="E43" s="1"/>
      <c r="F43" s="1"/>
      <c r="G43" s="1"/>
      <c r="H43" s="1"/>
      <c r="I43" s="1"/>
      <c r="J43" s="1"/>
      <c r="K43" s="1"/>
      <c r="L43" s="1"/>
      <c r="M43" s="1"/>
      <c r="N43" s="1"/>
      <c r="O43" s="1"/>
      <c r="P43" s="1"/>
      <c r="Q43" s="1"/>
      <c r="R43" s="1"/>
      <c r="S43" s="1"/>
    </row>
    <row r="44" spans="1:19" ht="24" customHeight="1">
      <c r="A44" s="1"/>
      <c r="B44" s="1"/>
      <c r="C44" s="1"/>
      <c r="D44" s="1"/>
      <c r="E44" s="1"/>
      <c r="F44" s="1"/>
      <c r="G44" s="1"/>
      <c r="H44" s="1"/>
      <c r="I44" s="1"/>
      <c r="J44" s="1"/>
      <c r="K44" s="1"/>
      <c r="L44" s="1"/>
      <c r="M44" s="1"/>
      <c r="N44" s="1"/>
      <c r="O44" s="1"/>
      <c r="P44" s="1"/>
      <c r="Q44" s="1"/>
      <c r="R44" s="1"/>
      <c r="S44" s="1"/>
    </row>
    <row r="45" spans="1:19" ht="24" customHeight="1">
      <c r="A45" s="1"/>
      <c r="B45" s="1"/>
      <c r="C45" s="1"/>
      <c r="D45" s="1"/>
      <c r="E45" s="1"/>
      <c r="F45" s="1"/>
      <c r="G45" s="1"/>
      <c r="H45" s="1"/>
      <c r="I45" s="1"/>
      <c r="J45" s="1"/>
      <c r="K45" s="1"/>
      <c r="L45" s="1"/>
      <c r="M45" s="1"/>
      <c r="N45" s="1"/>
      <c r="O45" s="1"/>
      <c r="P45" s="1"/>
      <c r="Q45" s="1"/>
      <c r="R45" s="1"/>
      <c r="S45" s="1"/>
    </row>
    <row r="46" spans="1:19" ht="24" customHeight="1">
      <c r="A46" s="1"/>
      <c r="B46" s="1"/>
      <c r="C46" s="1"/>
      <c r="D46" s="1"/>
      <c r="E46" s="1"/>
      <c r="F46" s="1"/>
      <c r="G46" s="1"/>
      <c r="H46" s="1"/>
      <c r="I46" s="1"/>
      <c r="J46" s="1"/>
      <c r="K46" s="1"/>
      <c r="L46" s="1"/>
      <c r="M46" s="1"/>
      <c r="N46" s="1"/>
      <c r="O46" s="1"/>
      <c r="P46" s="1"/>
      <c r="Q46" s="1"/>
      <c r="R46" s="1"/>
      <c r="S46" s="1"/>
    </row>
    <row r="47" spans="1:19" ht="24" customHeight="1">
      <c r="A47" s="1"/>
      <c r="B47" s="1"/>
      <c r="C47" s="1"/>
      <c r="D47" s="1"/>
      <c r="E47" s="1"/>
      <c r="F47" s="1"/>
      <c r="G47" s="1"/>
      <c r="H47" s="1"/>
      <c r="I47" s="1"/>
      <c r="J47" s="1"/>
      <c r="K47" s="1"/>
      <c r="L47" s="1"/>
      <c r="M47" s="1"/>
      <c r="N47" s="1"/>
      <c r="O47" s="1"/>
      <c r="P47" s="1"/>
      <c r="Q47" s="1"/>
      <c r="R47" s="1"/>
      <c r="S47" s="1"/>
    </row>
    <row r="48" spans="1:19" ht="24" customHeight="1">
      <c r="A48" s="1"/>
      <c r="B48" s="1"/>
      <c r="C48" s="1"/>
      <c r="D48" s="1"/>
      <c r="E48" s="1"/>
      <c r="F48" s="1"/>
      <c r="G48" s="1"/>
      <c r="H48" s="1"/>
      <c r="I48" s="1"/>
      <c r="J48" s="1"/>
      <c r="K48" s="1"/>
      <c r="L48" s="1"/>
      <c r="M48" s="1"/>
      <c r="N48" s="1"/>
      <c r="O48" s="1"/>
      <c r="P48" s="1"/>
      <c r="Q48" s="1"/>
      <c r="R48" s="1"/>
      <c r="S48" s="1"/>
    </row>
    <row r="49" spans="1:19" ht="24" customHeight="1">
      <c r="A49" s="1"/>
      <c r="B49" s="1"/>
      <c r="C49" s="1"/>
      <c r="D49" s="1"/>
      <c r="E49" s="1"/>
      <c r="F49" s="1"/>
      <c r="G49" s="1"/>
      <c r="H49" s="1"/>
      <c r="I49" s="1"/>
      <c r="J49" s="1"/>
      <c r="K49" s="1"/>
      <c r="L49" s="1"/>
      <c r="M49" s="1"/>
      <c r="N49" s="1"/>
      <c r="O49" s="1"/>
      <c r="P49" s="1"/>
      <c r="Q49" s="1"/>
      <c r="R49" s="1"/>
      <c r="S49" s="1"/>
    </row>
    <row r="50" spans="1:19" ht="24" customHeight="1">
      <c r="A50" s="1"/>
      <c r="B50" s="1"/>
      <c r="C50" s="1"/>
      <c r="D50" s="1"/>
      <c r="E50" s="1"/>
      <c r="F50" s="1"/>
      <c r="G50" s="1"/>
      <c r="H50" s="1"/>
      <c r="I50" s="1"/>
      <c r="J50" s="1"/>
      <c r="K50" s="1"/>
      <c r="L50" s="1"/>
      <c r="M50" s="1"/>
      <c r="N50" s="1"/>
      <c r="O50" s="1"/>
      <c r="P50" s="1"/>
      <c r="Q50" s="1"/>
      <c r="R50" s="1"/>
      <c r="S50" s="1"/>
    </row>
    <row r="51" spans="1:19" ht="24" customHeight="1">
      <c r="A51" s="1"/>
      <c r="B51" s="1"/>
      <c r="C51" s="1"/>
      <c r="D51" s="1"/>
      <c r="E51" s="1"/>
      <c r="F51" s="1"/>
      <c r="G51" s="1"/>
      <c r="H51" s="1"/>
      <c r="I51" s="1"/>
      <c r="J51" s="1"/>
      <c r="K51" s="1"/>
      <c r="L51" s="1"/>
      <c r="M51" s="1"/>
      <c r="N51" s="1"/>
      <c r="O51" s="1"/>
      <c r="P51" s="1"/>
      <c r="Q51" s="1"/>
      <c r="R51" s="1"/>
      <c r="S51" s="1"/>
    </row>
    <row r="52" spans="1:19" ht="24" customHeight="1">
      <c r="A52" s="1"/>
      <c r="B52" s="1"/>
      <c r="C52" s="1"/>
      <c r="D52" s="1"/>
      <c r="E52" s="1"/>
      <c r="F52" s="1"/>
      <c r="G52" s="1"/>
      <c r="H52" s="1"/>
      <c r="I52" s="1"/>
      <c r="J52" s="1"/>
      <c r="K52" s="1"/>
      <c r="L52" s="1"/>
      <c r="M52" s="1"/>
      <c r="N52" s="1"/>
      <c r="O52" s="1"/>
      <c r="P52" s="1"/>
      <c r="Q52" s="1"/>
      <c r="R52" s="1"/>
      <c r="S52" s="1"/>
    </row>
    <row r="53" spans="1:19" ht="24" customHeight="1">
      <c r="A53" s="1"/>
      <c r="B53" s="1"/>
      <c r="C53" s="1"/>
      <c r="D53" s="1"/>
      <c r="E53" s="1"/>
      <c r="F53" s="1"/>
      <c r="G53" s="1"/>
      <c r="H53" s="1"/>
      <c r="I53" s="1"/>
      <c r="J53" s="1"/>
      <c r="K53" s="1"/>
      <c r="L53" s="1"/>
      <c r="M53" s="1"/>
      <c r="N53" s="1"/>
      <c r="O53" s="1"/>
      <c r="P53" s="1"/>
      <c r="Q53" s="1"/>
      <c r="R53" s="1"/>
      <c r="S53" s="1"/>
    </row>
    <row r="54" spans="1:19" ht="24" customHeight="1">
      <c r="A54" s="1"/>
      <c r="B54" s="1"/>
      <c r="C54" s="1"/>
      <c r="D54" s="1"/>
      <c r="E54" s="1"/>
      <c r="F54" s="1"/>
      <c r="G54" s="1"/>
      <c r="H54" s="1"/>
      <c r="I54" s="1"/>
      <c r="J54" s="1"/>
      <c r="K54" s="1"/>
      <c r="L54" s="1"/>
      <c r="M54" s="1"/>
      <c r="N54" s="1"/>
      <c r="O54" s="1"/>
      <c r="P54" s="1"/>
      <c r="Q54" s="1"/>
      <c r="R54" s="1"/>
      <c r="S54" s="1"/>
    </row>
    <row r="55" spans="1:19" ht="24" customHeight="1">
      <c r="A55" s="1"/>
      <c r="B55" s="1"/>
      <c r="C55" s="1"/>
      <c r="D55" s="1"/>
      <c r="E55" s="1"/>
      <c r="F55" s="1"/>
      <c r="G55" s="1"/>
      <c r="H55" s="1"/>
      <c r="I55" s="1"/>
      <c r="J55" s="1"/>
      <c r="K55" s="1"/>
      <c r="L55" s="1"/>
      <c r="M55" s="1"/>
      <c r="N55" s="1"/>
      <c r="O55" s="1"/>
      <c r="P55" s="1"/>
      <c r="Q55" s="1"/>
      <c r="R55" s="1"/>
      <c r="S55" s="1"/>
    </row>
    <row r="56" spans="1:19" ht="24" customHeight="1">
      <c r="A56" s="1"/>
      <c r="B56" s="1"/>
      <c r="C56" s="1"/>
      <c r="D56" s="1"/>
      <c r="E56" s="1"/>
      <c r="F56" s="1"/>
      <c r="G56" s="1"/>
      <c r="H56" s="1"/>
      <c r="I56" s="1"/>
      <c r="J56" s="1"/>
      <c r="K56" s="1"/>
      <c r="L56" s="1"/>
      <c r="M56" s="1"/>
      <c r="N56" s="1"/>
      <c r="O56" s="1"/>
      <c r="P56" s="1"/>
      <c r="Q56" s="1"/>
      <c r="R56" s="1"/>
      <c r="S56" s="1"/>
    </row>
    <row r="57" spans="1:19" ht="24" customHeight="1">
      <c r="A57" s="1"/>
      <c r="B57" s="1"/>
      <c r="C57" s="1"/>
      <c r="D57" s="1"/>
      <c r="E57" s="1"/>
      <c r="F57" s="1"/>
      <c r="G57" s="1"/>
      <c r="H57" s="1"/>
      <c r="I57" s="1"/>
      <c r="J57" s="1"/>
      <c r="K57" s="1"/>
      <c r="L57" s="1"/>
      <c r="M57" s="1"/>
      <c r="N57" s="1"/>
      <c r="O57" s="1"/>
      <c r="P57" s="1"/>
      <c r="Q57" s="1"/>
      <c r="R57" s="1"/>
      <c r="S57" s="1"/>
    </row>
    <row r="58" spans="1:19" ht="24" customHeight="1">
      <c r="A58" s="1"/>
      <c r="B58" s="1"/>
      <c r="C58" s="1"/>
      <c r="D58" s="1"/>
      <c r="E58" s="1"/>
      <c r="F58" s="1"/>
      <c r="G58" s="1"/>
      <c r="H58" s="1"/>
      <c r="I58" s="1"/>
      <c r="J58" s="1"/>
      <c r="K58" s="1"/>
      <c r="L58" s="1"/>
      <c r="M58" s="1"/>
      <c r="N58" s="1"/>
      <c r="O58" s="1"/>
      <c r="P58" s="1"/>
      <c r="Q58" s="1"/>
      <c r="R58" s="1"/>
      <c r="S58" s="1"/>
    </row>
    <row r="59" spans="1:19" ht="24" customHeight="1">
      <c r="A59" s="1"/>
      <c r="B59" s="1"/>
      <c r="C59" s="1"/>
      <c r="D59" s="1"/>
      <c r="E59" s="1"/>
      <c r="F59" s="1"/>
      <c r="G59" s="1"/>
      <c r="H59" s="1"/>
      <c r="I59" s="1"/>
      <c r="J59" s="1"/>
      <c r="K59" s="1"/>
      <c r="L59" s="1"/>
      <c r="M59" s="1"/>
      <c r="N59" s="1"/>
      <c r="O59" s="1"/>
      <c r="P59" s="1"/>
      <c r="Q59" s="1"/>
      <c r="R59" s="1"/>
      <c r="S59" s="1"/>
    </row>
    <row r="60" spans="1:19" ht="24" customHeight="1">
      <c r="A60" s="1"/>
      <c r="B60" s="1"/>
      <c r="C60" s="1"/>
      <c r="D60" s="1"/>
      <c r="E60" s="1"/>
      <c r="F60" s="1"/>
      <c r="G60" s="1"/>
      <c r="H60" s="1"/>
      <c r="I60" s="1"/>
      <c r="J60" s="1"/>
      <c r="K60" s="1"/>
      <c r="L60" s="1"/>
      <c r="M60" s="1"/>
      <c r="N60" s="1"/>
      <c r="O60" s="1"/>
      <c r="P60" s="1"/>
      <c r="Q60" s="1"/>
      <c r="R60" s="1"/>
      <c r="S60" s="1"/>
    </row>
    <row r="61" spans="1:19" ht="24" customHeight="1">
      <c r="A61" s="1"/>
      <c r="B61" s="1"/>
      <c r="C61" s="1"/>
      <c r="D61" s="1"/>
      <c r="E61" s="1"/>
      <c r="F61" s="1"/>
      <c r="G61" s="1"/>
      <c r="H61" s="1"/>
      <c r="I61" s="1"/>
      <c r="J61" s="1"/>
      <c r="K61" s="1"/>
      <c r="L61" s="1"/>
      <c r="M61" s="1"/>
      <c r="N61" s="1"/>
      <c r="O61" s="1"/>
      <c r="P61" s="1"/>
      <c r="Q61" s="1"/>
      <c r="R61" s="1"/>
      <c r="S61" s="1"/>
    </row>
    <row r="62" spans="1:19" ht="24" customHeight="1">
      <c r="A62" s="1"/>
      <c r="B62" s="1"/>
      <c r="C62" s="1"/>
      <c r="D62" s="1"/>
      <c r="E62" s="1"/>
      <c r="F62" s="1"/>
      <c r="G62" s="1"/>
      <c r="H62" s="1"/>
      <c r="I62" s="1"/>
      <c r="J62" s="1"/>
      <c r="K62" s="1"/>
      <c r="L62" s="1"/>
      <c r="M62" s="1"/>
      <c r="N62" s="1"/>
      <c r="O62" s="1"/>
      <c r="P62" s="1"/>
      <c r="Q62" s="1"/>
      <c r="R62" s="1"/>
      <c r="S62" s="1"/>
    </row>
    <row r="63" spans="1:19" ht="24" customHeight="1">
      <c r="A63" s="1"/>
      <c r="B63" s="1"/>
      <c r="C63" s="1"/>
      <c r="D63" s="1"/>
      <c r="E63" s="1"/>
      <c r="F63" s="1"/>
      <c r="G63" s="1"/>
      <c r="H63" s="1"/>
      <c r="I63" s="1"/>
      <c r="J63" s="1"/>
      <c r="K63" s="1"/>
      <c r="L63" s="1"/>
      <c r="M63" s="1"/>
      <c r="N63" s="1"/>
      <c r="O63" s="1"/>
      <c r="P63" s="1"/>
      <c r="Q63" s="1"/>
      <c r="R63" s="1"/>
      <c r="S63" s="1"/>
    </row>
    <row r="64" spans="1:19" ht="24" customHeight="1">
      <c r="A64" s="1"/>
      <c r="B64" s="1"/>
      <c r="C64" s="1"/>
      <c r="D64" s="1"/>
      <c r="E64" s="1"/>
      <c r="F64" s="1"/>
      <c r="G64" s="1"/>
      <c r="H64" s="1"/>
      <c r="I64" s="1"/>
      <c r="J64" s="1"/>
      <c r="K64" s="1"/>
      <c r="L64" s="1"/>
      <c r="M64" s="1"/>
      <c r="N64" s="1"/>
      <c r="O64" s="1"/>
      <c r="P64" s="1"/>
      <c r="Q64" s="1"/>
      <c r="R64" s="1"/>
      <c r="S64" s="1"/>
    </row>
    <row r="65" spans="1:19" ht="24" customHeight="1">
      <c r="A65" s="1"/>
      <c r="B65" s="1"/>
      <c r="C65" s="1"/>
      <c r="D65" s="1"/>
      <c r="E65" s="1"/>
      <c r="F65" s="1"/>
      <c r="G65" s="1"/>
      <c r="H65" s="1"/>
      <c r="I65" s="1"/>
      <c r="J65" s="1"/>
      <c r="K65" s="1"/>
      <c r="L65" s="1"/>
      <c r="M65" s="1"/>
      <c r="N65" s="1"/>
      <c r="O65" s="1"/>
      <c r="P65" s="1"/>
      <c r="Q65" s="1"/>
      <c r="R65" s="1"/>
      <c r="S65" s="1"/>
    </row>
    <row r="66" spans="1:19" ht="24" customHeight="1">
      <c r="A66" s="1"/>
      <c r="B66" s="1"/>
      <c r="C66" s="1"/>
      <c r="D66" s="1"/>
      <c r="E66" s="1"/>
      <c r="F66" s="1"/>
      <c r="G66" s="1"/>
      <c r="H66" s="1"/>
      <c r="I66" s="1"/>
      <c r="J66" s="1"/>
      <c r="K66" s="1"/>
      <c r="L66" s="1"/>
      <c r="M66" s="1"/>
      <c r="N66" s="1"/>
      <c r="O66" s="1"/>
      <c r="P66" s="1"/>
      <c r="Q66" s="1"/>
      <c r="R66" s="1"/>
      <c r="S66" s="1"/>
    </row>
    <row r="67" spans="1:19" ht="24" customHeight="1">
      <c r="A67" s="1"/>
      <c r="B67" s="1"/>
      <c r="C67" s="1"/>
      <c r="D67" s="1"/>
      <c r="E67" s="1"/>
      <c r="F67" s="1"/>
      <c r="G67" s="1"/>
      <c r="H67" s="1"/>
      <c r="I67" s="1"/>
      <c r="J67" s="1"/>
      <c r="K67" s="1"/>
      <c r="L67" s="1"/>
      <c r="M67" s="1"/>
      <c r="N67" s="1"/>
      <c r="O67" s="1"/>
      <c r="P67" s="1"/>
      <c r="Q67" s="1"/>
      <c r="R67" s="1"/>
      <c r="S67" s="1"/>
    </row>
    <row r="68" spans="1:19" ht="24" customHeight="1">
      <c r="A68" s="1"/>
      <c r="B68" s="1"/>
      <c r="C68" s="1"/>
      <c r="D68" s="1"/>
      <c r="E68" s="1"/>
      <c r="F68" s="1"/>
      <c r="G68" s="1"/>
      <c r="H68" s="1"/>
      <c r="I68" s="1"/>
      <c r="J68" s="1"/>
      <c r="K68" s="1"/>
      <c r="L68" s="1"/>
      <c r="M68" s="1"/>
      <c r="N68" s="1"/>
      <c r="O68" s="1"/>
      <c r="P68" s="1"/>
      <c r="Q68" s="1"/>
      <c r="R68" s="1"/>
      <c r="S68" s="1"/>
    </row>
    <row r="69" spans="1:19" ht="24" customHeight="1">
      <c r="A69" s="1"/>
      <c r="B69" s="1"/>
      <c r="C69" s="1"/>
      <c r="D69" s="1"/>
      <c r="E69" s="1"/>
      <c r="F69" s="1"/>
      <c r="G69" s="1"/>
      <c r="H69" s="1"/>
      <c r="I69" s="1"/>
      <c r="J69" s="1"/>
      <c r="K69" s="1"/>
      <c r="L69" s="1"/>
      <c r="M69" s="1"/>
      <c r="N69" s="1"/>
      <c r="O69" s="1"/>
      <c r="P69" s="1"/>
      <c r="Q69" s="1"/>
      <c r="R69" s="1"/>
      <c r="S69"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dimension ref="A1:S70"/>
  <sheetViews>
    <sheetView workbookViewId="0" topLeftCell="B31">
      <selection activeCell="B40" sqref="B40"/>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1663</v>
      </c>
      <c r="C4" s="36"/>
      <c r="D4" s="36"/>
      <c r="E4" s="36"/>
      <c r="F4" s="36"/>
      <c r="G4" s="36"/>
      <c r="H4" s="36"/>
      <c r="I4" s="1"/>
      <c r="J4" s="1"/>
      <c r="K4" s="1"/>
      <c r="L4" s="1"/>
      <c r="M4" s="1"/>
      <c r="N4" s="1"/>
      <c r="O4" s="1"/>
      <c r="P4" s="1"/>
      <c r="Q4" s="1"/>
      <c r="R4" s="1"/>
      <c r="S4" s="1"/>
    </row>
    <row r="5" spans="1:19" ht="21.75" customHeight="1">
      <c r="A5" s="1"/>
      <c r="B5" s="3" t="s">
        <v>1668</v>
      </c>
      <c r="C5" s="36"/>
      <c r="D5" s="36"/>
      <c r="E5" s="36"/>
      <c r="F5" s="36"/>
      <c r="G5" s="36"/>
      <c r="H5" s="36"/>
      <c r="I5" s="1"/>
      <c r="J5" s="1"/>
      <c r="K5" s="1"/>
      <c r="L5" s="1"/>
      <c r="M5" s="1"/>
      <c r="N5" s="1"/>
      <c r="O5" s="1"/>
      <c r="P5" s="1"/>
      <c r="Q5" s="1"/>
      <c r="R5" s="1"/>
      <c r="S5" s="1"/>
    </row>
    <row r="6" spans="1:19" ht="21.75" customHeight="1">
      <c r="A6" s="1"/>
      <c r="B6" s="3" t="s">
        <v>1669</v>
      </c>
      <c r="C6" s="36"/>
      <c r="D6" s="36"/>
      <c r="E6" s="36"/>
      <c r="F6" s="36"/>
      <c r="G6" s="36"/>
      <c r="H6" s="36"/>
      <c r="I6" s="1"/>
      <c r="J6" s="1"/>
      <c r="K6" s="1"/>
      <c r="L6" s="1"/>
      <c r="M6" s="1"/>
      <c r="N6" s="1"/>
      <c r="O6" s="1"/>
      <c r="P6" s="1"/>
      <c r="Q6" s="1"/>
      <c r="R6" s="1"/>
      <c r="S6" s="1"/>
    </row>
    <row r="7" spans="1:19" ht="3.75" customHeight="1">
      <c r="A7" s="1"/>
      <c r="B7" s="1"/>
      <c r="C7" s="1"/>
      <c r="D7" s="1"/>
      <c r="E7" s="1"/>
      <c r="F7" s="1"/>
      <c r="G7" s="1"/>
      <c r="H7" s="1"/>
      <c r="I7" s="1"/>
      <c r="J7" s="1"/>
      <c r="K7" s="1"/>
      <c r="L7" s="1"/>
      <c r="M7" s="1"/>
      <c r="N7" s="1"/>
      <c r="O7" s="1"/>
      <c r="P7" s="1"/>
      <c r="Q7" s="1"/>
      <c r="R7" s="1"/>
      <c r="S7" s="1"/>
    </row>
    <row r="8" spans="1:19" ht="36" customHeight="1">
      <c r="A8" s="1"/>
      <c r="B8" s="2" t="s">
        <v>1074</v>
      </c>
      <c r="C8" s="1"/>
      <c r="D8" s="1"/>
      <c r="E8" s="1"/>
      <c r="F8" s="1"/>
      <c r="G8" s="1"/>
      <c r="H8" s="1"/>
      <c r="I8" s="1"/>
      <c r="J8" s="1"/>
      <c r="K8" s="1"/>
      <c r="L8" s="1"/>
      <c r="M8" s="1"/>
      <c r="N8" s="1"/>
      <c r="O8" s="1"/>
      <c r="P8" s="1"/>
      <c r="Q8" s="1"/>
      <c r="R8" s="1"/>
      <c r="S8" s="1"/>
    </row>
    <row r="9" spans="1:19" ht="15" customHeight="1">
      <c r="A9" s="1"/>
      <c r="B9" s="1"/>
      <c r="C9" s="1"/>
      <c r="D9" s="1"/>
      <c r="E9" s="1"/>
      <c r="F9" s="1"/>
      <c r="G9" s="50" t="s">
        <v>39</v>
      </c>
      <c r="H9" s="50"/>
      <c r="I9" s="1"/>
      <c r="J9" s="1"/>
      <c r="K9" s="1"/>
      <c r="L9" s="1"/>
      <c r="M9" s="1"/>
      <c r="N9" s="1"/>
      <c r="O9" s="1"/>
      <c r="P9" s="1"/>
      <c r="Q9" s="1"/>
      <c r="R9" s="1"/>
      <c r="S9" s="1"/>
    </row>
    <row r="10" spans="1:19" ht="18" customHeight="1">
      <c r="A10" s="1"/>
      <c r="B10" s="51" t="s">
        <v>818</v>
      </c>
      <c r="C10" s="49" t="s">
        <v>40</v>
      </c>
      <c r="D10" s="49"/>
      <c r="E10" s="49" t="s">
        <v>41</v>
      </c>
      <c r="F10" s="49"/>
      <c r="G10" s="49" t="s">
        <v>42</v>
      </c>
      <c r="H10" s="49"/>
      <c r="I10" s="1"/>
      <c r="J10" s="1"/>
      <c r="K10" s="1"/>
      <c r="L10" s="1"/>
      <c r="M10" s="1"/>
      <c r="N10" s="1"/>
      <c r="O10" s="1"/>
      <c r="P10" s="1"/>
      <c r="Q10" s="1"/>
      <c r="R10" s="1"/>
      <c r="S10" s="1"/>
    </row>
    <row r="11" spans="1:19" ht="18" customHeight="1">
      <c r="A11" s="1"/>
      <c r="B11" s="51"/>
      <c r="C11" s="8" t="s">
        <v>44</v>
      </c>
      <c r="D11" s="8" t="s">
        <v>45</v>
      </c>
      <c r="E11" s="8" t="s">
        <v>44</v>
      </c>
      <c r="F11" s="8" t="s">
        <v>45</v>
      </c>
      <c r="G11" s="8" t="s">
        <v>44</v>
      </c>
      <c r="H11" s="8" t="s">
        <v>45</v>
      </c>
      <c r="I11" s="1"/>
      <c r="J11" s="1"/>
      <c r="K11" s="1"/>
      <c r="L11" s="1"/>
      <c r="M11" s="1"/>
      <c r="N11" s="1"/>
      <c r="O11" s="1"/>
      <c r="P11" s="1"/>
      <c r="Q11" s="1"/>
      <c r="R11" s="1"/>
      <c r="S11" s="1"/>
    </row>
    <row r="12" spans="1:19" ht="18" customHeight="1">
      <c r="A12" s="1"/>
      <c r="B12" s="9" t="s">
        <v>21</v>
      </c>
      <c r="C12" s="10" t="s">
        <v>1661</v>
      </c>
      <c r="D12" s="29">
        <f>(C12/$C$43)*100</f>
        <v>16.809321659470367</v>
      </c>
      <c r="E12" s="27">
        <v>130367</v>
      </c>
      <c r="F12" s="29">
        <v>13.763393408579594</v>
      </c>
      <c r="G12" s="10" t="s">
        <v>1075</v>
      </c>
      <c r="H12" s="10" t="s">
        <v>362</v>
      </c>
      <c r="I12" s="1"/>
      <c r="J12" s="1"/>
      <c r="K12" s="1"/>
      <c r="L12" s="1"/>
      <c r="M12" s="1"/>
      <c r="N12" s="1"/>
      <c r="O12" s="1"/>
      <c r="P12" s="1"/>
      <c r="Q12" s="1"/>
      <c r="R12" s="1"/>
      <c r="S12" s="1"/>
    </row>
    <row r="13" spans="1:19" ht="18" customHeight="1">
      <c r="A13" s="1"/>
      <c r="B13" s="9" t="s">
        <v>630</v>
      </c>
      <c r="C13" s="10" t="s">
        <v>1076</v>
      </c>
      <c r="D13" s="29">
        <f>(C13/$C$43)*100</f>
        <v>0.8796553523160706</v>
      </c>
      <c r="E13" s="27">
        <v>11930</v>
      </c>
      <c r="F13" s="29">
        <v>1.2595003594801948</v>
      </c>
      <c r="G13" s="10" t="s">
        <v>1077</v>
      </c>
      <c r="H13" s="10" t="s">
        <v>1078</v>
      </c>
      <c r="I13" s="1"/>
      <c r="J13" s="1"/>
      <c r="K13" s="1"/>
      <c r="L13" s="1"/>
      <c r="M13" s="1"/>
      <c r="N13" s="1"/>
      <c r="O13" s="1"/>
      <c r="P13" s="1"/>
      <c r="Q13" s="1"/>
      <c r="R13" s="1"/>
      <c r="S13" s="1"/>
    </row>
    <row r="14" spans="1:19" ht="18" customHeight="1">
      <c r="A14" s="1"/>
      <c r="B14" s="9" t="s">
        <v>1664</v>
      </c>
      <c r="C14" s="10" t="s">
        <v>1665</v>
      </c>
      <c r="D14" s="29">
        <f>(C14/$C$43)*100</f>
        <v>13.485587427477155</v>
      </c>
      <c r="E14" s="27">
        <v>157839</v>
      </c>
      <c r="F14" s="29">
        <v>16.663728184408587</v>
      </c>
      <c r="G14" s="10" t="s">
        <v>1079</v>
      </c>
      <c r="H14" s="10" t="s">
        <v>1080</v>
      </c>
      <c r="I14" s="1"/>
      <c r="J14" s="1"/>
      <c r="K14" s="1"/>
      <c r="L14" s="1"/>
      <c r="M14" s="1"/>
      <c r="N14" s="1"/>
      <c r="O14" s="1"/>
      <c r="P14" s="1"/>
      <c r="Q14" s="1"/>
      <c r="R14" s="1"/>
      <c r="S14" s="1"/>
    </row>
    <row r="15" spans="1:19" ht="18" customHeight="1">
      <c r="A15" s="1"/>
      <c r="B15" s="9" t="s">
        <v>639</v>
      </c>
      <c r="C15" s="10" t="s">
        <v>1081</v>
      </c>
      <c r="D15" s="29">
        <v>2.7</v>
      </c>
      <c r="E15" s="27">
        <v>24286</v>
      </c>
      <c r="F15" s="29">
        <v>2.563975333640906</v>
      </c>
      <c r="G15" s="10" t="s">
        <v>1082</v>
      </c>
      <c r="H15" s="10" t="s">
        <v>115</v>
      </c>
      <c r="I15" s="1"/>
      <c r="J15" s="1"/>
      <c r="K15" s="1"/>
      <c r="L15" s="1"/>
      <c r="M15" s="1"/>
      <c r="N15" s="1"/>
      <c r="O15" s="1"/>
      <c r="P15" s="1"/>
      <c r="Q15" s="1"/>
      <c r="R15" s="1"/>
      <c r="S15" s="1"/>
    </row>
    <row r="16" spans="1:19" ht="18" customHeight="1">
      <c r="A16" s="1"/>
      <c r="B16" s="9" t="s">
        <v>642</v>
      </c>
      <c r="C16" s="10" t="s">
        <v>680</v>
      </c>
      <c r="D16" s="10" t="s">
        <v>66</v>
      </c>
      <c r="E16" s="10">
        <v>342</v>
      </c>
      <c r="F16" s="29" t="s">
        <v>66</v>
      </c>
      <c r="G16" s="10" t="s">
        <v>1083</v>
      </c>
      <c r="H16" s="10" t="s">
        <v>1084</v>
      </c>
      <c r="I16" s="1"/>
      <c r="J16" s="1"/>
      <c r="K16" s="1"/>
      <c r="L16" s="1"/>
      <c r="M16" s="1"/>
      <c r="N16" s="1"/>
      <c r="O16" s="1"/>
      <c r="P16" s="1"/>
      <c r="Q16" s="1"/>
      <c r="R16" s="1"/>
      <c r="S16" s="1"/>
    </row>
    <row r="17" spans="1:19" ht="18" customHeight="1">
      <c r="A17" s="1"/>
      <c r="B17" s="9" t="s">
        <v>646</v>
      </c>
      <c r="C17" s="10" t="s">
        <v>709</v>
      </c>
      <c r="D17" s="10" t="s">
        <v>66</v>
      </c>
      <c r="E17" s="10">
        <v>349</v>
      </c>
      <c r="F17" s="29" t="s">
        <v>66</v>
      </c>
      <c r="G17" s="10" t="s">
        <v>1085</v>
      </c>
      <c r="H17" s="10" t="s">
        <v>1086</v>
      </c>
      <c r="I17" s="1"/>
      <c r="J17" s="1"/>
      <c r="K17" s="1"/>
      <c r="L17" s="1"/>
      <c r="M17" s="1"/>
      <c r="N17" s="1"/>
      <c r="O17" s="1"/>
      <c r="P17" s="1"/>
      <c r="Q17" s="1"/>
      <c r="R17" s="1"/>
      <c r="S17" s="1"/>
    </row>
    <row r="18" spans="1:19" ht="18" customHeight="1">
      <c r="A18" s="1"/>
      <c r="B18" s="9" t="s">
        <v>650</v>
      </c>
      <c r="C18" s="10" t="s">
        <v>1087</v>
      </c>
      <c r="D18" s="29">
        <f>(C18/$C$43)*100</f>
        <v>0.43020436523067496</v>
      </c>
      <c r="E18" s="27">
        <v>6005</v>
      </c>
      <c r="F18" s="29">
        <v>0.6339731482547</v>
      </c>
      <c r="G18" s="10" t="s">
        <v>1088</v>
      </c>
      <c r="H18" s="10" t="s">
        <v>1089</v>
      </c>
      <c r="I18" s="1"/>
      <c r="J18" s="1"/>
      <c r="K18" s="1"/>
      <c r="L18" s="1"/>
      <c r="M18" s="1"/>
      <c r="N18" s="1"/>
      <c r="O18" s="1"/>
      <c r="P18" s="1"/>
      <c r="Q18" s="1"/>
      <c r="R18" s="1"/>
      <c r="S18" s="1"/>
    </row>
    <row r="19" spans="1:19" ht="18" customHeight="1">
      <c r="A19" s="1"/>
      <c r="B19" s="9" t="s">
        <v>655</v>
      </c>
      <c r="C19" s="10" t="s">
        <v>66</v>
      </c>
      <c r="D19" s="10" t="s">
        <v>66</v>
      </c>
      <c r="E19" s="10" t="s">
        <v>66</v>
      </c>
      <c r="F19" s="29" t="s">
        <v>66</v>
      </c>
      <c r="G19" s="10" t="s">
        <v>66</v>
      </c>
      <c r="H19" s="10" t="s">
        <v>66</v>
      </c>
      <c r="I19" s="1"/>
      <c r="J19" s="1"/>
      <c r="K19" s="1"/>
      <c r="L19" s="1"/>
      <c r="M19" s="1"/>
      <c r="N19" s="1"/>
      <c r="O19" s="1"/>
      <c r="P19" s="1"/>
      <c r="Q19" s="1"/>
      <c r="R19" s="1"/>
      <c r="S19" s="1"/>
    </row>
    <row r="20" spans="1:19" ht="18" customHeight="1">
      <c r="A20" s="1"/>
      <c r="B20" s="9" t="s">
        <v>659</v>
      </c>
      <c r="C20" s="10" t="s">
        <v>1090</v>
      </c>
      <c r="D20" s="29">
        <f>(C20/$C$43)*100</f>
        <v>0.2629161174116562</v>
      </c>
      <c r="E20" s="27">
        <v>1716</v>
      </c>
      <c r="F20" s="29">
        <v>0.18116534927644712</v>
      </c>
      <c r="G20" s="10" t="s">
        <v>1091</v>
      </c>
      <c r="H20" s="10" t="s">
        <v>759</v>
      </c>
      <c r="I20" s="1"/>
      <c r="J20" s="1"/>
      <c r="K20" s="1"/>
      <c r="L20" s="1"/>
      <c r="M20" s="1"/>
      <c r="N20" s="1"/>
      <c r="O20" s="1"/>
      <c r="P20" s="1"/>
      <c r="Q20" s="1"/>
      <c r="R20" s="1"/>
      <c r="S20" s="1"/>
    </row>
    <row r="21" spans="1:19" ht="18" customHeight="1">
      <c r="A21" s="1"/>
      <c r="B21" s="9" t="s">
        <v>17</v>
      </c>
      <c r="C21" s="10" t="s">
        <v>13</v>
      </c>
      <c r="D21" s="29">
        <f>(C21/$C$43)*100</f>
        <v>16.456466925467154</v>
      </c>
      <c r="E21" s="27">
        <v>77111</v>
      </c>
      <c r="F21" s="29">
        <v>8.14093312823783</v>
      </c>
      <c r="G21" s="10" t="s">
        <v>1092</v>
      </c>
      <c r="H21" s="10" t="s">
        <v>1093</v>
      </c>
      <c r="I21" s="1"/>
      <c r="J21" s="1"/>
      <c r="K21" s="1"/>
      <c r="L21" s="1"/>
      <c r="M21" s="1"/>
      <c r="N21" s="1"/>
      <c r="O21" s="1"/>
      <c r="P21" s="1"/>
      <c r="Q21" s="1"/>
      <c r="R21" s="1"/>
      <c r="S21" s="1"/>
    </row>
    <row r="22" spans="1:19" ht="18" customHeight="1">
      <c r="A22" s="1"/>
      <c r="B22" s="9" t="s">
        <v>666</v>
      </c>
      <c r="C22" s="10" t="s">
        <v>1094</v>
      </c>
      <c r="D22" s="29">
        <f>(C22/$C$43)*100</f>
        <v>1.8198346727287473</v>
      </c>
      <c r="E22" s="27">
        <v>23458</v>
      </c>
      <c r="F22" s="29">
        <v>2.476559885388635</v>
      </c>
      <c r="G22" s="10" t="s">
        <v>1095</v>
      </c>
      <c r="H22" s="10" t="s">
        <v>1096</v>
      </c>
      <c r="I22" s="1"/>
      <c r="J22" s="1"/>
      <c r="K22" s="1"/>
      <c r="L22" s="1"/>
      <c r="M22" s="1"/>
      <c r="N22" s="1"/>
      <c r="O22" s="1"/>
      <c r="P22" s="1"/>
      <c r="Q22" s="1"/>
      <c r="R22" s="1"/>
      <c r="S22" s="1"/>
    </row>
    <row r="23" spans="1:19" ht="18" customHeight="1">
      <c r="A23" s="1"/>
      <c r="B23" s="9" t="s">
        <v>671</v>
      </c>
      <c r="C23" s="10" t="s">
        <v>1097</v>
      </c>
      <c r="D23" s="29">
        <f>(C23/$C$43)*100</f>
        <v>2.183462673053156</v>
      </c>
      <c r="E23" s="27">
        <v>13926</v>
      </c>
      <c r="F23" s="29">
        <v>1.4702264883588594</v>
      </c>
      <c r="G23" s="10" t="s">
        <v>1098</v>
      </c>
      <c r="H23" s="10" t="s">
        <v>1099</v>
      </c>
      <c r="I23" s="1"/>
      <c r="J23" s="1"/>
      <c r="K23" s="1"/>
      <c r="L23" s="1"/>
      <c r="M23" s="1"/>
      <c r="N23" s="1"/>
      <c r="O23" s="1"/>
      <c r="P23" s="1"/>
      <c r="Q23" s="1"/>
      <c r="R23" s="1"/>
      <c r="S23" s="1"/>
    </row>
    <row r="24" spans="1:19" ht="18" customHeight="1">
      <c r="A24" s="1"/>
      <c r="B24" s="9" t="s">
        <v>675</v>
      </c>
      <c r="C24" s="10" t="s">
        <v>1100</v>
      </c>
      <c r="D24" s="29">
        <f>(C24/$C$43)*100</f>
        <v>1.7204543171141204</v>
      </c>
      <c r="E24" s="27">
        <v>27987</v>
      </c>
      <c r="F24" s="29">
        <v>2.9547054954545025</v>
      </c>
      <c r="G24" s="10" t="s">
        <v>1101</v>
      </c>
      <c r="H24" s="10" t="s">
        <v>1102</v>
      </c>
      <c r="I24" s="1"/>
      <c r="J24" s="1"/>
      <c r="K24" s="1"/>
      <c r="L24" s="1"/>
      <c r="M24" s="1"/>
      <c r="N24" s="1"/>
      <c r="O24" s="1"/>
      <c r="P24" s="1"/>
      <c r="Q24" s="1"/>
      <c r="R24" s="1"/>
      <c r="S24" s="1"/>
    </row>
    <row r="25" spans="1:19" ht="18" customHeight="1">
      <c r="A25" s="1"/>
      <c r="B25" s="9" t="s">
        <v>679</v>
      </c>
      <c r="C25" s="10" t="s">
        <v>66</v>
      </c>
      <c r="D25" s="10" t="s">
        <v>66</v>
      </c>
      <c r="E25" s="27">
        <v>156391</v>
      </c>
      <c r="F25" s="29">
        <v>16.51085672417998</v>
      </c>
      <c r="G25" s="10" t="s">
        <v>1103</v>
      </c>
      <c r="H25" s="10" t="s">
        <v>569</v>
      </c>
      <c r="I25" s="1"/>
      <c r="J25" s="1"/>
      <c r="K25" s="1"/>
      <c r="L25" s="1"/>
      <c r="M25" s="1"/>
      <c r="N25" s="1"/>
      <c r="O25" s="1"/>
      <c r="P25" s="1"/>
      <c r="Q25" s="1"/>
      <c r="R25" s="1"/>
      <c r="S25" s="1"/>
    </row>
    <row r="26" spans="1:19" ht="18" customHeight="1">
      <c r="A26" s="1"/>
      <c r="B26" s="9" t="s">
        <v>683</v>
      </c>
      <c r="C26" s="10" t="s">
        <v>1104</v>
      </c>
      <c r="D26" s="29">
        <f aca="true" t="shared" si="0" ref="D26:D34">(C26/$C$43)*100</f>
        <v>2.730962488455053</v>
      </c>
      <c r="E26" s="27">
        <v>30121</v>
      </c>
      <c r="F26" s="29">
        <v>3.1800008657085455</v>
      </c>
      <c r="G26" s="10" t="s">
        <v>1105</v>
      </c>
      <c r="H26" s="10" t="s">
        <v>782</v>
      </c>
      <c r="I26" s="1"/>
      <c r="J26" s="1"/>
      <c r="K26" s="1"/>
      <c r="L26" s="1"/>
      <c r="M26" s="1"/>
      <c r="N26" s="1"/>
      <c r="O26" s="1"/>
      <c r="P26" s="1"/>
      <c r="Q26" s="1"/>
      <c r="R26" s="1"/>
      <c r="S26" s="1"/>
    </row>
    <row r="27" spans="1:19" ht="18" customHeight="1">
      <c r="A27" s="1"/>
      <c r="B27" s="9" t="s">
        <v>687</v>
      </c>
      <c r="C27" s="10" t="s">
        <v>1106</v>
      </c>
      <c r="D27" s="29">
        <f t="shared" si="0"/>
        <v>2.332956874251772</v>
      </c>
      <c r="E27" s="27">
        <v>12948</v>
      </c>
      <c r="F27" s="29">
        <v>1.3669749081768283</v>
      </c>
      <c r="G27" s="10" t="s">
        <v>1107</v>
      </c>
      <c r="H27" s="10" t="s">
        <v>236</v>
      </c>
      <c r="I27" s="1"/>
      <c r="J27" s="1"/>
      <c r="K27" s="1"/>
      <c r="L27" s="1"/>
      <c r="M27" s="1"/>
      <c r="N27" s="1"/>
      <c r="O27" s="1"/>
      <c r="P27" s="1"/>
      <c r="Q27" s="1"/>
      <c r="R27" s="1"/>
      <c r="S27" s="1"/>
    </row>
    <row r="28" spans="1:19" ht="18" customHeight="1">
      <c r="A28" s="1"/>
      <c r="B28" s="9" t="s">
        <v>692</v>
      </c>
      <c r="C28" s="10" t="s">
        <v>1108</v>
      </c>
      <c r="D28" s="29">
        <f t="shared" si="0"/>
        <v>2.690411429830327</v>
      </c>
      <c r="E28" s="27">
        <v>16477</v>
      </c>
      <c r="F28" s="29">
        <v>1.7395463053776337</v>
      </c>
      <c r="G28" s="10" t="s">
        <v>1109</v>
      </c>
      <c r="H28" s="10" t="s">
        <v>1110</v>
      </c>
      <c r="I28" s="1"/>
      <c r="J28" s="1"/>
      <c r="K28" s="1"/>
      <c r="L28" s="1"/>
      <c r="M28" s="1"/>
      <c r="N28" s="1"/>
      <c r="O28" s="1"/>
      <c r="P28" s="1"/>
      <c r="Q28" s="1"/>
      <c r="R28" s="1"/>
      <c r="S28" s="1"/>
    </row>
    <row r="29" spans="1:19" ht="18" customHeight="1">
      <c r="A29" s="1"/>
      <c r="B29" s="9" t="s">
        <v>698</v>
      </c>
      <c r="C29" s="10" t="s">
        <v>1111</v>
      </c>
      <c r="D29" s="29">
        <f t="shared" si="0"/>
        <v>1.340242749531242</v>
      </c>
      <c r="E29" s="27">
        <v>10382</v>
      </c>
      <c r="F29" s="29">
        <v>1.0960714779650782</v>
      </c>
      <c r="G29" s="10" t="s">
        <v>1112</v>
      </c>
      <c r="H29" s="10" t="s">
        <v>257</v>
      </c>
      <c r="I29" s="1"/>
      <c r="J29" s="1"/>
      <c r="K29" s="1"/>
      <c r="L29" s="1"/>
      <c r="M29" s="1"/>
      <c r="N29" s="1"/>
      <c r="O29" s="1"/>
      <c r="P29" s="1"/>
      <c r="Q29" s="1"/>
      <c r="R29" s="1"/>
      <c r="S29" s="1"/>
    </row>
    <row r="30" spans="1:19" ht="18" customHeight="1">
      <c r="A30" s="1"/>
      <c r="B30" s="9" t="s">
        <v>702</v>
      </c>
      <c r="C30" s="10" t="s">
        <v>1113</v>
      </c>
      <c r="D30" s="29">
        <v>1.7</v>
      </c>
      <c r="E30" s="27">
        <v>11023</v>
      </c>
      <c r="F30" s="29">
        <v>1.1637445484115831</v>
      </c>
      <c r="G30" s="10" t="s">
        <v>1114</v>
      </c>
      <c r="H30" s="10" t="s">
        <v>1115</v>
      </c>
      <c r="I30" s="1"/>
      <c r="J30" s="1"/>
      <c r="K30" s="1"/>
      <c r="L30" s="1"/>
      <c r="M30" s="1"/>
      <c r="N30" s="1"/>
      <c r="O30" s="1"/>
      <c r="P30" s="1"/>
      <c r="Q30" s="1"/>
      <c r="R30" s="1"/>
      <c r="S30" s="1"/>
    </row>
    <row r="31" spans="1:19" ht="18" customHeight="1">
      <c r="A31" s="1"/>
      <c r="B31" s="9" t="s">
        <v>707</v>
      </c>
      <c r="C31" s="10" t="s">
        <v>1116</v>
      </c>
      <c r="D31" s="29">
        <f t="shared" si="0"/>
        <v>0.3244084689978078</v>
      </c>
      <c r="E31" s="27">
        <v>2759</v>
      </c>
      <c r="F31" s="29">
        <v>0.2912792532947072</v>
      </c>
      <c r="G31" s="10" t="s">
        <v>102</v>
      </c>
      <c r="H31" s="10" t="s">
        <v>871</v>
      </c>
      <c r="I31" s="1"/>
      <c r="J31" s="1"/>
      <c r="K31" s="1"/>
      <c r="L31" s="1"/>
      <c r="M31" s="1"/>
      <c r="N31" s="1"/>
      <c r="O31" s="1"/>
      <c r="P31" s="1"/>
      <c r="Q31" s="1"/>
      <c r="R31" s="1"/>
      <c r="S31" s="1"/>
    </row>
    <row r="32" spans="1:19" ht="18" customHeight="1">
      <c r="A32" s="1"/>
      <c r="B32" s="9" t="s">
        <v>712</v>
      </c>
      <c r="C32" s="10" t="s">
        <v>1117</v>
      </c>
      <c r="D32" s="29">
        <f t="shared" si="0"/>
        <v>1.6090902158163654</v>
      </c>
      <c r="E32" s="27">
        <v>13542</v>
      </c>
      <c r="F32" s="29">
        <v>1.4296859906186754</v>
      </c>
      <c r="G32" s="10" t="s">
        <v>1118</v>
      </c>
      <c r="H32" s="10" t="s">
        <v>1119</v>
      </c>
      <c r="I32" s="1"/>
      <c r="J32" s="1"/>
      <c r="K32" s="1"/>
      <c r="L32" s="1"/>
      <c r="M32" s="1"/>
      <c r="N32" s="1"/>
      <c r="O32" s="1"/>
      <c r="P32" s="1"/>
      <c r="Q32" s="1"/>
      <c r="R32" s="1"/>
      <c r="S32" s="1"/>
    </row>
    <row r="33" spans="1:19" ht="18" customHeight="1">
      <c r="A33" s="1"/>
      <c r="B33" s="9" t="s">
        <v>715</v>
      </c>
      <c r="C33" s="10" t="s">
        <v>1120</v>
      </c>
      <c r="D33" s="29">
        <f t="shared" si="0"/>
        <v>9.26658265939895</v>
      </c>
      <c r="E33" s="27">
        <v>61018</v>
      </c>
      <c r="F33" s="29">
        <v>6.44192732060038</v>
      </c>
      <c r="G33" s="10" t="s">
        <v>1121</v>
      </c>
      <c r="H33" s="10" t="s">
        <v>1122</v>
      </c>
      <c r="I33" s="1"/>
      <c r="J33" s="1"/>
      <c r="K33" s="1"/>
      <c r="L33" s="1"/>
      <c r="M33" s="1"/>
      <c r="N33" s="1"/>
      <c r="O33" s="1"/>
      <c r="P33" s="1"/>
      <c r="Q33" s="1"/>
      <c r="R33" s="1"/>
      <c r="S33" s="1"/>
    </row>
    <row r="34" spans="1:19" ht="18" customHeight="1">
      <c r="A34" s="1"/>
      <c r="B34" s="9" t="s">
        <v>719</v>
      </c>
      <c r="C34" s="10" t="s">
        <v>1123</v>
      </c>
      <c r="D34" s="29">
        <f t="shared" si="0"/>
        <v>0.5932559352829314</v>
      </c>
      <c r="E34" s="27">
        <v>5643</v>
      </c>
      <c r="F34" s="29">
        <v>0.5957552831975473</v>
      </c>
      <c r="G34" s="10" t="s">
        <v>1124</v>
      </c>
      <c r="H34" s="10" t="s">
        <v>1125</v>
      </c>
      <c r="I34" s="1"/>
      <c r="J34" s="1"/>
      <c r="K34" s="1"/>
      <c r="L34" s="1"/>
      <c r="M34" s="1"/>
      <c r="N34" s="1"/>
      <c r="O34" s="1"/>
      <c r="P34" s="1"/>
      <c r="Q34" s="1"/>
      <c r="R34" s="1"/>
      <c r="S34" s="1"/>
    </row>
    <row r="35" spans="1:19" ht="18" customHeight="1">
      <c r="A35" s="1"/>
      <c r="B35" s="9" t="s">
        <v>723</v>
      </c>
      <c r="C35" s="10" t="s">
        <v>1126</v>
      </c>
      <c r="D35" s="10" t="s">
        <v>66</v>
      </c>
      <c r="E35" s="10" t="s">
        <v>66</v>
      </c>
      <c r="F35" s="29" t="s">
        <v>66</v>
      </c>
      <c r="G35" s="10" t="s">
        <v>1126</v>
      </c>
      <c r="H35" s="10" t="s">
        <v>66</v>
      </c>
      <c r="I35" s="1"/>
      <c r="J35" s="1"/>
      <c r="K35" s="1"/>
      <c r="L35" s="1"/>
      <c r="M35" s="1"/>
      <c r="N35" s="1"/>
      <c r="O35" s="1"/>
      <c r="P35" s="1"/>
      <c r="Q35" s="1"/>
      <c r="R35" s="1"/>
      <c r="S35" s="1"/>
    </row>
    <row r="36" spans="1:19" ht="18" customHeight="1">
      <c r="A36" s="1"/>
      <c r="B36" s="9" t="s">
        <v>726</v>
      </c>
      <c r="C36" s="10" t="s">
        <v>1662</v>
      </c>
      <c r="D36" s="29">
        <v>12.5</v>
      </c>
      <c r="E36" s="27">
        <v>99928</v>
      </c>
      <c r="F36" s="29">
        <v>10.549819943179958</v>
      </c>
      <c r="G36" s="10" t="s">
        <v>1128</v>
      </c>
      <c r="H36" s="10" t="s">
        <v>250</v>
      </c>
      <c r="I36" s="1"/>
      <c r="J36" s="1"/>
      <c r="K36" s="1"/>
      <c r="L36" s="1"/>
      <c r="M36" s="1"/>
      <c r="N36" s="1"/>
      <c r="O36" s="1"/>
      <c r="P36" s="1"/>
      <c r="Q36" s="1"/>
      <c r="R36" s="1"/>
      <c r="S36" s="1"/>
    </row>
    <row r="37" spans="1:19" ht="18" customHeight="1">
      <c r="A37" s="1"/>
      <c r="B37" s="9" t="s">
        <v>730</v>
      </c>
      <c r="C37" s="10" t="s">
        <v>1129</v>
      </c>
      <c r="D37" s="29">
        <f>(C37/$C$43)*100</f>
        <v>8.001631726179886</v>
      </c>
      <c r="E37" s="27">
        <v>51653</v>
      </c>
      <c r="F37" s="29">
        <v>5.4</v>
      </c>
      <c r="G37" s="10" t="s">
        <v>1130</v>
      </c>
      <c r="H37" s="10" t="s">
        <v>497</v>
      </c>
      <c r="I37" s="1"/>
      <c r="J37" s="1"/>
      <c r="K37" s="1"/>
      <c r="L37" s="1"/>
      <c r="M37" s="1"/>
      <c r="N37" s="1"/>
      <c r="O37" s="1"/>
      <c r="P37" s="1"/>
      <c r="Q37" s="1"/>
      <c r="R37" s="1"/>
      <c r="S37" s="1"/>
    </row>
    <row r="38" spans="1:19" ht="18" customHeight="1">
      <c r="A38" s="1"/>
      <c r="B38" s="9" t="s">
        <v>734</v>
      </c>
      <c r="C38" s="10" t="s">
        <v>1131</v>
      </c>
      <c r="D38" s="10" t="s">
        <v>66</v>
      </c>
      <c r="E38" s="10" t="s">
        <v>66</v>
      </c>
      <c r="F38" s="29" t="s">
        <v>66</v>
      </c>
      <c r="G38" s="10" t="s">
        <v>1131</v>
      </c>
      <c r="H38" s="10" t="s">
        <v>66</v>
      </c>
      <c r="I38" s="1"/>
      <c r="J38" s="1"/>
      <c r="K38" s="1"/>
      <c r="L38" s="1"/>
      <c r="M38" s="1"/>
      <c r="N38" s="1"/>
      <c r="O38" s="1"/>
      <c r="P38" s="1"/>
      <c r="Q38" s="1"/>
      <c r="R38" s="1"/>
      <c r="S38" s="1"/>
    </row>
    <row r="39" spans="1:19" ht="18" customHeight="1">
      <c r="A39" s="1"/>
      <c r="B39" s="9" t="s">
        <v>738</v>
      </c>
      <c r="C39" s="10" t="s">
        <v>66</v>
      </c>
      <c r="D39" s="10" t="s">
        <v>66</v>
      </c>
      <c r="E39" s="10" t="s">
        <v>66</v>
      </c>
      <c r="F39" s="29" t="s">
        <v>66</v>
      </c>
      <c r="G39" s="10" t="s">
        <v>66</v>
      </c>
      <c r="H39" s="10" t="s">
        <v>66</v>
      </c>
      <c r="I39" s="1"/>
      <c r="J39" s="1"/>
      <c r="K39" s="1"/>
      <c r="L39" s="1"/>
      <c r="M39" s="1"/>
      <c r="N39" s="1"/>
      <c r="O39" s="1"/>
      <c r="P39" s="1"/>
      <c r="Q39" s="1"/>
      <c r="R39" s="1"/>
      <c r="S39" s="1"/>
    </row>
    <row r="40" spans="1:19" ht="18" customHeight="1">
      <c r="A40" s="1"/>
      <c r="B40" s="9" t="s">
        <v>740</v>
      </c>
      <c r="C40" s="10" t="s">
        <v>80</v>
      </c>
      <c r="D40" s="10" t="s">
        <v>66</v>
      </c>
      <c r="E40" s="10" t="s">
        <v>66</v>
      </c>
      <c r="F40" s="10" t="s">
        <v>66</v>
      </c>
      <c r="G40" s="10" t="s">
        <v>80</v>
      </c>
      <c r="H40" s="10" t="s">
        <v>66</v>
      </c>
      <c r="I40" s="1"/>
      <c r="J40" s="1"/>
      <c r="K40" s="1"/>
      <c r="L40" s="1"/>
      <c r="M40" s="1"/>
      <c r="N40" s="1"/>
      <c r="O40" s="1"/>
      <c r="P40" s="1"/>
      <c r="Q40" s="1"/>
      <c r="R40" s="1"/>
      <c r="S40" s="1"/>
    </row>
    <row r="41" spans="1:19" ht="18" customHeight="1">
      <c r="A41" s="1"/>
      <c r="B41" s="9" t="s">
        <v>741</v>
      </c>
      <c r="C41" s="10" t="s">
        <v>1132</v>
      </c>
      <c r="D41" s="29">
        <f>(C41/$C$43)*100</f>
        <v>0.18944002014237657</v>
      </c>
      <c r="E41" s="10" t="s">
        <v>66</v>
      </c>
      <c r="F41" s="10" t="s">
        <v>66</v>
      </c>
      <c r="G41" s="10" t="s">
        <v>1132</v>
      </c>
      <c r="H41" s="10" t="s">
        <v>66</v>
      </c>
      <c r="I41" s="1"/>
      <c r="J41" s="1"/>
      <c r="K41" s="1"/>
      <c r="L41" s="1"/>
      <c r="M41" s="1"/>
      <c r="N41" s="1"/>
      <c r="O41" s="1"/>
      <c r="P41" s="1"/>
      <c r="Q41" s="1"/>
      <c r="R41" s="1"/>
      <c r="S41" s="1"/>
    </row>
    <row r="42" spans="1:19" ht="18" customHeight="1">
      <c r="A42" s="1"/>
      <c r="B42" s="9" t="s">
        <v>743</v>
      </c>
      <c r="C42" s="10" t="s">
        <v>66</v>
      </c>
      <c r="D42" s="10" t="s">
        <v>66</v>
      </c>
      <c r="E42" s="10" t="s">
        <v>66</v>
      </c>
      <c r="F42" s="10" t="s">
        <v>66</v>
      </c>
      <c r="G42" s="10" t="s">
        <v>66</v>
      </c>
      <c r="H42" s="10" t="s">
        <v>66</v>
      </c>
      <c r="I42" s="1"/>
      <c r="J42" s="1"/>
      <c r="K42" s="1"/>
      <c r="L42" s="1"/>
      <c r="M42" s="1"/>
      <c r="N42" s="1"/>
      <c r="O42" s="1"/>
      <c r="P42" s="1"/>
      <c r="Q42" s="1"/>
      <c r="R42" s="1"/>
      <c r="S42" s="1"/>
    </row>
    <row r="43" spans="1:19" ht="18" customHeight="1">
      <c r="A43" s="1"/>
      <c r="B43" s="9" t="s">
        <v>744</v>
      </c>
      <c r="C43" s="10" t="s">
        <v>68</v>
      </c>
      <c r="D43" s="10" t="s">
        <v>123</v>
      </c>
      <c r="E43" s="10" t="s">
        <v>70</v>
      </c>
      <c r="F43" s="10" t="s">
        <v>123</v>
      </c>
      <c r="G43" s="10" t="s">
        <v>72</v>
      </c>
      <c r="H43" s="10" t="s">
        <v>73</v>
      </c>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dimension ref="A1:S70"/>
  <sheetViews>
    <sheetView workbookViewId="0" topLeftCell="A1">
      <selection activeCell="B40" sqref="B40"/>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1133</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21.75" customHeight="1">
      <c r="A4" s="1"/>
      <c r="B4" s="3" t="s">
        <v>0</v>
      </c>
      <c r="C4" s="1"/>
      <c r="D4" s="1"/>
      <c r="E4" s="1"/>
      <c r="F4" s="1"/>
      <c r="G4" s="1"/>
      <c r="H4" s="1"/>
      <c r="I4" s="1"/>
      <c r="J4" s="1"/>
      <c r="K4" s="1"/>
      <c r="L4" s="1"/>
      <c r="M4" s="1"/>
      <c r="N4" s="1"/>
      <c r="O4" s="1"/>
      <c r="P4" s="1"/>
      <c r="Q4" s="1"/>
      <c r="R4" s="1"/>
      <c r="S4" s="1"/>
    </row>
    <row r="5" spans="1:19" ht="21.75" customHeight="1">
      <c r="A5" s="1"/>
      <c r="B5" s="3" t="s">
        <v>4</v>
      </c>
      <c r="C5" s="1"/>
      <c r="D5" s="1"/>
      <c r="E5" s="1"/>
      <c r="F5" s="1"/>
      <c r="G5" s="1"/>
      <c r="H5" s="1"/>
      <c r="I5" s="1"/>
      <c r="J5" s="1"/>
      <c r="K5" s="1"/>
      <c r="L5" s="1"/>
      <c r="M5" s="1"/>
      <c r="N5" s="1"/>
      <c r="O5" s="1"/>
      <c r="P5" s="1"/>
      <c r="Q5" s="1"/>
      <c r="R5" s="1"/>
      <c r="S5" s="1"/>
    </row>
    <row r="6" spans="1:19" ht="7.5" customHeight="1">
      <c r="A6" s="1"/>
      <c r="B6" s="1"/>
      <c r="C6" s="1"/>
      <c r="D6" s="1"/>
      <c r="E6" s="1"/>
      <c r="F6" s="1"/>
      <c r="G6" s="1"/>
      <c r="H6" s="1"/>
      <c r="I6" s="1"/>
      <c r="J6" s="1"/>
      <c r="K6" s="1"/>
      <c r="L6" s="1"/>
      <c r="M6" s="1"/>
      <c r="N6" s="1"/>
      <c r="O6" s="1"/>
      <c r="P6" s="1"/>
      <c r="Q6" s="1"/>
      <c r="R6" s="1"/>
      <c r="S6" s="1"/>
    </row>
    <row r="7" spans="1:19" ht="36" customHeight="1">
      <c r="A7" s="1"/>
      <c r="B7" s="2" t="s">
        <v>1134</v>
      </c>
      <c r="C7" s="1"/>
      <c r="D7" s="1"/>
      <c r="E7" s="1"/>
      <c r="F7" s="1"/>
      <c r="G7" s="1"/>
      <c r="H7" s="1"/>
      <c r="I7" s="1"/>
      <c r="J7" s="1"/>
      <c r="K7" s="1"/>
      <c r="L7" s="1"/>
      <c r="M7" s="1"/>
      <c r="N7" s="1"/>
      <c r="O7" s="1"/>
      <c r="P7" s="1"/>
      <c r="Q7" s="1"/>
      <c r="R7" s="1"/>
      <c r="S7" s="1"/>
    </row>
    <row r="8" spans="1:19" ht="15" customHeight="1">
      <c r="A8" s="1"/>
      <c r="B8" s="1"/>
      <c r="C8" s="1"/>
      <c r="D8" s="1"/>
      <c r="E8" s="1"/>
      <c r="F8" s="1"/>
      <c r="G8" s="50" t="s">
        <v>39</v>
      </c>
      <c r="H8" s="50"/>
      <c r="I8" s="1"/>
      <c r="J8" s="1"/>
      <c r="K8" s="1"/>
      <c r="L8" s="1"/>
      <c r="M8" s="1"/>
      <c r="N8" s="1"/>
      <c r="O8" s="1"/>
      <c r="P8" s="1"/>
      <c r="Q8" s="1"/>
      <c r="R8" s="1"/>
      <c r="S8" s="1"/>
    </row>
    <row r="9" spans="1:19" ht="18" customHeight="1">
      <c r="A9" s="1"/>
      <c r="B9" s="51" t="s">
        <v>818</v>
      </c>
      <c r="C9" s="49" t="s">
        <v>40</v>
      </c>
      <c r="D9" s="49"/>
      <c r="E9" s="49" t="s">
        <v>41</v>
      </c>
      <c r="F9" s="49"/>
      <c r="G9" s="49" t="s">
        <v>42</v>
      </c>
      <c r="H9" s="49"/>
      <c r="I9" s="1"/>
      <c r="J9" s="1"/>
      <c r="K9" s="1"/>
      <c r="L9" s="1"/>
      <c r="M9" s="1"/>
      <c r="N9" s="1"/>
      <c r="O9" s="1"/>
      <c r="P9" s="1"/>
      <c r="Q9" s="1"/>
      <c r="R9" s="1"/>
      <c r="S9" s="1"/>
    </row>
    <row r="10" spans="1:19" ht="18" customHeight="1">
      <c r="A10" s="1"/>
      <c r="B10" s="51"/>
      <c r="C10" s="8" t="s">
        <v>44</v>
      </c>
      <c r="D10" s="8" t="s">
        <v>45</v>
      </c>
      <c r="E10" s="8" t="s">
        <v>44</v>
      </c>
      <c r="F10" s="8" t="s">
        <v>45</v>
      </c>
      <c r="G10" s="8" t="s">
        <v>44</v>
      </c>
      <c r="H10" s="8" t="s">
        <v>45</v>
      </c>
      <c r="I10" s="1"/>
      <c r="J10" s="1"/>
      <c r="K10" s="1"/>
      <c r="L10" s="1"/>
      <c r="M10" s="1"/>
      <c r="N10" s="1"/>
      <c r="O10" s="1"/>
      <c r="P10" s="1"/>
      <c r="Q10" s="1"/>
      <c r="R10" s="1"/>
      <c r="S10" s="1"/>
    </row>
    <row r="11" spans="1:19" ht="18" customHeight="1">
      <c r="A11" s="1"/>
      <c r="B11" s="9" t="s">
        <v>625</v>
      </c>
      <c r="C11" s="10" t="s">
        <v>66</v>
      </c>
      <c r="D11" s="10" t="s">
        <v>66</v>
      </c>
      <c r="E11" s="10" t="s">
        <v>66</v>
      </c>
      <c r="F11" s="10" t="s">
        <v>66</v>
      </c>
      <c r="G11" s="10" t="s">
        <v>66</v>
      </c>
      <c r="H11" s="10" t="s">
        <v>66</v>
      </c>
      <c r="I11" s="1"/>
      <c r="J11" s="1"/>
      <c r="K11" s="1"/>
      <c r="L11" s="1"/>
      <c r="M11" s="1"/>
      <c r="N11" s="1"/>
      <c r="O11" s="1"/>
      <c r="P11" s="1"/>
      <c r="Q11" s="1"/>
      <c r="R11" s="1"/>
      <c r="S11" s="1"/>
    </row>
    <row r="12" spans="1:19" ht="18" customHeight="1">
      <c r="A12" s="1"/>
      <c r="B12" s="9" t="s">
        <v>630</v>
      </c>
      <c r="C12" s="10" t="s">
        <v>1135</v>
      </c>
      <c r="D12" s="29">
        <f>(C12/$C$42)*100</f>
        <v>5.439452111653004</v>
      </c>
      <c r="E12" s="27">
        <v>1751</v>
      </c>
      <c r="F12" s="29">
        <v>1.8285296574770258</v>
      </c>
      <c r="G12" s="10" t="s">
        <v>1136</v>
      </c>
      <c r="H12" s="10" t="s">
        <v>1137</v>
      </c>
      <c r="I12" s="1"/>
      <c r="J12" s="1"/>
      <c r="K12" s="1"/>
      <c r="L12" s="1"/>
      <c r="M12" s="1"/>
      <c r="N12" s="1"/>
      <c r="O12" s="1"/>
      <c r="P12" s="1"/>
      <c r="Q12" s="1"/>
      <c r="R12" s="1"/>
      <c r="S12" s="1"/>
    </row>
    <row r="13" spans="1:19" ht="18" customHeight="1">
      <c r="A13" s="1"/>
      <c r="B13" s="9" t="s">
        <v>635</v>
      </c>
      <c r="C13" s="10" t="s">
        <v>1138</v>
      </c>
      <c r="D13" s="29">
        <f>(C13/$C$42)*100</f>
        <v>13.89229013178375</v>
      </c>
      <c r="E13" s="27">
        <v>6469</v>
      </c>
      <c r="F13" s="29">
        <v>6.7</v>
      </c>
      <c r="G13" s="10" t="s">
        <v>1139</v>
      </c>
      <c r="H13" s="10" t="s">
        <v>1140</v>
      </c>
      <c r="I13" s="1"/>
      <c r="J13" s="1"/>
      <c r="K13" s="1"/>
      <c r="L13" s="1"/>
      <c r="M13" s="1"/>
      <c r="N13" s="1"/>
      <c r="O13" s="1"/>
      <c r="P13" s="1"/>
      <c r="Q13" s="1"/>
      <c r="R13" s="1"/>
      <c r="S13" s="1"/>
    </row>
    <row r="14" spans="1:19" ht="18" customHeight="1">
      <c r="A14" s="1"/>
      <c r="B14" s="9" t="s">
        <v>639</v>
      </c>
      <c r="C14" s="10" t="s">
        <v>66</v>
      </c>
      <c r="D14" s="10" t="s">
        <v>66</v>
      </c>
      <c r="E14" s="10" t="s">
        <v>66</v>
      </c>
      <c r="F14" s="29" t="s">
        <v>66</v>
      </c>
      <c r="G14" s="10" t="s">
        <v>66</v>
      </c>
      <c r="H14" s="10" t="s">
        <v>66</v>
      </c>
      <c r="I14" s="1"/>
      <c r="J14" s="1"/>
      <c r="K14" s="1"/>
      <c r="L14" s="1"/>
      <c r="M14" s="1"/>
      <c r="N14" s="1"/>
      <c r="O14" s="1"/>
      <c r="P14" s="1"/>
      <c r="Q14" s="1"/>
      <c r="R14" s="1"/>
      <c r="S14" s="1"/>
    </row>
    <row r="15" spans="1:19" ht="18" customHeight="1">
      <c r="A15" s="1"/>
      <c r="B15" s="9" t="s">
        <v>642</v>
      </c>
      <c r="C15" s="10" t="s">
        <v>1141</v>
      </c>
      <c r="D15" s="10" t="s">
        <v>66</v>
      </c>
      <c r="E15" s="10">
        <v>114</v>
      </c>
      <c r="F15" s="29">
        <v>0.11904761904761905</v>
      </c>
      <c r="G15" s="10" t="s">
        <v>725</v>
      </c>
      <c r="H15" s="10" t="s">
        <v>1142</v>
      </c>
      <c r="I15" s="1"/>
      <c r="J15" s="1"/>
      <c r="K15" s="1"/>
      <c r="L15" s="1"/>
      <c r="M15" s="1"/>
      <c r="N15" s="1"/>
      <c r="O15" s="1"/>
      <c r="P15" s="1"/>
      <c r="Q15" s="1"/>
      <c r="R15" s="1"/>
      <c r="S15" s="1"/>
    </row>
    <row r="16" spans="1:19" ht="18" customHeight="1">
      <c r="A16" s="1"/>
      <c r="B16" s="9" t="s">
        <v>646</v>
      </c>
      <c r="C16" s="10" t="s">
        <v>66</v>
      </c>
      <c r="D16" s="10" t="s">
        <v>66</v>
      </c>
      <c r="E16" s="10" t="s">
        <v>66</v>
      </c>
      <c r="F16" s="29" t="s">
        <v>66</v>
      </c>
      <c r="G16" s="10" t="s">
        <v>66</v>
      </c>
      <c r="H16" s="10" t="s">
        <v>66</v>
      </c>
      <c r="I16" s="1"/>
      <c r="J16" s="1"/>
      <c r="K16" s="1"/>
      <c r="L16" s="1"/>
      <c r="M16" s="1"/>
      <c r="N16" s="1"/>
      <c r="O16" s="1"/>
      <c r="P16" s="1"/>
      <c r="Q16" s="1"/>
      <c r="R16" s="1"/>
      <c r="S16" s="1"/>
    </row>
    <row r="17" spans="1:19" ht="18" customHeight="1">
      <c r="A17" s="1"/>
      <c r="B17" s="9" t="s">
        <v>650</v>
      </c>
      <c r="C17" s="10" t="s">
        <v>66</v>
      </c>
      <c r="D17" s="10" t="s">
        <v>66</v>
      </c>
      <c r="E17" s="10" t="s">
        <v>66</v>
      </c>
      <c r="F17" s="29" t="s">
        <v>66</v>
      </c>
      <c r="G17" s="10" t="s">
        <v>66</v>
      </c>
      <c r="H17" s="10" t="s">
        <v>66</v>
      </c>
      <c r="I17" s="1"/>
      <c r="J17" s="1"/>
      <c r="K17" s="1"/>
      <c r="L17" s="1"/>
      <c r="M17" s="1"/>
      <c r="N17" s="1"/>
      <c r="O17" s="1"/>
      <c r="P17" s="1"/>
      <c r="Q17" s="1"/>
      <c r="R17" s="1"/>
      <c r="S17" s="1"/>
    </row>
    <row r="18" spans="1:19" ht="18" customHeight="1">
      <c r="A18" s="1"/>
      <c r="B18" s="9" t="s">
        <v>655</v>
      </c>
      <c r="C18" s="10" t="s">
        <v>66</v>
      </c>
      <c r="D18" s="10" t="s">
        <v>66</v>
      </c>
      <c r="E18" s="10" t="s">
        <v>66</v>
      </c>
      <c r="F18" s="29" t="s">
        <v>66</v>
      </c>
      <c r="G18" s="10" t="s">
        <v>66</v>
      </c>
      <c r="H18" s="10" t="s">
        <v>66</v>
      </c>
      <c r="I18" s="1"/>
      <c r="J18" s="1"/>
      <c r="K18" s="1"/>
      <c r="L18" s="1"/>
      <c r="M18" s="1"/>
      <c r="N18" s="1"/>
      <c r="O18" s="1"/>
      <c r="P18" s="1"/>
      <c r="Q18" s="1"/>
      <c r="R18" s="1"/>
      <c r="S18" s="1"/>
    </row>
    <row r="19" spans="1:19" ht="18" customHeight="1">
      <c r="A19" s="1"/>
      <c r="B19" s="9" t="s">
        <v>659</v>
      </c>
      <c r="C19" s="10" t="s">
        <v>66</v>
      </c>
      <c r="D19" s="10" t="s">
        <v>66</v>
      </c>
      <c r="E19" s="10" t="s">
        <v>66</v>
      </c>
      <c r="F19" s="29" t="s">
        <v>66</v>
      </c>
      <c r="G19" s="10" t="s">
        <v>66</v>
      </c>
      <c r="H19" s="10" t="s">
        <v>66</v>
      </c>
      <c r="I19" s="1"/>
      <c r="J19" s="1"/>
      <c r="K19" s="1"/>
      <c r="L19" s="1"/>
      <c r="M19" s="1"/>
      <c r="N19" s="1"/>
      <c r="O19" s="1"/>
      <c r="P19" s="1"/>
      <c r="Q19" s="1"/>
      <c r="R19" s="1"/>
      <c r="S19" s="1"/>
    </row>
    <row r="20" spans="1:19" ht="18" customHeight="1">
      <c r="A20" s="1"/>
      <c r="B20" s="9" t="s">
        <v>662</v>
      </c>
      <c r="C20" s="10" t="s">
        <v>1143</v>
      </c>
      <c r="D20" s="29">
        <v>9.5</v>
      </c>
      <c r="E20" s="27">
        <v>10157</v>
      </c>
      <c r="F20" s="29">
        <v>10.606725146198832</v>
      </c>
      <c r="G20" s="10" t="s">
        <v>1144</v>
      </c>
      <c r="H20" s="10" t="s">
        <v>209</v>
      </c>
      <c r="I20" s="1"/>
      <c r="J20" s="1"/>
      <c r="K20" s="1"/>
      <c r="L20" s="1"/>
      <c r="M20" s="1"/>
      <c r="N20" s="1"/>
      <c r="O20" s="1"/>
      <c r="P20" s="1"/>
      <c r="Q20" s="1"/>
      <c r="R20" s="1"/>
      <c r="S20" s="1"/>
    </row>
    <row r="21" spans="1:19" ht="18" customHeight="1">
      <c r="A21" s="1"/>
      <c r="B21" s="9" t="s">
        <v>666</v>
      </c>
      <c r="C21" s="10" t="s">
        <v>1145</v>
      </c>
      <c r="D21" s="29">
        <v>4</v>
      </c>
      <c r="E21" s="27">
        <v>5240</v>
      </c>
      <c r="F21" s="29">
        <v>5.472013366750208</v>
      </c>
      <c r="G21" s="10" t="s">
        <v>1146</v>
      </c>
      <c r="H21" s="10" t="s">
        <v>1033</v>
      </c>
      <c r="I21" s="1"/>
      <c r="J21" s="1"/>
      <c r="K21" s="1"/>
      <c r="L21" s="1"/>
      <c r="M21" s="1"/>
      <c r="N21" s="1"/>
      <c r="O21" s="1"/>
      <c r="P21" s="1"/>
      <c r="Q21" s="1"/>
      <c r="R21" s="1"/>
      <c r="S21" s="1"/>
    </row>
    <row r="22" spans="1:19" ht="18" customHeight="1">
      <c r="A22" s="1"/>
      <c r="B22" s="9" t="s">
        <v>671</v>
      </c>
      <c r="C22" s="10" t="s">
        <v>66</v>
      </c>
      <c r="D22" s="10" t="s">
        <v>66</v>
      </c>
      <c r="E22" s="10" t="s">
        <v>66</v>
      </c>
      <c r="F22" s="29" t="s">
        <v>66</v>
      </c>
      <c r="G22" s="10" t="s">
        <v>66</v>
      </c>
      <c r="H22" s="10" t="s">
        <v>66</v>
      </c>
      <c r="I22" s="1"/>
      <c r="J22" s="1"/>
      <c r="K22" s="1"/>
      <c r="L22" s="1"/>
      <c r="M22" s="1"/>
      <c r="N22" s="1"/>
      <c r="O22" s="1"/>
      <c r="P22" s="1"/>
      <c r="Q22" s="1"/>
      <c r="R22" s="1"/>
      <c r="S22" s="1"/>
    </row>
    <row r="23" spans="1:19" ht="18" customHeight="1">
      <c r="A23" s="1"/>
      <c r="B23" s="9" t="s">
        <v>675</v>
      </c>
      <c r="C23" s="10" t="s">
        <v>1147</v>
      </c>
      <c r="D23" s="29">
        <f>(C23/$C$42)*100</f>
        <v>19.71464148593961</v>
      </c>
      <c r="E23" s="27">
        <v>32332</v>
      </c>
      <c r="F23" s="29">
        <v>33.76357560568087</v>
      </c>
      <c r="G23" s="10" t="s">
        <v>1148</v>
      </c>
      <c r="H23" s="10" t="s">
        <v>1149</v>
      </c>
      <c r="I23" s="1"/>
      <c r="J23" s="1"/>
      <c r="K23" s="1"/>
      <c r="L23" s="1"/>
      <c r="M23" s="1"/>
      <c r="N23" s="1"/>
      <c r="O23" s="1"/>
      <c r="P23" s="1"/>
      <c r="Q23" s="1"/>
      <c r="R23" s="1"/>
      <c r="S23" s="1"/>
    </row>
    <row r="24" spans="1:19" ht="18" customHeight="1">
      <c r="A24" s="1"/>
      <c r="B24" s="9" t="s">
        <v>3</v>
      </c>
      <c r="C24" s="10" t="s">
        <v>2</v>
      </c>
      <c r="D24" s="29">
        <f>(C24/$C$42)*100</f>
        <v>25.057590536474006</v>
      </c>
      <c r="E24" s="27">
        <v>13201</v>
      </c>
      <c r="F24" s="29">
        <v>13.785505430242273</v>
      </c>
      <c r="G24" s="10" t="s">
        <v>1150</v>
      </c>
      <c r="H24" s="10" t="s">
        <v>1151</v>
      </c>
      <c r="I24" s="1"/>
      <c r="J24" s="1"/>
      <c r="K24" s="1"/>
      <c r="L24" s="1"/>
      <c r="M24" s="1"/>
      <c r="N24" s="1"/>
      <c r="O24" s="1"/>
      <c r="P24" s="1"/>
      <c r="Q24" s="1"/>
      <c r="R24" s="1"/>
      <c r="S24" s="1"/>
    </row>
    <row r="25" spans="1:19" ht="18" customHeight="1">
      <c r="A25" s="1"/>
      <c r="B25" s="9" t="s">
        <v>683</v>
      </c>
      <c r="C25" s="10" t="s">
        <v>66</v>
      </c>
      <c r="D25" s="10" t="s">
        <v>66</v>
      </c>
      <c r="E25" s="10" t="s">
        <v>66</v>
      </c>
      <c r="F25" s="29" t="s">
        <v>66</v>
      </c>
      <c r="G25" s="10" t="s">
        <v>66</v>
      </c>
      <c r="H25" s="10" t="s">
        <v>66</v>
      </c>
      <c r="I25" s="1"/>
      <c r="J25" s="1"/>
      <c r="K25" s="1"/>
      <c r="L25" s="1"/>
      <c r="M25" s="1"/>
      <c r="N25" s="1"/>
      <c r="O25" s="1"/>
      <c r="P25" s="1"/>
      <c r="Q25" s="1"/>
      <c r="R25" s="1"/>
      <c r="S25" s="1"/>
    </row>
    <row r="26" spans="1:19" ht="18" customHeight="1">
      <c r="A26" s="1"/>
      <c r="B26" s="9" t="s">
        <v>687</v>
      </c>
      <c r="C26" s="10" t="s">
        <v>1152</v>
      </c>
      <c r="D26" s="29">
        <f>(C26/$C$42)*100</f>
        <v>2.0068486043374496</v>
      </c>
      <c r="E26" s="27">
        <v>10993</v>
      </c>
      <c r="F26" s="29">
        <v>11.479741019214703</v>
      </c>
      <c r="G26" s="10" t="s">
        <v>1153</v>
      </c>
      <c r="H26" s="10" t="s">
        <v>1154</v>
      </c>
      <c r="I26" s="1"/>
      <c r="J26" s="1"/>
      <c r="K26" s="1"/>
      <c r="L26" s="1"/>
      <c r="M26" s="1"/>
      <c r="N26" s="1"/>
      <c r="O26" s="1"/>
      <c r="P26" s="1"/>
      <c r="Q26" s="1"/>
      <c r="R26" s="1"/>
      <c r="S26" s="1"/>
    </row>
    <row r="27" spans="1:19" ht="18" customHeight="1">
      <c r="A27" s="1"/>
      <c r="B27" s="9" t="s">
        <v>692</v>
      </c>
      <c r="C27" s="10" t="s">
        <v>66</v>
      </c>
      <c r="D27" s="10" t="s">
        <v>66</v>
      </c>
      <c r="E27" s="10" t="s">
        <v>66</v>
      </c>
      <c r="F27" s="29" t="s">
        <v>66</v>
      </c>
      <c r="G27" s="10" t="s">
        <v>66</v>
      </c>
      <c r="H27" s="10" t="s">
        <v>66</v>
      </c>
      <c r="I27" s="1"/>
      <c r="J27" s="1"/>
      <c r="K27" s="1"/>
      <c r="L27" s="1"/>
      <c r="M27" s="1"/>
      <c r="N27" s="1"/>
      <c r="O27" s="1"/>
      <c r="P27" s="1"/>
      <c r="Q27" s="1"/>
      <c r="R27" s="1"/>
      <c r="S27" s="1"/>
    </row>
    <row r="28" spans="1:19" ht="18" customHeight="1">
      <c r="A28" s="1"/>
      <c r="B28" s="9" t="s">
        <v>698</v>
      </c>
      <c r="C28" s="10" t="s">
        <v>1155</v>
      </c>
      <c r="D28" s="29">
        <f>(C28/$C$42)*100</f>
        <v>3.3921344816851717</v>
      </c>
      <c r="E28" s="27">
        <v>2068</v>
      </c>
      <c r="F28" s="29">
        <v>2.1595655806182124</v>
      </c>
      <c r="G28" s="10" t="s">
        <v>1156</v>
      </c>
      <c r="H28" s="10" t="s">
        <v>1157</v>
      </c>
      <c r="I28" s="1"/>
      <c r="J28" s="1"/>
      <c r="K28" s="1"/>
      <c r="L28" s="1"/>
      <c r="M28" s="1"/>
      <c r="N28" s="1"/>
      <c r="O28" s="1"/>
      <c r="P28" s="1"/>
      <c r="Q28" s="1"/>
      <c r="R28" s="1"/>
      <c r="S28" s="1"/>
    </row>
    <row r="29" spans="1:19" ht="18" customHeight="1">
      <c r="A29" s="1"/>
      <c r="B29" s="9" t="s">
        <v>702</v>
      </c>
      <c r="C29" s="10" t="s">
        <v>1158</v>
      </c>
      <c r="D29" s="29">
        <f>(C29/$C$42)*100</f>
        <v>2.7467054062467575</v>
      </c>
      <c r="E29" s="27">
        <v>4215</v>
      </c>
      <c r="F29" s="29">
        <v>4.401629072681704</v>
      </c>
      <c r="G29" s="10" t="s">
        <v>1159</v>
      </c>
      <c r="H29" s="10" t="s">
        <v>1160</v>
      </c>
      <c r="I29" s="1"/>
      <c r="J29" s="1"/>
      <c r="K29" s="1"/>
      <c r="L29" s="1"/>
      <c r="M29" s="1"/>
      <c r="N29" s="1"/>
      <c r="O29" s="1"/>
      <c r="P29" s="1"/>
      <c r="Q29" s="1"/>
      <c r="R29" s="1"/>
      <c r="S29" s="1"/>
    </row>
    <row r="30" spans="1:19" ht="18" customHeight="1">
      <c r="A30" s="1"/>
      <c r="B30" s="9" t="s">
        <v>707</v>
      </c>
      <c r="C30" s="10" t="s">
        <v>1161</v>
      </c>
      <c r="D30" s="29">
        <f>(C30/$C$42)*100</f>
        <v>7.34668465290028</v>
      </c>
      <c r="E30" s="27">
        <v>7644</v>
      </c>
      <c r="F30" s="29">
        <v>7.982456140350877</v>
      </c>
      <c r="G30" s="10" t="s">
        <v>1162</v>
      </c>
      <c r="H30" s="10" t="s">
        <v>1163</v>
      </c>
      <c r="I30" s="1"/>
      <c r="J30" s="1"/>
      <c r="K30" s="1"/>
      <c r="L30" s="1"/>
      <c r="M30" s="1"/>
      <c r="N30" s="1"/>
      <c r="O30" s="1"/>
      <c r="P30" s="1"/>
      <c r="Q30" s="1"/>
      <c r="R30" s="1"/>
      <c r="S30" s="1"/>
    </row>
    <row r="31" spans="1:19" ht="18" customHeight="1">
      <c r="A31" s="1"/>
      <c r="B31" s="9" t="s">
        <v>712</v>
      </c>
      <c r="C31" s="10" t="s">
        <v>66</v>
      </c>
      <c r="D31" s="10" t="s">
        <v>66</v>
      </c>
      <c r="E31" s="10" t="s">
        <v>66</v>
      </c>
      <c r="F31" s="29" t="s">
        <v>66</v>
      </c>
      <c r="G31" s="10" t="s">
        <v>66</v>
      </c>
      <c r="H31" s="10" t="s">
        <v>66</v>
      </c>
      <c r="I31" s="1"/>
      <c r="J31" s="1"/>
      <c r="K31" s="1"/>
      <c r="L31" s="1"/>
      <c r="M31" s="1"/>
      <c r="N31" s="1"/>
      <c r="O31" s="1"/>
      <c r="P31" s="1"/>
      <c r="Q31" s="1"/>
      <c r="R31" s="1"/>
      <c r="S31" s="1"/>
    </row>
    <row r="32" spans="1:19" ht="18" customHeight="1">
      <c r="A32" s="1"/>
      <c r="B32" s="9" t="s">
        <v>715</v>
      </c>
      <c r="C32" s="10" t="s">
        <v>1164</v>
      </c>
      <c r="D32" s="29">
        <f>(C32/$C$42)*100</f>
        <v>3.7055100134896755</v>
      </c>
      <c r="E32" s="10">
        <v>162</v>
      </c>
      <c r="F32" s="29">
        <v>0.16917293233082706</v>
      </c>
      <c r="G32" s="10" t="s">
        <v>1165</v>
      </c>
      <c r="H32" s="10" t="s">
        <v>1166</v>
      </c>
      <c r="I32" s="1"/>
      <c r="J32" s="1"/>
      <c r="K32" s="1"/>
      <c r="L32" s="1"/>
      <c r="M32" s="1"/>
      <c r="N32" s="1"/>
      <c r="O32" s="1"/>
      <c r="P32" s="1"/>
      <c r="Q32" s="1"/>
      <c r="R32" s="1"/>
      <c r="S32" s="1"/>
    </row>
    <row r="33" spans="1:19" ht="18" customHeight="1">
      <c r="A33" s="1"/>
      <c r="B33" s="9" t="s">
        <v>719</v>
      </c>
      <c r="C33" s="10" t="s">
        <v>1167</v>
      </c>
      <c r="D33" s="29">
        <f>(C33/$C$42)*100</f>
        <v>2.5557746186572587</v>
      </c>
      <c r="E33" s="10">
        <v>416</v>
      </c>
      <c r="F33" s="29">
        <v>0.4344193817878028</v>
      </c>
      <c r="G33" s="10" t="s">
        <v>1168</v>
      </c>
      <c r="H33" s="10" t="s">
        <v>1169</v>
      </c>
      <c r="I33" s="1"/>
      <c r="J33" s="1"/>
      <c r="K33" s="1"/>
      <c r="L33" s="1"/>
      <c r="M33" s="1"/>
      <c r="N33" s="1"/>
      <c r="O33" s="1"/>
      <c r="P33" s="1"/>
      <c r="Q33" s="1"/>
      <c r="R33" s="1"/>
      <c r="S33" s="1"/>
    </row>
    <row r="34" spans="1:19" ht="18" customHeight="1">
      <c r="A34" s="1"/>
      <c r="B34" s="9" t="s">
        <v>723</v>
      </c>
      <c r="C34" s="10" t="s">
        <v>66</v>
      </c>
      <c r="D34" s="10" t="s">
        <v>66</v>
      </c>
      <c r="E34" s="10" t="s">
        <v>66</v>
      </c>
      <c r="F34" s="29" t="s">
        <v>66</v>
      </c>
      <c r="G34" s="10" t="s">
        <v>66</v>
      </c>
      <c r="H34" s="10" t="s">
        <v>66</v>
      </c>
      <c r="I34" s="1"/>
      <c r="J34" s="1"/>
      <c r="K34" s="1"/>
      <c r="L34" s="1"/>
      <c r="M34" s="1"/>
      <c r="N34" s="1"/>
      <c r="O34" s="1"/>
      <c r="P34" s="1"/>
      <c r="Q34" s="1"/>
      <c r="R34" s="1"/>
      <c r="S34" s="1"/>
    </row>
    <row r="35" spans="1:19" ht="18" customHeight="1">
      <c r="A35" s="1"/>
      <c r="B35" s="9" t="s">
        <v>726</v>
      </c>
      <c r="C35" s="10" t="s">
        <v>66</v>
      </c>
      <c r="D35" s="10" t="s">
        <v>66</v>
      </c>
      <c r="E35" s="10" t="s">
        <v>66</v>
      </c>
      <c r="F35" s="29" t="s">
        <v>66</v>
      </c>
      <c r="G35" s="10" t="s">
        <v>66</v>
      </c>
      <c r="H35" s="10" t="s">
        <v>66</v>
      </c>
      <c r="I35" s="1"/>
      <c r="J35" s="1"/>
      <c r="K35" s="1"/>
      <c r="L35" s="1"/>
      <c r="M35" s="1"/>
      <c r="N35" s="1"/>
      <c r="O35" s="1"/>
      <c r="P35" s="1"/>
      <c r="Q35" s="1"/>
      <c r="R35" s="1"/>
      <c r="S35" s="1"/>
    </row>
    <row r="36" spans="1:19" ht="18" customHeight="1">
      <c r="A36" s="1"/>
      <c r="B36" s="9" t="s">
        <v>730</v>
      </c>
      <c r="C36" s="10" t="s">
        <v>66</v>
      </c>
      <c r="D36" s="10" t="s">
        <v>66</v>
      </c>
      <c r="E36" s="10" t="s">
        <v>66</v>
      </c>
      <c r="F36" s="29" t="s">
        <v>66</v>
      </c>
      <c r="G36" s="10" t="s">
        <v>66</v>
      </c>
      <c r="H36" s="10" t="s">
        <v>66</v>
      </c>
      <c r="I36" s="1"/>
      <c r="J36" s="1"/>
      <c r="K36" s="1"/>
      <c r="L36" s="1"/>
      <c r="M36" s="1"/>
      <c r="N36" s="1"/>
      <c r="O36" s="1"/>
      <c r="P36" s="1"/>
      <c r="Q36" s="1"/>
      <c r="R36" s="1"/>
      <c r="S36" s="1"/>
    </row>
    <row r="37" spans="1:19" ht="18" customHeight="1">
      <c r="A37" s="1"/>
      <c r="B37" s="9" t="s">
        <v>734</v>
      </c>
      <c r="C37" s="10" t="s">
        <v>1170</v>
      </c>
      <c r="D37" s="29">
        <f>(C37/$C$42)*100</f>
        <v>0.6931617723357891</v>
      </c>
      <c r="E37" s="10">
        <v>998</v>
      </c>
      <c r="F37" s="29">
        <v>1.0421888053467</v>
      </c>
      <c r="G37" s="10" t="s">
        <v>1171</v>
      </c>
      <c r="H37" s="10" t="s">
        <v>1172</v>
      </c>
      <c r="I37" s="1"/>
      <c r="J37" s="1"/>
      <c r="K37" s="1"/>
      <c r="L37" s="1"/>
      <c r="M37" s="1"/>
      <c r="N37" s="1"/>
      <c r="O37" s="1"/>
      <c r="P37" s="1"/>
      <c r="Q37" s="1"/>
      <c r="R37" s="1"/>
      <c r="S37" s="1"/>
    </row>
    <row r="38" spans="1:19" ht="18" customHeight="1">
      <c r="A38" s="1"/>
      <c r="B38" s="9" t="s">
        <v>738</v>
      </c>
      <c r="C38" s="10" t="s">
        <v>66</v>
      </c>
      <c r="D38" s="10" t="s">
        <v>66</v>
      </c>
      <c r="E38" s="10" t="s">
        <v>66</v>
      </c>
      <c r="F38" s="10" t="s">
        <v>66</v>
      </c>
      <c r="G38" s="10" t="s">
        <v>66</v>
      </c>
      <c r="H38" s="10" t="s">
        <v>66</v>
      </c>
      <c r="I38" s="1"/>
      <c r="J38" s="1"/>
      <c r="K38" s="1"/>
      <c r="L38" s="1"/>
      <c r="M38" s="1"/>
      <c r="N38" s="1"/>
      <c r="O38" s="1"/>
      <c r="P38" s="1"/>
      <c r="Q38" s="1"/>
      <c r="R38" s="1"/>
      <c r="S38" s="1"/>
    </row>
    <row r="39" spans="1:19" ht="18" customHeight="1">
      <c r="A39" s="1"/>
      <c r="B39" s="9" t="s">
        <v>740</v>
      </c>
      <c r="C39" s="10" t="s">
        <v>66</v>
      </c>
      <c r="D39" s="10" t="s">
        <v>66</v>
      </c>
      <c r="E39" s="10" t="s">
        <v>66</v>
      </c>
      <c r="F39" s="10" t="s">
        <v>66</v>
      </c>
      <c r="G39" s="10" t="s">
        <v>66</v>
      </c>
      <c r="H39" s="10" t="s">
        <v>66</v>
      </c>
      <c r="I39" s="1"/>
      <c r="J39" s="1"/>
      <c r="K39" s="1"/>
      <c r="L39" s="1"/>
      <c r="M39" s="1"/>
      <c r="N39" s="1"/>
      <c r="O39" s="1"/>
      <c r="P39" s="1"/>
      <c r="Q39" s="1"/>
      <c r="R39" s="1"/>
      <c r="S39" s="1"/>
    </row>
    <row r="40" spans="1:19" ht="18" customHeight="1">
      <c r="A40" s="1"/>
      <c r="B40" s="9" t="s">
        <v>741</v>
      </c>
      <c r="C40" s="10" t="s">
        <v>66</v>
      </c>
      <c r="D40" s="10" t="s">
        <v>66</v>
      </c>
      <c r="E40" s="10" t="s">
        <v>66</v>
      </c>
      <c r="F40" s="10" t="s">
        <v>66</v>
      </c>
      <c r="G40" s="10" t="s">
        <v>66</v>
      </c>
      <c r="H40" s="10" t="s">
        <v>66</v>
      </c>
      <c r="I40" s="1"/>
      <c r="J40" s="1"/>
      <c r="K40" s="1"/>
      <c r="L40" s="1"/>
      <c r="M40" s="1"/>
      <c r="N40" s="1"/>
      <c r="O40" s="1"/>
      <c r="P40" s="1"/>
      <c r="Q40" s="1"/>
      <c r="R40" s="1"/>
      <c r="S40" s="1"/>
    </row>
    <row r="41" spans="1:19" ht="18" customHeight="1">
      <c r="A41" s="1"/>
      <c r="B41" s="9" t="s">
        <v>743</v>
      </c>
      <c r="C41" s="10" t="s">
        <v>66</v>
      </c>
      <c r="D41" s="10" t="s">
        <v>66</v>
      </c>
      <c r="E41" s="10" t="s">
        <v>66</v>
      </c>
      <c r="F41" s="10" t="s">
        <v>66</v>
      </c>
      <c r="G41" s="10" t="s">
        <v>66</v>
      </c>
      <c r="H41" s="10" t="s">
        <v>66</v>
      </c>
      <c r="I41" s="1"/>
      <c r="J41" s="1"/>
      <c r="K41" s="1"/>
      <c r="L41" s="1"/>
      <c r="M41" s="1"/>
      <c r="N41" s="1"/>
      <c r="O41" s="1"/>
      <c r="P41" s="1"/>
      <c r="Q41" s="1"/>
      <c r="R41" s="1"/>
      <c r="S41" s="1"/>
    </row>
    <row r="42" spans="1:19" ht="18" customHeight="1">
      <c r="A42" s="1"/>
      <c r="B42" s="9" t="s">
        <v>744</v>
      </c>
      <c r="C42" s="10" t="s">
        <v>1666</v>
      </c>
      <c r="D42" s="10" t="s">
        <v>123</v>
      </c>
      <c r="E42" s="10" t="s">
        <v>1173</v>
      </c>
      <c r="F42" s="10" t="s">
        <v>123</v>
      </c>
      <c r="G42" s="10" t="s">
        <v>1667</v>
      </c>
      <c r="H42" s="10" t="s">
        <v>1</v>
      </c>
      <c r="I42" s="1"/>
      <c r="J42" s="1"/>
      <c r="K42" s="1"/>
      <c r="L42" s="1"/>
      <c r="M42" s="1"/>
      <c r="N42" s="1"/>
      <c r="O42" s="1"/>
      <c r="P42" s="1"/>
      <c r="Q42" s="1"/>
      <c r="R42" s="1"/>
      <c r="S42" s="1"/>
    </row>
    <row r="43" spans="1:19" ht="18" customHeight="1">
      <c r="A43" s="1"/>
      <c r="B43" s="1"/>
      <c r="C43" s="1"/>
      <c r="D43" s="1"/>
      <c r="E43" s="1"/>
      <c r="F43" s="1"/>
      <c r="G43" s="1"/>
      <c r="H43" s="1"/>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J2"/>
  <sheetViews>
    <sheetView tabSelected="1" zoomScale="120" zoomScaleNormal="120" workbookViewId="0" topLeftCell="A1">
      <selection activeCell="A2" sqref="A2"/>
    </sheetView>
  </sheetViews>
  <sheetFormatPr defaultColWidth="9.00390625" defaultRowHeight="16.5"/>
  <sheetData>
    <row r="1" spans="1:10" ht="27.75">
      <c r="A1" s="47" t="s">
        <v>1713</v>
      </c>
      <c r="B1" s="48"/>
      <c r="C1" s="48"/>
      <c r="D1" s="48"/>
      <c r="E1" s="48"/>
      <c r="F1" s="48"/>
      <c r="G1" s="48"/>
      <c r="H1" s="48"/>
      <c r="I1" s="48"/>
      <c r="J1" s="48"/>
    </row>
    <row r="2" spans="1:10" ht="27.75">
      <c r="A2" s="47" t="s">
        <v>1714</v>
      </c>
      <c r="B2" s="48"/>
      <c r="C2" s="48"/>
      <c r="D2" s="48"/>
      <c r="E2" s="48"/>
      <c r="F2" s="48"/>
      <c r="G2" s="48"/>
      <c r="H2" s="48"/>
      <c r="I2" s="48"/>
      <c r="J2" s="48"/>
    </row>
  </sheetData>
  <printOptions horizontalCentered="1" verticalCentered="1"/>
  <pageMargins left="0.35433070866141736" right="0.35433070866141736" top="0.5905511811023623" bottom="0.5905511811023623" header="0.5118110236220472" footer="0.511811023622047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S70"/>
  <sheetViews>
    <sheetView workbookViewId="0" topLeftCell="A1">
      <selection activeCell="B4" sqref="B4"/>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1174</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24.75" customHeight="1">
      <c r="A4" s="1"/>
      <c r="B4" s="3" t="s">
        <v>1679</v>
      </c>
      <c r="C4" s="1"/>
      <c r="D4" s="1"/>
      <c r="E4" s="1"/>
      <c r="F4" s="1"/>
      <c r="G4" s="1"/>
      <c r="H4" s="1"/>
      <c r="I4" s="1"/>
      <c r="J4" s="1"/>
      <c r="K4" s="1"/>
      <c r="L4" s="1"/>
      <c r="M4" s="1"/>
      <c r="N4" s="1"/>
      <c r="O4" s="1"/>
      <c r="P4" s="1"/>
      <c r="Q4" s="1"/>
      <c r="R4" s="1"/>
      <c r="S4" s="1"/>
    </row>
    <row r="5" spans="1:19" ht="24.75" customHeight="1">
      <c r="A5" s="1"/>
      <c r="B5" s="3" t="s">
        <v>1678</v>
      </c>
      <c r="C5" s="1"/>
      <c r="D5" s="1"/>
      <c r="E5" s="1"/>
      <c r="F5" s="1"/>
      <c r="G5" s="1"/>
      <c r="H5" s="1"/>
      <c r="I5" s="1"/>
      <c r="J5" s="1"/>
      <c r="K5" s="1"/>
      <c r="L5" s="1"/>
      <c r="M5" s="1"/>
      <c r="N5" s="1"/>
      <c r="O5" s="1"/>
      <c r="P5" s="1"/>
      <c r="Q5" s="1"/>
      <c r="R5" s="1"/>
      <c r="S5" s="1"/>
    </row>
    <row r="6" spans="1:19" ht="24.75" customHeight="1">
      <c r="A6" s="1"/>
      <c r="B6" s="3" t="s">
        <v>1677</v>
      </c>
      <c r="C6" s="1"/>
      <c r="D6" s="1"/>
      <c r="E6" s="1"/>
      <c r="F6" s="1"/>
      <c r="G6" s="1"/>
      <c r="H6" s="1"/>
      <c r="I6" s="1"/>
      <c r="J6" s="1"/>
      <c r="K6" s="1"/>
      <c r="L6" s="1"/>
      <c r="M6" s="1"/>
      <c r="N6" s="1"/>
      <c r="O6" s="1"/>
      <c r="P6" s="1"/>
      <c r="Q6" s="1"/>
      <c r="R6" s="1"/>
      <c r="S6" s="1"/>
    </row>
    <row r="7" spans="1:19" ht="36" customHeight="1">
      <c r="A7" s="1"/>
      <c r="B7" s="2" t="s">
        <v>1175</v>
      </c>
      <c r="C7" s="1"/>
      <c r="D7" s="1"/>
      <c r="E7" s="1"/>
      <c r="F7" s="1"/>
      <c r="G7" s="1"/>
      <c r="H7" s="1"/>
      <c r="I7" s="1"/>
      <c r="J7" s="1"/>
      <c r="K7" s="1"/>
      <c r="L7" s="1"/>
      <c r="M7" s="1"/>
      <c r="N7" s="1"/>
      <c r="O7" s="1"/>
      <c r="P7" s="1"/>
      <c r="Q7" s="1"/>
      <c r="R7" s="1"/>
      <c r="S7" s="1"/>
    </row>
    <row r="8" spans="1:19" ht="15" customHeight="1">
      <c r="A8" s="1"/>
      <c r="B8" s="1"/>
      <c r="C8" s="1"/>
      <c r="D8" s="1"/>
      <c r="E8" s="1"/>
      <c r="F8" s="1"/>
      <c r="G8" s="50" t="s">
        <v>39</v>
      </c>
      <c r="H8" s="50"/>
      <c r="I8" s="1"/>
      <c r="J8" s="1"/>
      <c r="K8" s="1"/>
      <c r="L8" s="1"/>
      <c r="M8" s="1"/>
      <c r="N8" s="1"/>
      <c r="O8" s="1"/>
      <c r="P8" s="1"/>
      <c r="Q8" s="1"/>
      <c r="R8" s="1"/>
      <c r="S8" s="1"/>
    </row>
    <row r="9" spans="1:19" ht="18" customHeight="1">
      <c r="A9" s="1"/>
      <c r="B9" s="51" t="s">
        <v>818</v>
      </c>
      <c r="C9" s="49" t="s">
        <v>40</v>
      </c>
      <c r="D9" s="49"/>
      <c r="E9" s="49" t="s">
        <v>41</v>
      </c>
      <c r="F9" s="49"/>
      <c r="G9" s="49" t="s">
        <v>42</v>
      </c>
      <c r="H9" s="49"/>
      <c r="I9" s="1"/>
      <c r="J9" s="1"/>
      <c r="K9" s="1"/>
      <c r="L9" s="1"/>
      <c r="M9" s="1"/>
      <c r="N9" s="1"/>
      <c r="O9" s="1"/>
      <c r="P9" s="1"/>
      <c r="Q9" s="1"/>
      <c r="R9" s="1"/>
      <c r="S9" s="1"/>
    </row>
    <row r="10" spans="1:19" ht="18" customHeight="1">
      <c r="A10" s="1"/>
      <c r="B10" s="51"/>
      <c r="C10" s="8" t="s">
        <v>44</v>
      </c>
      <c r="D10" s="8" t="s">
        <v>45</v>
      </c>
      <c r="E10" s="8" t="s">
        <v>44</v>
      </c>
      <c r="F10" s="8" t="s">
        <v>45</v>
      </c>
      <c r="G10" s="8" t="s">
        <v>44</v>
      </c>
      <c r="H10" s="8" t="s">
        <v>45</v>
      </c>
      <c r="I10" s="1"/>
      <c r="J10" s="1"/>
      <c r="K10" s="1"/>
      <c r="L10" s="1"/>
      <c r="M10" s="1"/>
      <c r="N10" s="1"/>
      <c r="O10" s="1"/>
      <c r="P10" s="1"/>
      <c r="Q10" s="1"/>
      <c r="R10" s="1"/>
      <c r="S10" s="1"/>
    </row>
    <row r="11" spans="1:19" ht="18" customHeight="1">
      <c r="A11" s="1"/>
      <c r="B11" s="9" t="s">
        <v>625</v>
      </c>
      <c r="C11" s="10" t="s">
        <v>1176</v>
      </c>
      <c r="D11" s="29">
        <f>(C11/$C$42)*100</f>
        <v>2.4599150977874817</v>
      </c>
      <c r="E11" s="27">
        <v>7600</v>
      </c>
      <c r="F11" s="29">
        <v>2.3964028731609184</v>
      </c>
      <c r="G11" s="10" t="s">
        <v>1177</v>
      </c>
      <c r="H11" s="10" t="s">
        <v>1178</v>
      </c>
      <c r="I11" s="1"/>
      <c r="J11" s="1"/>
      <c r="K11" s="1"/>
      <c r="L11" s="1"/>
      <c r="M11" s="1"/>
      <c r="N11" s="1"/>
      <c r="O11" s="1"/>
      <c r="P11" s="1"/>
      <c r="Q11" s="1"/>
      <c r="R11" s="1"/>
      <c r="S11" s="1"/>
    </row>
    <row r="12" spans="1:19" ht="18" customHeight="1">
      <c r="A12" s="1"/>
      <c r="B12" s="9" t="s">
        <v>630</v>
      </c>
      <c r="C12" s="10" t="s">
        <v>1179</v>
      </c>
      <c r="D12" s="29">
        <f aca="true" t="shared" si="0" ref="D12:D37">(C12/$C$42)*100</f>
        <v>0.9605382762789216</v>
      </c>
      <c r="E12" s="27">
        <v>4451</v>
      </c>
      <c r="F12" s="29">
        <v>1.4034722616367432</v>
      </c>
      <c r="G12" s="10" t="s">
        <v>1180</v>
      </c>
      <c r="H12" s="10" t="s">
        <v>278</v>
      </c>
      <c r="I12" s="1"/>
      <c r="J12" s="1"/>
      <c r="K12" s="1"/>
      <c r="L12" s="1"/>
      <c r="M12" s="1"/>
      <c r="N12" s="1"/>
      <c r="O12" s="1"/>
      <c r="P12" s="1"/>
      <c r="Q12" s="1"/>
      <c r="R12" s="1"/>
      <c r="S12" s="1"/>
    </row>
    <row r="13" spans="1:19" ht="18" customHeight="1">
      <c r="A13" s="1"/>
      <c r="B13" s="9" t="s">
        <v>635</v>
      </c>
      <c r="C13" s="10" t="s">
        <v>1181</v>
      </c>
      <c r="D13" s="29">
        <f t="shared" si="0"/>
        <v>3.268641470888662</v>
      </c>
      <c r="E13" s="27">
        <v>2991</v>
      </c>
      <c r="F13" s="29">
        <v>1</v>
      </c>
      <c r="G13" s="10" t="s">
        <v>1182</v>
      </c>
      <c r="H13" s="10" t="s">
        <v>1183</v>
      </c>
      <c r="I13" s="1"/>
      <c r="J13" s="1"/>
      <c r="K13" s="1"/>
      <c r="L13" s="1"/>
      <c r="M13" s="1"/>
      <c r="N13" s="1"/>
      <c r="O13" s="1"/>
      <c r="P13" s="1"/>
      <c r="Q13" s="1"/>
      <c r="R13" s="1"/>
      <c r="S13" s="1"/>
    </row>
    <row r="14" spans="1:19" ht="18" customHeight="1">
      <c r="A14" s="1"/>
      <c r="B14" s="9" t="s">
        <v>639</v>
      </c>
      <c r="C14" s="10" t="s">
        <v>1184</v>
      </c>
      <c r="D14" s="29">
        <f t="shared" si="0"/>
        <v>0.35118216491270815</v>
      </c>
      <c r="E14" s="27">
        <v>7747</v>
      </c>
      <c r="F14" s="29">
        <v>2.5</v>
      </c>
      <c r="G14" s="10" t="s">
        <v>1185</v>
      </c>
      <c r="H14" s="10" t="s">
        <v>1186</v>
      </c>
      <c r="I14" s="1"/>
      <c r="J14" s="1"/>
      <c r="K14" s="1"/>
      <c r="L14" s="1"/>
      <c r="M14" s="1"/>
      <c r="N14" s="1"/>
      <c r="O14" s="1"/>
      <c r="P14" s="1"/>
      <c r="Q14" s="1"/>
      <c r="R14" s="1"/>
      <c r="S14" s="1"/>
    </row>
    <row r="15" spans="1:19" ht="18" customHeight="1">
      <c r="A15" s="1"/>
      <c r="B15" s="9" t="s">
        <v>642</v>
      </c>
      <c r="C15" s="10" t="s">
        <v>1187</v>
      </c>
      <c r="D15" s="29">
        <f t="shared" si="0"/>
        <v>0.11573314841019201</v>
      </c>
      <c r="E15" s="10">
        <v>136</v>
      </c>
      <c r="F15" s="29" t="s">
        <v>66</v>
      </c>
      <c r="G15" s="10" t="s">
        <v>1188</v>
      </c>
      <c r="H15" s="10" t="s">
        <v>1189</v>
      </c>
      <c r="I15" s="1"/>
      <c r="J15" s="1"/>
      <c r="K15" s="1"/>
      <c r="L15" s="1"/>
      <c r="M15" s="1"/>
      <c r="N15" s="1"/>
      <c r="O15" s="1"/>
      <c r="P15" s="1"/>
      <c r="Q15" s="1"/>
      <c r="R15" s="1"/>
      <c r="S15" s="1"/>
    </row>
    <row r="16" spans="1:19" ht="18" customHeight="1">
      <c r="A16" s="1"/>
      <c r="B16" s="9" t="s">
        <v>646</v>
      </c>
      <c r="C16" s="10" t="s">
        <v>66</v>
      </c>
      <c r="D16" s="10" t="s">
        <v>66</v>
      </c>
      <c r="E16" s="10" t="s">
        <v>66</v>
      </c>
      <c r="F16" s="29" t="s">
        <v>66</v>
      </c>
      <c r="G16" s="10" t="s">
        <v>66</v>
      </c>
      <c r="H16" s="10" t="s">
        <v>66</v>
      </c>
      <c r="I16" s="1"/>
      <c r="J16" s="1"/>
      <c r="K16" s="1"/>
      <c r="L16" s="1"/>
      <c r="M16" s="1"/>
      <c r="N16" s="1"/>
      <c r="O16" s="1"/>
      <c r="P16" s="1"/>
      <c r="Q16" s="1"/>
      <c r="R16" s="1"/>
      <c r="S16" s="1"/>
    </row>
    <row r="17" spans="1:19" ht="18" customHeight="1">
      <c r="A17" s="1"/>
      <c r="B17" s="9" t="s">
        <v>650</v>
      </c>
      <c r="C17" s="10" t="s">
        <v>1190</v>
      </c>
      <c r="D17" s="29">
        <f t="shared" si="0"/>
        <v>11.045018789065795</v>
      </c>
      <c r="E17" s="27">
        <v>11001</v>
      </c>
      <c r="F17" s="29">
        <v>3.4687931589004295</v>
      </c>
      <c r="G17" s="10" t="s">
        <v>1191</v>
      </c>
      <c r="H17" s="10" t="s">
        <v>1192</v>
      </c>
      <c r="I17" s="1"/>
      <c r="J17" s="1"/>
      <c r="K17" s="1"/>
      <c r="L17" s="1"/>
      <c r="M17" s="1"/>
      <c r="N17" s="1"/>
      <c r="O17" s="1"/>
      <c r="P17" s="1"/>
      <c r="Q17" s="1"/>
      <c r="R17" s="1"/>
      <c r="S17" s="1"/>
    </row>
    <row r="18" spans="1:19" ht="18" customHeight="1">
      <c r="A18" s="1"/>
      <c r="B18" s="9" t="s">
        <v>655</v>
      </c>
      <c r="C18" s="10" t="s">
        <v>66</v>
      </c>
      <c r="D18" s="10" t="s">
        <v>66</v>
      </c>
      <c r="E18" s="10" t="s">
        <v>66</v>
      </c>
      <c r="F18" s="29" t="s">
        <v>66</v>
      </c>
      <c r="G18" s="10" t="s">
        <v>66</v>
      </c>
      <c r="H18" s="10" t="s">
        <v>66</v>
      </c>
      <c r="I18" s="1"/>
      <c r="J18" s="1"/>
      <c r="K18" s="1"/>
      <c r="L18" s="1"/>
      <c r="M18" s="1"/>
      <c r="N18" s="1"/>
      <c r="O18" s="1"/>
      <c r="P18" s="1"/>
      <c r="Q18" s="1"/>
      <c r="R18" s="1"/>
      <c r="S18" s="1"/>
    </row>
    <row r="19" spans="1:19" ht="18" customHeight="1">
      <c r="A19" s="1"/>
      <c r="B19" s="9" t="s">
        <v>659</v>
      </c>
      <c r="C19" s="10" t="s">
        <v>1193</v>
      </c>
      <c r="D19" s="29">
        <f t="shared" si="0"/>
        <v>2.4817029172250282</v>
      </c>
      <c r="E19" s="27">
        <v>7430</v>
      </c>
      <c r="F19" s="29">
        <v>2.342799124682319</v>
      </c>
      <c r="G19" s="10" t="s">
        <v>1194</v>
      </c>
      <c r="H19" s="10" t="s">
        <v>1195</v>
      </c>
      <c r="I19" s="1"/>
      <c r="J19" s="1"/>
      <c r="K19" s="1"/>
      <c r="L19" s="1"/>
      <c r="M19" s="1"/>
      <c r="N19" s="1"/>
      <c r="O19" s="1"/>
      <c r="P19" s="1"/>
      <c r="Q19" s="1"/>
      <c r="R19" s="1"/>
      <c r="S19" s="1"/>
    </row>
    <row r="20" spans="1:19" ht="18" customHeight="1">
      <c r="A20" s="1"/>
      <c r="B20" s="9" t="s">
        <v>17</v>
      </c>
      <c r="C20" s="10" t="s">
        <v>1676</v>
      </c>
      <c r="D20" s="29">
        <f t="shared" si="0"/>
        <v>14.166065354087207</v>
      </c>
      <c r="E20" s="27">
        <v>33589</v>
      </c>
      <c r="F20" s="29">
        <v>10.591154750868697</v>
      </c>
      <c r="G20" s="10" t="s">
        <v>1197</v>
      </c>
      <c r="H20" s="10" t="s">
        <v>1198</v>
      </c>
      <c r="I20" s="1"/>
      <c r="J20" s="1"/>
      <c r="K20" s="1"/>
      <c r="L20" s="1"/>
      <c r="M20" s="1"/>
      <c r="N20" s="1"/>
      <c r="O20" s="1"/>
      <c r="P20" s="1"/>
      <c r="Q20" s="1"/>
      <c r="R20" s="1"/>
      <c r="S20" s="1"/>
    </row>
    <row r="21" spans="1:19" ht="18" customHeight="1">
      <c r="A21" s="1"/>
      <c r="B21" s="9" t="s">
        <v>666</v>
      </c>
      <c r="C21" s="10" t="s">
        <v>1199</v>
      </c>
      <c r="D21" s="29">
        <f t="shared" si="0"/>
        <v>7.715699412431707</v>
      </c>
      <c r="E21" s="27">
        <v>14518</v>
      </c>
      <c r="F21" s="29">
        <v>4.577760120072397</v>
      </c>
      <c r="G21" s="10" t="s">
        <v>1200</v>
      </c>
      <c r="H21" s="10" t="s">
        <v>1201</v>
      </c>
      <c r="I21" s="1"/>
      <c r="J21" s="1"/>
      <c r="K21" s="1"/>
      <c r="L21" s="1"/>
      <c r="M21" s="1"/>
      <c r="N21" s="1"/>
      <c r="O21" s="1"/>
      <c r="P21" s="1"/>
      <c r="Q21" s="1"/>
      <c r="R21" s="1"/>
      <c r="S21" s="1"/>
    </row>
    <row r="22" spans="1:19" ht="18" customHeight="1">
      <c r="A22" s="1"/>
      <c r="B22" s="9" t="s">
        <v>671</v>
      </c>
      <c r="C22" s="10" t="s">
        <v>1202</v>
      </c>
      <c r="D22" s="10" t="s">
        <v>66</v>
      </c>
      <c r="E22" s="10">
        <v>26</v>
      </c>
      <c r="F22" s="29" t="s">
        <v>66</v>
      </c>
      <c r="G22" s="10" t="s">
        <v>66</v>
      </c>
      <c r="H22" s="10" t="s">
        <v>66</v>
      </c>
      <c r="I22" s="1"/>
      <c r="J22" s="1"/>
      <c r="K22" s="1"/>
      <c r="L22" s="1"/>
      <c r="M22" s="1"/>
      <c r="N22" s="1"/>
      <c r="O22" s="1"/>
      <c r="P22" s="1"/>
      <c r="Q22" s="1"/>
      <c r="R22" s="1"/>
      <c r="S22" s="1"/>
    </row>
    <row r="23" spans="1:19" ht="18" customHeight="1">
      <c r="A23" s="1"/>
      <c r="B23" s="9" t="s">
        <v>675</v>
      </c>
      <c r="C23" s="10" t="s">
        <v>1203</v>
      </c>
      <c r="D23" s="29">
        <f t="shared" si="0"/>
        <v>11.01081425532513</v>
      </c>
      <c r="E23" s="27">
        <v>22242</v>
      </c>
      <c r="F23" s="29">
        <v>7.01326219800594</v>
      </c>
      <c r="G23" s="10" t="s">
        <v>1204</v>
      </c>
      <c r="H23" s="10" t="s">
        <v>1205</v>
      </c>
      <c r="I23" s="1"/>
      <c r="J23" s="1"/>
      <c r="K23" s="1"/>
      <c r="L23" s="1"/>
      <c r="M23" s="1"/>
      <c r="N23" s="1"/>
      <c r="O23" s="1"/>
      <c r="P23" s="1"/>
      <c r="Q23" s="1"/>
      <c r="R23" s="1"/>
      <c r="S23" s="1"/>
    </row>
    <row r="24" spans="1:19" ht="18" customHeight="1">
      <c r="A24" s="1"/>
      <c r="B24" s="9" t="s">
        <v>679</v>
      </c>
      <c r="C24" s="10" t="s">
        <v>1206</v>
      </c>
      <c r="D24" s="29">
        <f t="shared" si="0"/>
        <v>7.352803366100964</v>
      </c>
      <c r="E24" s="27">
        <v>49216</v>
      </c>
      <c r="F24" s="29">
        <v>15.518600500722075</v>
      </c>
      <c r="G24" s="10" t="s">
        <v>1207</v>
      </c>
      <c r="H24" s="10" t="s">
        <v>851</v>
      </c>
      <c r="I24" s="1"/>
      <c r="J24" s="1"/>
      <c r="K24" s="1"/>
      <c r="L24" s="1"/>
      <c r="M24" s="1"/>
      <c r="N24" s="1"/>
      <c r="O24" s="1"/>
      <c r="P24" s="1"/>
      <c r="Q24" s="1"/>
      <c r="R24" s="1"/>
      <c r="S24" s="1"/>
    </row>
    <row r="25" spans="1:19" ht="18" customHeight="1">
      <c r="A25" s="1"/>
      <c r="B25" s="9" t="s">
        <v>683</v>
      </c>
      <c r="C25" s="10" t="s">
        <v>1208</v>
      </c>
      <c r="D25" s="29">
        <f t="shared" si="0"/>
        <v>0.6702682947399987</v>
      </c>
      <c r="E25" s="27">
        <v>3353</v>
      </c>
      <c r="F25" s="29">
        <v>1.0572551096984948</v>
      </c>
      <c r="G25" s="10" t="s">
        <v>1209</v>
      </c>
      <c r="H25" s="10" t="s">
        <v>387</v>
      </c>
      <c r="I25" s="1"/>
      <c r="J25" s="1"/>
      <c r="K25" s="1"/>
      <c r="L25" s="1"/>
      <c r="M25" s="1"/>
      <c r="N25" s="1"/>
      <c r="O25" s="1"/>
      <c r="P25" s="1"/>
      <c r="Q25" s="1"/>
      <c r="R25" s="1"/>
      <c r="S25" s="1"/>
    </row>
    <row r="26" spans="1:19" ht="18" customHeight="1">
      <c r="A26" s="1"/>
      <c r="B26" s="9" t="s">
        <v>687</v>
      </c>
      <c r="C26" s="10" t="s">
        <v>1210</v>
      </c>
      <c r="D26" s="29">
        <f t="shared" si="0"/>
        <v>6.734544704857044</v>
      </c>
      <c r="E26" s="27">
        <v>36115</v>
      </c>
      <c r="F26" s="29">
        <v>11.38764339002718</v>
      </c>
      <c r="G26" s="10" t="s">
        <v>1211</v>
      </c>
      <c r="H26" s="10" t="s">
        <v>1212</v>
      </c>
      <c r="I26" s="1"/>
      <c r="J26" s="1"/>
      <c r="K26" s="1"/>
      <c r="L26" s="1"/>
      <c r="M26" s="1"/>
      <c r="N26" s="1"/>
      <c r="O26" s="1"/>
      <c r="P26" s="1"/>
      <c r="Q26" s="1"/>
      <c r="R26" s="1"/>
      <c r="S26" s="1"/>
    </row>
    <row r="27" spans="1:19" ht="18" customHeight="1">
      <c r="A27" s="1"/>
      <c r="B27" s="9" t="s">
        <v>692</v>
      </c>
      <c r="C27" s="10" t="s">
        <v>66</v>
      </c>
      <c r="D27" s="10" t="s">
        <v>66</v>
      </c>
      <c r="E27" s="10">
        <v>549</v>
      </c>
      <c r="F27" s="29">
        <v>0.17310857596912424</v>
      </c>
      <c r="G27" s="10" t="s">
        <v>1213</v>
      </c>
      <c r="H27" s="10" t="s">
        <v>569</v>
      </c>
      <c r="I27" s="1"/>
      <c r="J27" s="1"/>
      <c r="K27" s="1"/>
      <c r="L27" s="1"/>
      <c r="M27" s="1"/>
      <c r="N27" s="1"/>
      <c r="O27" s="1"/>
      <c r="P27" s="1"/>
      <c r="Q27" s="1"/>
      <c r="R27" s="1"/>
      <c r="S27" s="1"/>
    </row>
    <row r="28" spans="1:19" ht="18" customHeight="1">
      <c r="A28" s="1"/>
      <c r="B28" s="9" t="s">
        <v>1657</v>
      </c>
      <c r="C28" s="10" t="s">
        <v>1658</v>
      </c>
      <c r="D28" s="29">
        <f t="shared" si="0"/>
        <v>14.979945835012323</v>
      </c>
      <c r="E28" s="27">
        <v>48000</v>
      </c>
      <c r="F28" s="29">
        <v>15.135176041016326</v>
      </c>
      <c r="G28" s="10" t="s">
        <v>1214</v>
      </c>
      <c r="H28" s="10" t="s">
        <v>71</v>
      </c>
      <c r="I28" s="1"/>
      <c r="J28" s="1"/>
      <c r="K28" s="1"/>
      <c r="L28" s="1"/>
      <c r="M28" s="1"/>
      <c r="N28" s="1"/>
      <c r="O28" s="1"/>
      <c r="P28" s="1"/>
      <c r="Q28" s="1"/>
      <c r="R28" s="1"/>
      <c r="S28" s="1"/>
    </row>
    <row r="29" spans="1:19" ht="18" customHeight="1">
      <c r="A29" s="1"/>
      <c r="B29" s="9" t="s">
        <v>702</v>
      </c>
      <c r="C29" s="10" t="s">
        <v>1215</v>
      </c>
      <c r="D29" s="29">
        <f t="shared" si="0"/>
        <v>4.560916868926353</v>
      </c>
      <c r="E29" s="27">
        <v>24393</v>
      </c>
      <c r="F29" s="29">
        <v>7.691507274343985</v>
      </c>
      <c r="G29" s="10" t="s">
        <v>1216</v>
      </c>
      <c r="H29" s="10" t="s">
        <v>1217</v>
      </c>
      <c r="I29" s="1"/>
      <c r="J29" s="1"/>
      <c r="K29" s="1"/>
      <c r="L29" s="1"/>
      <c r="M29" s="1"/>
      <c r="N29" s="1"/>
      <c r="O29" s="1"/>
      <c r="P29" s="1"/>
      <c r="Q29" s="1"/>
      <c r="R29" s="1"/>
      <c r="S29" s="1"/>
    </row>
    <row r="30" spans="1:19" ht="18" customHeight="1">
      <c r="A30" s="1"/>
      <c r="B30" s="9" t="s">
        <v>707</v>
      </c>
      <c r="C30" s="10" t="s">
        <v>1218</v>
      </c>
      <c r="D30" s="29">
        <f t="shared" si="0"/>
        <v>0.704238550852302</v>
      </c>
      <c r="E30" s="27">
        <v>3287</v>
      </c>
      <c r="F30" s="29">
        <v>1.0364442426420972</v>
      </c>
      <c r="G30" s="10" t="s">
        <v>1219</v>
      </c>
      <c r="H30" s="10" t="s">
        <v>1220</v>
      </c>
      <c r="I30" s="1"/>
      <c r="J30" s="1"/>
      <c r="K30" s="1"/>
      <c r="L30" s="1"/>
      <c r="M30" s="1"/>
      <c r="N30" s="1"/>
      <c r="O30" s="1"/>
      <c r="P30" s="1"/>
      <c r="Q30" s="1"/>
      <c r="R30" s="1"/>
      <c r="S30" s="1"/>
    </row>
    <row r="31" spans="1:19" ht="18" customHeight="1">
      <c r="A31" s="1"/>
      <c r="B31" s="9" t="s">
        <v>712</v>
      </c>
      <c r="C31" s="10" t="s">
        <v>66</v>
      </c>
      <c r="D31" s="10" t="s">
        <v>66</v>
      </c>
      <c r="E31" s="10" t="s">
        <v>66</v>
      </c>
      <c r="F31" s="29" t="s">
        <v>66</v>
      </c>
      <c r="G31" s="10" t="s">
        <v>66</v>
      </c>
      <c r="H31" s="10" t="s">
        <v>66</v>
      </c>
      <c r="I31" s="1"/>
      <c r="J31" s="1"/>
      <c r="K31" s="1"/>
      <c r="L31" s="1"/>
      <c r="M31" s="1"/>
      <c r="N31" s="1"/>
      <c r="O31" s="1"/>
      <c r="P31" s="1"/>
      <c r="Q31" s="1"/>
      <c r="R31" s="1"/>
      <c r="S31" s="1"/>
    </row>
    <row r="32" spans="1:19" ht="18" customHeight="1">
      <c r="A32" s="1"/>
      <c r="B32" s="9" t="s">
        <v>715</v>
      </c>
      <c r="C32" s="10" t="s">
        <v>1221</v>
      </c>
      <c r="D32" s="29">
        <f t="shared" si="0"/>
        <v>1.6371320669846596</v>
      </c>
      <c r="E32" s="27">
        <v>10284</v>
      </c>
      <c r="F32" s="29">
        <v>3.2427114667877484</v>
      </c>
      <c r="G32" s="10" t="s">
        <v>1222</v>
      </c>
      <c r="H32" s="10" t="s">
        <v>1223</v>
      </c>
      <c r="I32" s="1"/>
      <c r="J32" s="1"/>
      <c r="K32" s="1"/>
      <c r="L32" s="1"/>
      <c r="M32" s="1"/>
      <c r="N32" s="1"/>
      <c r="O32" s="1"/>
      <c r="P32" s="1"/>
      <c r="Q32" s="1"/>
      <c r="R32" s="1"/>
      <c r="S32" s="1"/>
    </row>
    <row r="33" spans="1:19" ht="18" customHeight="1">
      <c r="A33" s="1"/>
      <c r="B33" s="9" t="s">
        <v>719</v>
      </c>
      <c r="C33" s="10" t="s">
        <v>1139</v>
      </c>
      <c r="D33" s="29">
        <f t="shared" si="0"/>
        <v>1.6209669106277704</v>
      </c>
      <c r="E33" s="27">
        <v>9570</v>
      </c>
      <c r="F33" s="29">
        <v>3.01757572317763</v>
      </c>
      <c r="G33" s="10" t="s">
        <v>1224</v>
      </c>
      <c r="H33" s="10" t="s">
        <v>148</v>
      </c>
      <c r="I33" s="1"/>
      <c r="J33" s="1"/>
      <c r="K33" s="1"/>
      <c r="L33" s="1"/>
      <c r="M33" s="1"/>
      <c r="N33" s="1"/>
      <c r="O33" s="1"/>
      <c r="P33" s="1"/>
      <c r="Q33" s="1"/>
      <c r="R33" s="1"/>
      <c r="S33" s="1"/>
    </row>
    <row r="34" spans="1:19" ht="18" customHeight="1">
      <c r="A34" s="1"/>
      <c r="B34" s="9" t="s">
        <v>723</v>
      </c>
      <c r="C34" s="10" t="s">
        <v>66</v>
      </c>
      <c r="D34" s="10" t="s">
        <v>66</v>
      </c>
      <c r="E34" s="10" t="s">
        <v>66</v>
      </c>
      <c r="F34" s="29" t="s">
        <v>66</v>
      </c>
      <c r="G34" s="10" t="s">
        <v>66</v>
      </c>
      <c r="H34" s="10" t="s">
        <v>66</v>
      </c>
      <c r="I34" s="1"/>
      <c r="J34" s="1"/>
      <c r="K34" s="1"/>
      <c r="L34" s="1"/>
      <c r="M34" s="1"/>
      <c r="N34" s="1"/>
      <c r="O34" s="1"/>
      <c r="P34" s="1"/>
      <c r="Q34" s="1"/>
      <c r="R34" s="1"/>
      <c r="S34" s="1"/>
    </row>
    <row r="35" spans="1:19" ht="18" customHeight="1">
      <c r="A35" s="1"/>
      <c r="B35" s="9" t="s">
        <v>726</v>
      </c>
      <c r="C35" s="10" t="s">
        <v>1225</v>
      </c>
      <c r="D35" s="29">
        <f t="shared" si="0"/>
        <v>7.135862282238945</v>
      </c>
      <c r="E35" s="27">
        <v>12445</v>
      </c>
      <c r="F35" s="29">
        <v>3.9241097048010043</v>
      </c>
      <c r="G35" s="10" t="s">
        <v>1226</v>
      </c>
      <c r="H35" s="10" t="s">
        <v>1227</v>
      </c>
      <c r="I35" s="1"/>
      <c r="J35" s="1"/>
      <c r="K35" s="1"/>
      <c r="L35" s="1"/>
      <c r="M35" s="1"/>
      <c r="N35" s="1"/>
      <c r="O35" s="1"/>
      <c r="P35" s="1"/>
      <c r="Q35" s="1"/>
      <c r="R35" s="1"/>
      <c r="S35" s="1"/>
    </row>
    <row r="36" spans="1:19" ht="18" customHeight="1">
      <c r="A36" s="1"/>
      <c r="B36" s="9" t="s">
        <v>730</v>
      </c>
      <c r="C36" s="10" t="s">
        <v>66</v>
      </c>
      <c r="D36" s="10" t="s">
        <v>66</v>
      </c>
      <c r="E36" s="10" t="s">
        <v>66</v>
      </c>
      <c r="F36" s="29" t="s">
        <v>66</v>
      </c>
      <c r="G36" s="10" t="s">
        <v>66</v>
      </c>
      <c r="H36" s="10" t="s">
        <v>66</v>
      </c>
      <c r="I36" s="1"/>
      <c r="J36" s="1"/>
      <c r="K36" s="1"/>
      <c r="L36" s="1"/>
      <c r="M36" s="1"/>
      <c r="N36" s="1"/>
      <c r="O36" s="1"/>
      <c r="P36" s="1"/>
      <c r="Q36" s="1"/>
      <c r="R36" s="1"/>
      <c r="S36" s="1"/>
    </row>
    <row r="37" spans="1:19" ht="18" customHeight="1">
      <c r="A37" s="1"/>
      <c r="B37" s="9" t="s">
        <v>734</v>
      </c>
      <c r="C37" s="10" t="s">
        <v>1228</v>
      </c>
      <c r="D37" s="29">
        <f t="shared" si="0"/>
        <v>0.9368762358144896</v>
      </c>
      <c r="E37" s="27">
        <v>8199</v>
      </c>
      <c r="F37" s="29">
        <v>2.5852772575061014</v>
      </c>
      <c r="G37" s="10" t="s">
        <v>1229</v>
      </c>
      <c r="H37" s="10" t="s">
        <v>854</v>
      </c>
      <c r="I37" s="1"/>
      <c r="J37" s="1"/>
      <c r="K37" s="1"/>
      <c r="L37" s="1"/>
      <c r="M37" s="1"/>
      <c r="N37" s="1"/>
      <c r="O37" s="1"/>
      <c r="P37" s="1"/>
      <c r="Q37" s="1"/>
      <c r="R37" s="1"/>
      <c r="S37" s="1"/>
    </row>
    <row r="38" spans="1:19" ht="18" customHeight="1">
      <c r="A38" s="1"/>
      <c r="B38" s="9" t="s">
        <v>738</v>
      </c>
      <c r="C38" s="10" t="s">
        <v>66</v>
      </c>
      <c r="D38" s="10" t="s">
        <v>66</v>
      </c>
      <c r="E38" s="10" t="s">
        <v>66</v>
      </c>
      <c r="F38" s="29" t="s">
        <v>66</v>
      </c>
      <c r="G38" s="10" t="s">
        <v>66</v>
      </c>
      <c r="H38" s="10" t="s">
        <v>66</v>
      </c>
      <c r="I38" s="1"/>
      <c r="J38" s="1"/>
      <c r="K38" s="1"/>
      <c r="L38" s="1"/>
      <c r="M38" s="1"/>
      <c r="N38" s="1"/>
      <c r="O38" s="1"/>
      <c r="P38" s="1"/>
      <c r="Q38" s="1"/>
      <c r="R38" s="1"/>
      <c r="S38" s="1"/>
    </row>
    <row r="39" spans="1:19" ht="18" customHeight="1">
      <c r="A39" s="1"/>
      <c r="B39" s="9" t="s">
        <v>740</v>
      </c>
      <c r="C39" s="10" t="s">
        <v>66</v>
      </c>
      <c r="D39" s="10" t="s">
        <v>66</v>
      </c>
      <c r="E39" s="10" t="s">
        <v>66</v>
      </c>
      <c r="F39" s="29" t="s">
        <v>66</v>
      </c>
      <c r="G39" s="10" t="s">
        <v>66</v>
      </c>
      <c r="H39" s="10" t="s">
        <v>66</v>
      </c>
      <c r="I39" s="1"/>
      <c r="J39" s="1"/>
      <c r="K39" s="1"/>
      <c r="L39" s="1"/>
      <c r="M39" s="1"/>
      <c r="N39" s="1"/>
      <c r="O39" s="1"/>
      <c r="P39" s="1"/>
      <c r="Q39" s="1"/>
      <c r="R39" s="1"/>
      <c r="S39" s="1"/>
    </row>
    <row r="40" spans="1:19" ht="18" customHeight="1">
      <c r="A40" s="1"/>
      <c r="B40" s="9" t="s">
        <v>741</v>
      </c>
      <c r="C40" s="10" t="s">
        <v>66</v>
      </c>
      <c r="D40" s="10" t="s">
        <v>66</v>
      </c>
      <c r="E40" s="10" t="s">
        <v>66</v>
      </c>
      <c r="F40" s="10" t="s">
        <v>66</v>
      </c>
      <c r="G40" s="10" t="s">
        <v>66</v>
      </c>
      <c r="H40" s="10" t="s">
        <v>66</v>
      </c>
      <c r="I40" s="1"/>
      <c r="J40" s="1"/>
      <c r="K40" s="1"/>
      <c r="L40" s="1"/>
      <c r="M40" s="1"/>
      <c r="N40" s="1"/>
      <c r="O40" s="1"/>
      <c r="P40" s="1"/>
      <c r="Q40" s="1"/>
      <c r="R40" s="1"/>
      <c r="S40" s="1"/>
    </row>
    <row r="41" spans="1:19" ht="18" customHeight="1">
      <c r="A41" s="1"/>
      <c r="B41" s="9" t="s">
        <v>743</v>
      </c>
      <c r="C41" s="10" t="s">
        <v>1230</v>
      </c>
      <c r="D41" s="10" t="s">
        <v>66</v>
      </c>
      <c r="E41" s="10" t="s">
        <v>66</v>
      </c>
      <c r="F41" s="10" t="s">
        <v>66</v>
      </c>
      <c r="G41" s="10" t="s">
        <v>1230</v>
      </c>
      <c r="H41" s="10" t="s">
        <v>66</v>
      </c>
      <c r="I41" s="1"/>
      <c r="J41" s="1"/>
      <c r="K41" s="1"/>
      <c r="L41" s="1"/>
      <c r="M41" s="1"/>
      <c r="N41" s="1"/>
      <c r="O41" s="1"/>
      <c r="P41" s="1"/>
      <c r="Q41" s="1"/>
      <c r="R41" s="1"/>
      <c r="S41" s="1"/>
    </row>
    <row r="42" spans="1:19" ht="18" customHeight="1">
      <c r="A42" s="1"/>
      <c r="B42" s="9" t="s">
        <v>744</v>
      </c>
      <c r="C42" s="10" t="s">
        <v>1673</v>
      </c>
      <c r="D42" s="10" t="s">
        <v>123</v>
      </c>
      <c r="E42" s="10" t="s">
        <v>1231</v>
      </c>
      <c r="F42" s="10" t="s">
        <v>123</v>
      </c>
      <c r="G42" s="10" t="s">
        <v>1674</v>
      </c>
      <c r="H42" s="10" t="s">
        <v>1675</v>
      </c>
      <c r="I42" s="1"/>
      <c r="J42" s="1"/>
      <c r="K42" s="1"/>
      <c r="L42" s="1"/>
      <c r="M42" s="1"/>
      <c r="N42" s="1"/>
      <c r="O42" s="1"/>
      <c r="P42" s="1"/>
      <c r="Q42" s="1"/>
      <c r="R42" s="1"/>
      <c r="S42" s="1"/>
    </row>
    <row r="43" spans="1:19" ht="18" customHeight="1">
      <c r="A43" s="1"/>
      <c r="B43" s="1"/>
      <c r="C43" s="1"/>
      <c r="D43" s="1"/>
      <c r="E43" s="1"/>
      <c r="F43" s="1"/>
      <c r="G43" s="1"/>
      <c r="H43" s="1"/>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sheetPr>
    <tabColor indexed="45"/>
  </sheetPr>
  <dimension ref="A1:S70"/>
  <sheetViews>
    <sheetView workbookViewId="0" topLeftCell="A10">
      <selection activeCell="E26" sqref="E26"/>
    </sheetView>
  </sheetViews>
  <sheetFormatPr defaultColWidth="9.00390625" defaultRowHeight="16.5"/>
  <cols>
    <col min="1" max="1" width="25.625" style="0" customWidth="1"/>
    <col min="2" max="2" width="26.625" style="0" customWidth="1"/>
    <col min="3" max="3" width="12.625" style="0" customWidth="1"/>
    <col min="4" max="4" width="8.625" style="0" customWidth="1"/>
    <col min="5" max="5" width="12.625" style="0" customWidth="1"/>
    <col min="6" max="6" width="8.625" style="0" customWidth="1"/>
    <col min="7" max="7" width="12.625" style="0" customWidth="1"/>
    <col min="8" max="8" width="8.625" style="0" customWidth="1"/>
    <col min="9" max="9" width="2.625" style="0" customWidth="1"/>
    <col min="10" max="19" width="12.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1232</v>
      </c>
      <c r="C2" s="1"/>
      <c r="D2" s="1"/>
      <c r="E2" s="1"/>
      <c r="F2" s="1"/>
      <c r="G2" s="1"/>
      <c r="H2" s="1"/>
      <c r="I2" s="1"/>
      <c r="J2" s="1"/>
      <c r="K2" s="1"/>
      <c r="L2" s="1"/>
      <c r="M2" s="1"/>
      <c r="N2" s="1"/>
      <c r="O2" s="1"/>
      <c r="P2" s="1"/>
      <c r="Q2" s="1"/>
      <c r="R2" s="1"/>
      <c r="S2" s="1"/>
    </row>
    <row r="3" spans="1:19" ht="6" customHeight="1">
      <c r="A3" s="1"/>
      <c r="B3" s="1"/>
      <c r="C3" s="1"/>
      <c r="D3" s="1"/>
      <c r="E3" s="1"/>
      <c r="F3" s="1"/>
      <c r="G3" s="1"/>
      <c r="H3" s="1"/>
      <c r="I3" s="1"/>
      <c r="J3" s="1"/>
      <c r="K3" s="1"/>
      <c r="L3" s="1"/>
      <c r="M3" s="1"/>
      <c r="N3" s="1"/>
      <c r="O3" s="1"/>
      <c r="P3" s="1"/>
      <c r="Q3" s="1"/>
      <c r="R3" s="1"/>
      <c r="S3" s="1"/>
    </row>
    <row r="4" spans="1:19" ht="30" customHeight="1">
      <c r="A4" s="1"/>
      <c r="B4" s="3" t="s">
        <v>1681</v>
      </c>
      <c r="C4" s="1"/>
      <c r="D4" s="1"/>
      <c r="E4" s="1"/>
      <c r="F4" s="1"/>
      <c r="G4" s="1"/>
      <c r="H4" s="1"/>
      <c r="I4" s="1"/>
      <c r="J4" s="1"/>
      <c r="K4" s="1"/>
      <c r="L4" s="1"/>
      <c r="M4" s="1"/>
      <c r="N4" s="1"/>
      <c r="O4" s="1"/>
      <c r="P4" s="1"/>
      <c r="Q4" s="1"/>
      <c r="R4" s="1"/>
      <c r="S4" s="1"/>
    </row>
    <row r="5" spans="1:19" ht="30" customHeight="1">
      <c r="A5" s="1"/>
      <c r="B5" s="3" t="s">
        <v>1717</v>
      </c>
      <c r="C5" s="1"/>
      <c r="D5" s="1"/>
      <c r="E5" s="1"/>
      <c r="F5" s="1"/>
      <c r="G5" s="1"/>
      <c r="H5" s="1"/>
      <c r="I5" s="1"/>
      <c r="J5" s="1"/>
      <c r="K5" s="1"/>
      <c r="L5" s="1"/>
      <c r="M5" s="1"/>
      <c r="N5" s="1"/>
      <c r="O5" s="1"/>
      <c r="P5" s="1"/>
      <c r="Q5" s="1"/>
      <c r="R5" s="1"/>
      <c r="S5" s="1"/>
    </row>
    <row r="6" spans="1:19" ht="30" customHeight="1">
      <c r="A6" s="1"/>
      <c r="B6" s="3" t="s">
        <v>1682</v>
      </c>
      <c r="C6" s="1"/>
      <c r="D6" s="1"/>
      <c r="E6" s="1"/>
      <c r="F6" s="1"/>
      <c r="G6" s="1"/>
      <c r="H6" s="1"/>
      <c r="I6" s="1"/>
      <c r="J6" s="1"/>
      <c r="K6" s="1"/>
      <c r="L6" s="1"/>
      <c r="M6" s="1"/>
      <c r="N6" s="1"/>
      <c r="O6" s="1"/>
      <c r="P6" s="1"/>
      <c r="Q6" s="1"/>
      <c r="R6" s="1"/>
      <c r="S6" s="1"/>
    </row>
    <row r="7" spans="1:19" ht="30" customHeight="1">
      <c r="A7" s="1"/>
      <c r="B7" s="3" t="s">
        <v>1683</v>
      </c>
      <c r="C7" s="1"/>
      <c r="D7" s="1"/>
      <c r="E7" s="1"/>
      <c r="F7" s="1"/>
      <c r="G7" s="1"/>
      <c r="H7" s="1"/>
      <c r="I7" s="1"/>
      <c r="J7" s="1"/>
      <c r="K7" s="1"/>
      <c r="L7" s="1"/>
      <c r="M7" s="1"/>
      <c r="N7" s="1"/>
      <c r="O7" s="1"/>
      <c r="P7" s="1"/>
      <c r="Q7" s="1"/>
      <c r="R7" s="1"/>
      <c r="S7" s="1"/>
    </row>
    <row r="8" spans="1:19" ht="30" customHeight="1">
      <c r="A8" s="1"/>
      <c r="B8" s="3" t="s">
        <v>1684</v>
      </c>
      <c r="C8" s="1"/>
      <c r="D8" s="1"/>
      <c r="E8" s="1"/>
      <c r="F8" s="1"/>
      <c r="G8" s="1"/>
      <c r="H8" s="1"/>
      <c r="I8" s="1"/>
      <c r="J8" s="1"/>
      <c r="K8" s="1"/>
      <c r="L8" s="1"/>
      <c r="M8" s="1"/>
      <c r="N8" s="1"/>
      <c r="O8" s="1"/>
      <c r="P8" s="1"/>
      <c r="Q8" s="1"/>
      <c r="R8" s="1"/>
      <c r="S8" s="1"/>
    </row>
    <row r="9" spans="1:19" ht="36" customHeight="1">
      <c r="A9" s="1"/>
      <c r="B9" s="2" t="s">
        <v>1233</v>
      </c>
      <c r="C9" s="1"/>
      <c r="D9" s="1"/>
      <c r="E9" s="1"/>
      <c r="F9" s="1"/>
      <c r="G9" s="1"/>
      <c r="H9" s="1"/>
      <c r="I9" s="1"/>
      <c r="J9" s="1"/>
      <c r="K9" s="1"/>
      <c r="L9" s="1"/>
      <c r="M9" s="1"/>
      <c r="N9" s="1"/>
      <c r="O9" s="1"/>
      <c r="P9" s="1"/>
      <c r="Q9" s="1"/>
      <c r="R9" s="1"/>
      <c r="S9" s="1"/>
    </row>
    <row r="10" spans="1:19" ht="18" customHeight="1">
      <c r="A10" s="1"/>
      <c r="B10" s="1"/>
      <c r="C10" s="1"/>
      <c r="D10" s="1"/>
      <c r="E10" s="1"/>
      <c r="F10" s="1"/>
      <c r="G10" s="50" t="s">
        <v>39</v>
      </c>
      <c r="H10" s="50"/>
      <c r="I10" s="1"/>
      <c r="J10" s="1"/>
      <c r="K10" s="1"/>
      <c r="L10" s="1"/>
      <c r="M10" s="1"/>
      <c r="N10" s="1"/>
      <c r="O10" s="1"/>
      <c r="P10" s="1"/>
      <c r="Q10" s="1"/>
      <c r="R10" s="1"/>
      <c r="S10" s="1"/>
    </row>
    <row r="11" spans="1:19" ht="30" customHeight="1">
      <c r="A11" s="1"/>
      <c r="B11" s="51" t="s">
        <v>1234</v>
      </c>
      <c r="C11" s="49" t="s">
        <v>40</v>
      </c>
      <c r="D11" s="49"/>
      <c r="E11" s="49" t="s">
        <v>41</v>
      </c>
      <c r="F11" s="49"/>
      <c r="G11" s="49" t="s">
        <v>42</v>
      </c>
      <c r="H11" s="49"/>
      <c r="I11" s="1"/>
      <c r="J11" s="1"/>
      <c r="K11" s="1"/>
      <c r="L11" s="1"/>
      <c r="M11" s="1"/>
      <c r="N11" s="1"/>
      <c r="O11" s="1"/>
      <c r="P11" s="1"/>
      <c r="Q11" s="1"/>
      <c r="R11" s="1"/>
      <c r="S11" s="1"/>
    </row>
    <row r="12" spans="1:19" ht="30" customHeight="1">
      <c r="A12" s="1"/>
      <c r="B12" s="51"/>
      <c r="C12" s="8" t="s">
        <v>44</v>
      </c>
      <c r="D12" s="8" t="s">
        <v>45</v>
      </c>
      <c r="E12" s="8" t="s">
        <v>44</v>
      </c>
      <c r="F12" s="8" t="s">
        <v>45</v>
      </c>
      <c r="G12" s="8" t="s">
        <v>44</v>
      </c>
      <c r="H12" s="8" t="s">
        <v>45</v>
      </c>
      <c r="I12" s="1"/>
      <c r="J12" s="1"/>
      <c r="K12" s="1"/>
      <c r="L12" s="1"/>
      <c r="M12" s="1"/>
      <c r="N12" s="1"/>
      <c r="O12" s="1"/>
      <c r="P12" s="1"/>
      <c r="Q12" s="1"/>
      <c r="R12" s="1"/>
      <c r="S12" s="1"/>
    </row>
    <row r="13" spans="1:19" ht="30" customHeight="1">
      <c r="A13" s="1"/>
      <c r="B13" s="9" t="s">
        <v>1235</v>
      </c>
      <c r="C13" s="27">
        <v>12032</v>
      </c>
      <c r="D13" s="29">
        <v>8.7</v>
      </c>
      <c r="E13" s="27">
        <v>9984</v>
      </c>
      <c r="F13" s="29">
        <v>6.187828867857873</v>
      </c>
      <c r="G13" s="27">
        <v>2048</v>
      </c>
      <c r="H13" s="10" t="s">
        <v>1237</v>
      </c>
      <c r="I13" s="1"/>
      <c r="J13" s="1"/>
      <c r="K13" s="1"/>
      <c r="L13" s="1"/>
      <c r="M13" s="1"/>
      <c r="N13" s="1"/>
      <c r="O13" s="1"/>
      <c r="P13" s="1"/>
      <c r="Q13" s="1"/>
      <c r="R13" s="1"/>
      <c r="S13" s="1"/>
    </row>
    <row r="14" spans="1:19" ht="30" customHeight="1">
      <c r="A14" s="1"/>
      <c r="B14" s="9" t="s">
        <v>1238</v>
      </c>
      <c r="C14" s="27">
        <v>1214</v>
      </c>
      <c r="D14" s="29">
        <f>(C14/$C$25)*100</f>
        <v>0.8831595870828817</v>
      </c>
      <c r="E14" s="10" t="s">
        <v>66</v>
      </c>
      <c r="F14" s="29" t="s">
        <v>66</v>
      </c>
      <c r="G14" s="27">
        <v>1214</v>
      </c>
      <c r="H14" s="10" t="s">
        <v>66</v>
      </c>
      <c r="I14" s="1"/>
      <c r="J14" s="1"/>
      <c r="K14" s="1"/>
      <c r="L14" s="1"/>
      <c r="M14" s="1"/>
      <c r="N14" s="1"/>
      <c r="O14" s="1"/>
      <c r="P14" s="1"/>
      <c r="Q14" s="1"/>
      <c r="R14" s="1"/>
      <c r="S14" s="1"/>
    </row>
    <row r="15" spans="1:19" ht="30" customHeight="1">
      <c r="A15" s="1"/>
      <c r="B15" s="9" t="s">
        <v>1239</v>
      </c>
      <c r="C15" s="27">
        <v>7782</v>
      </c>
      <c r="D15" s="29">
        <f>(C15/$C$25)*100</f>
        <v>5.661242097758637</v>
      </c>
      <c r="E15" s="27">
        <v>7041</v>
      </c>
      <c r="F15" s="29">
        <v>4.363832437759143</v>
      </c>
      <c r="G15" s="24">
        <v>741</v>
      </c>
      <c r="H15" s="10" t="s">
        <v>1127</v>
      </c>
      <c r="I15" s="1"/>
      <c r="J15" s="1"/>
      <c r="K15" s="1"/>
      <c r="L15" s="1"/>
      <c r="M15" s="1"/>
      <c r="N15" s="1"/>
      <c r="O15" s="1"/>
      <c r="P15" s="1"/>
      <c r="Q15" s="1"/>
      <c r="R15" s="1"/>
      <c r="S15" s="1"/>
    </row>
    <row r="16" spans="1:19" ht="30" customHeight="1">
      <c r="A16" s="1"/>
      <c r="B16" s="9" t="s">
        <v>1240</v>
      </c>
      <c r="C16" s="10" t="s">
        <v>66</v>
      </c>
      <c r="D16" s="10" t="s">
        <v>66</v>
      </c>
      <c r="E16" s="10">
        <v>7</v>
      </c>
      <c r="F16" s="29" t="s">
        <v>66</v>
      </c>
      <c r="G16" s="24">
        <v>-7</v>
      </c>
      <c r="H16" s="10" t="s">
        <v>569</v>
      </c>
      <c r="I16" s="1"/>
      <c r="J16" s="1"/>
      <c r="K16" s="1"/>
      <c r="L16" s="1"/>
      <c r="M16" s="1"/>
      <c r="N16" s="1"/>
      <c r="O16" s="1"/>
      <c r="P16" s="1"/>
      <c r="Q16" s="1"/>
      <c r="R16" s="1"/>
      <c r="S16" s="1"/>
    </row>
    <row r="17" spans="1:19" ht="30" customHeight="1">
      <c r="A17" s="1"/>
      <c r="B17" s="9" t="s">
        <v>1241</v>
      </c>
      <c r="C17" s="27">
        <v>4264</v>
      </c>
      <c r="D17" s="29">
        <f>(C17/$C$25)*100</f>
        <v>3.1019707407919337</v>
      </c>
      <c r="E17" s="27">
        <v>3817</v>
      </c>
      <c r="F17" s="29">
        <v>2.365679365846705</v>
      </c>
      <c r="G17" s="24">
        <v>447</v>
      </c>
      <c r="H17" s="10" t="s">
        <v>372</v>
      </c>
      <c r="I17" s="1"/>
      <c r="J17" s="1"/>
      <c r="K17" s="1"/>
      <c r="L17" s="1"/>
      <c r="M17" s="1"/>
      <c r="N17" s="1"/>
      <c r="O17" s="1"/>
      <c r="P17" s="1"/>
      <c r="Q17" s="1"/>
      <c r="R17" s="1"/>
      <c r="S17" s="1"/>
    </row>
    <row r="18" spans="1:19" ht="30" customHeight="1">
      <c r="A18" s="1"/>
      <c r="B18" s="9" t="s">
        <v>1242</v>
      </c>
      <c r="C18" s="10" t="s">
        <v>66</v>
      </c>
      <c r="D18" s="10" t="s">
        <v>66</v>
      </c>
      <c r="E18" s="10" t="s">
        <v>66</v>
      </c>
      <c r="F18" s="29" t="s">
        <v>66</v>
      </c>
      <c r="G18" s="10" t="s">
        <v>66</v>
      </c>
      <c r="H18" s="10" t="s">
        <v>66</v>
      </c>
      <c r="I18" s="1"/>
      <c r="J18" s="1"/>
      <c r="K18" s="1"/>
      <c r="L18" s="1"/>
      <c r="M18" s="1"/>
      <c r="N18" s="1"/>
      <c r="O18" s="1"/>
      <c r="P18" s="1"/>
      <c r="Q18" s="1"/>
      <c r="R18" s="1"/>
      <c r="S18" s="1"/>
    </row>
    <row r="19" spans="1:19" ht="30" customHeight="1">
      <c r="A19" s="1"/>
      <c r="B19" s="9" t="s">
        <v>1243</v>
      </c>
      <c r="C19" s="10" t="s">
        <v>66</v>
      </c>
      <c r="D19" s="10" t="s">
        <v>66</v>
      </c>
      <c r="E19" s="10" t="s">
        <v>66</v>
      </c>
      <c r="F19" s="29" t="s">
        <v>66</v>
      </c>
      <c r="G19" s="10" t="s">
        <v>66</v>
      </c>
      <c r="H19" s="10" t="s">
        <v>66</v>
      </c>
      <c r="I19" s="1"/>
      <c r="J19" s="1"/>
      <c r="K19" s="1"/>
      <c r="L19" s="1"/>
      <c r="M19" s="1"/>
      <c r="N19" s="1"/>
      <c r="O19" s="1"/>
      <c r="P19" s="1"/>
      <c r="Q19" s="1"/>
      <c r="R19" s="1"/>
      <c r="S19" s="1"/>
    </row>
    <row r="20" spans="1:19" ht="30" customHeight="1">
      <c r="A20" s="1"/>
      <c r="B20" s="9" t="s">
        <v>1244</v>
      </c>
      <c r="C20" s="24">
        <v>532</v>
      </c>
      <c r="D20" s="29">
        <f>(C20/$C$25)*100</f>
        <v>0.3870188635322019</v>
      </c>
      <c r="E20" s="10">
        <v>895</v>
      </c>
      <c r="F20" s="29">
        <v>0.5546982007945509</v>
      </c>
      <c r="G20" s="24">
        <v>-363</v>
      </c>
      <c r="H20" s="10" t="s">
        <v>1245</v>
      </c>
      <c r="I20" s="1"/>
      <c r="J20" s="1"/>
      <c r="K20" s="1"/>
      <c r="L20" s="1"/>
      <c r="M20" s="1"/>
      <c r="N20" s="1"/>
      <c r="O20" s="1"/>
      <c r="P20" s="1"/>
      <c r="Q20" s="1"/>
      <c r="R20" s="1"/>
      <c r="S20" s="1"/>
    </row>
    <row r="21" spans="1:19" ht="30" customHeight="1">
      <c r="A21" s="1"/>
      <c r="B21" s="9" t="s">
        <v>1246</v>
      </c>
      <c r="C21" s="27">
        <v>65991</v>
      </c>
      <c r="D21" s="29">
        <f>(C21/$C$25)*100</f>
        <v>48.007071096529195</v>
      </c>
      <c r="E21" s="27">
        <v>76189</v>
      </c>
      <c r="F21" s="29">
        <v>47.220001363503954</v>
      </c>
      <c r="G21" s="27">
        <v>-10198</v>
      </c>
      <c r="H21" s="10" t="s">
        <v>1247</v>
      </c>
      <c r="I21" s="1"/>
      <c r="J21" s="1"/>
      <c r="K21" s="1"/>
      <c r="L21" s="1"/>
      <c r="M21" s="1"/>
      <c r="N21" s="1"/>
      <c r="O21" s="1"/>
      <c r="P21" s="1"/>
      <c r="Q21" s="1"/>
      <c r="R21" s="1"/>
      <c r="S21" s="1"/>
    </row>
    <row r="22" spans="1:19" ht="30" customHeight="1">
      <c r="A22" s="1"/>
      <c r="B22" s="9" t="s">
        <v>1248</v>
      </c>
      <c r="C22" s="27">
        <v>6488</v>
      </c>
      <c r="D22" s="29">
        <f>(C22/$C$25)*100</f>
        <v>4.7198841853325675</v>
      </c>
      <c r="E22" s="27">
        <v>14244</v>
      </c>
      <c r="F22" s="29">
        <v>8.82806834873473</v>
      </c>
      <c r="G22" s="27">
        <v>-7756</v>
      </c>
      <c r="H22" s="10" t="s">
        <v>1249</v>
      </c>
      <c r="I22" s="1"/>
      <c r="J22" s="1"/>
      <c r="K22" s="1"/>
      <c r="L22" s="1"/>
      <c r="M22" s="1"/>
      <c r="N22" s="1"/>
      <c r="O22" s="1"/>
      <c r="P22" s="1"/>
      <c r="Q22" s="1"/>
      <c r="R22" s="1"/>
      <c r="S22" s="1"/>
    </row>
    <row r="23" spans="1:19" ht="30" customHeight="1">
      <c r="A23" s="1"/>
      <c r="B23" s="9" t="s">
        <v>1250</v>
      </c>
      <c r="C23" s="27">
        <v>16121</v>
      </c>
      <c r="D23" s="29">
        <f>(C23/$C$25)*100</f>
        <v>11.727690035719222</v>
      </c>
      <c r="E23" s="27">
        <v>14903</v>
      </c>
      <c r="F23" s="29">
        <v>9.236499761386806</v>
      </c>
      <c r="G23" s="27">
        <v>1218</v>
      </c>
      <c r="H23" s="10" t="s">
        <v>62</v>
      </c>
      <c r="I23" s="1"/>
      <c r="J23" s="1"/>
      <c r="K23" s="1"/>
      <c r="L23" s="1"/>
      <c r="M23" s="1"/>
      <c r="N23" s="1"/>
      <c r="O23" s="1"/>
      <c r="P23" s="1"/>
      <c r="Q23" s="1"/>
      <c r="R23" s="1"/>
      <c r="S23" s="1"/>
    </row>
    <row r="24" spans="1:19" ht="30" customHeight="1">
      <c r="A24" s="1"/>
      <c r="B24" s="9" t="s">
        <v>1251</v>
      </c>
      <c r="C24" s="27">
        <v>23037</v>
      </c>
      <c r="D24" s="29">
        <f>(C24/$C$25)*100</f>
        <v>16.75893526163785</v>
      </c>
      <c r="E24" s="27">
        <v>34269</v>
      </c>
      <c r="F24" s="29">
        <v>21.239053232434042</v>
      </c>
      <c r="G24" s="27">
        <v>-11232</v>
      </c>
      <c r="H24" s="10" t="s">
        <v>1252</v>
      </c>
      <c r="I24" s="1"/>
      <c r="J24" s="1"/>
      <c r="K24" s="1"/>
      <c r="L24" s="1"/>
      <c r="M24" s="1"/>
      <c r="N24" s="1"/>
      <c r="O24" s="1"/>
      <c r="P24" s="1"/>
      <c r="Q24" s="1"/>
      <c r="R24" s="1"/>
      <c r="S24" s="1"/>
    </row>
    <row r="25" spans="1:19" ht="30" customHeight="1">
      <c r="A25" s="1"/>
      <c r="B25" s="9" t="s">
        <v>1253</v>
      </c>
      <c r="C25" s="27">
        <v>137461</v>
      </c>
      <c r="D25" s="10" t="s">
        <v>123</v>
      </c>
      <c r="E25" s="27">
        <v>161349</v>
      </c>
      <c r="F25" s="29">
        <v>100</v>
      </c>
      <c r="G25" s="27">
        <v>-23888</v>
      </c>
      <c r="H25" s="10" t="s">
        <v>1680</v>
      </c>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sheetPr>
    <tabColor indexed="45"/>
  </sheetPr>
  <dimension ref="A1:S70"/>
  <sheetViews>
    <sheetView workbookViewId="0" topLeftCell="A1">
      <selection activeCell="D41" sqref="D41"/>
    </sheetView>
  </sheetViews>
  <sheetFormatPr defaultColWidth="9.00390625" defaultRowHeight="16.5"/>
  <cols>
    <col min="1" max="1" width="5.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9.75" customHeight="1">
      <c r="A3" s="1"/>
      <c r="B3" s="1"/>
      <c r="C3" s="1"/>
      <c r="D3" s="1"/>
      <c r="E3" s="1"/>
      <c r="F3" s="1"/>
      <c r="G3" s="1"/>
      <c r="H3" s="1"/>
      <c r="I3" s="1"/>
      <c r="J3" s="1"/>
      <c r="K3" s="1"/>
      <c r="L3" s="1"/>
      <c r="M3" s="1"/>
      <c r="N3" s="1"/>
      <c r="O3" s="1"/>
      <c r="P3" s="1"/>
      <c r="Q3" s="1"/>
      <c r="R3" s="1"/>
      <c r="S3" s="1"/>
    </row>
    <row r="4" spans="1:19" ht="24.75" customHeight="1">
      <c r="A4" s="1"/>
      <c r="B4" s="3" t="s">
        <v>1685</v>
      </c>
      <c r="C4" s="1"/>
      <c r="D4" s="1"/>
      <c r="E4" s="1"/>
      <c r="F4" s="1"/>
      <c r="G4" s="1"/>
      <c r="H4" s="1"/>
      <c r="I4" s="1"/>
      <c r="J4" s="1"/>
      <c r="K4" s="1"/>
      <c r="L4" s="1"/>
      <c r="M4" s="1"/>
      <c r="N4" s="1"/>
      <c r="O4" s="1"/>
      <c r="P4" s="1"/>
      <c r="Q4" s="1"/>
      <c r="R4" s="1"/>
      <c r="S4" s="1"/>
    </row>
    <row r="5" spans="1:19" ht="24.75" customHeight="1">
      <c r="A5" s="1"/>
      <c r="B5" s="3" t="s">
        <v>1718</v>
      </c>
      <c r="C5" s="1"/>
      <c r="D5" s="1"/>
      <c r="E5" s="1"/>
      <c r="F5" s="1"/>
      <c r="G5" s="1"/>
      <c r="H5" s="1"/>
      <c r="I5" s="1"/>
      <c r="J5" s="1"/>
      <c r="K5" s="1"/>
      <c r="L5" s="1"/>
      <c r="M5" s="1"/>
      <c r="N5" s="1"/>
      <c r="O5" s="1"/>
      <c r="P5" s="1"/>
      <c r="Q5" s="1"/>
      <c r="R5" s="1"/>
      <c r="S5" s="1"/>
    </row>
    <row r="6" spans="1:19" ht="24.75" customHeight="1">
      <c r="A6" s="1"/>
      <c r="B6" s="3" t="s">
        <v>1712</v>
      </c>
      <c r="C6" s="1"/>
      <c r="D6" s="1"/>
      <c r="E6" s="1"/>
      <c r="F6" s="1"/>
      <c r="G6" s="1"/>
      <c r="H6" s="1"/>
      <c r="I6" s="1"/>
      <c r="J6" s="1"/>
      <c r="K6" s="1"/>
      <c r="L6" s="1"/>
      <c r="M6" s="1"/>
      <c r="N6" s="1"/>
      <c r="O6" s="1"/>
      <c r="P6" s="1"/>
      <c r="Q6" s="1"/>
      <c r="R6" s="1"/>
      <c r="S6" s="1"/>
    </row>
    <row r="7" spans="1:19" ht="3.75" customHeight="1">
      <c r="A7" s="1"/>
      <c r="B7" s="1"/>
      <c r="C7" s="1"/>
      <c r="D7" s="1"/>
      <c r="E7" s="1"/>
      <c r="F7" s="1"/>
      <c r="G7" s="1"/>
      <c r="H7" s="1"/>
      <c r="I7" s="1"/>
      <c r="J7" s="1"/>
      <c r="K7" s="1"/>
      <c r="L7" s="1"/>
      <c r="M7" s="1"/>
      <c r="N7" s="1"/>
      <c r="O7" s="1"/>
      <c r="P7" s="1"/>
      <c r="Q7" s="1"/>
      <c r="R7" s="1"/>
      <c r="S7" s="1"/>
    </row>
    <row r="8" spans="1:19" ht="36" customHeight="1">
      <c r="A8" s="1"/>
      <c r="B8" s="2" t="s">
        <v>1255</v>
      </c>
      <c r="C8" s="1"/>
      <c r="D8" s="1"/>
      <c r="E8" s="1"/>
      <c r="F8" s="1"/>
      <c r="G8" s="1"/>
      <c r="H8" s="1"/>
      <c r="I8" s="1"/>
      <c r="J8" s="1"/>
      <c r="K8" s="1"/>
      <c r="L8" s="1"/>
      <c r="M8" s="1"/>
      <c r="N8" s="1"/>
      <c r="O8" s="1"/>
      <c r="P8" s="1"/>
      <c r="Q8" s="1"/>
      <c r="R8" s="1"/>
      <c r="S8" s="1"/>
    </row>
    <row r="9" spans="1:19" ht="15" customHeight="1">
      <c r="A9" s="1"/>
      <c r="B9" s="1"/>
      <c r="C9" s="1"/>
      <c r="D9" s="1"/>
      <c r="E9" s="1"/>
      <c r="F9" s="1"/>
      <c r="G9" s="50" t="s">
        <v>39</v>
      </c>
      <c r="H9" s="50"/>
      <c r="I9" s="1"/>
      <c r="J9" s="1"/>
      <c r="K9" s="1"/>
      <c r="L9" s="1"/>
      <c r="M9" s="1"/>
      <c r="N9" s="1"/>
      <c r="O9" s="1"/>
      <c r="P9" s="1"/>
      <c r="Q9" s="1"/>
      <c r="R9" s="1"/>
      <c r="S9" s="1"/>
    </row>
    <row r="10" spans="1:19" ht="18" customHeight="1">
      <c r="A10" s="1"/>
      <c r="B10" s="51" t="s">
        <v>818</v>
      </c>
      <c r="C10" s="49" t="s">
        <v>40</v>
      </c>
      <c r="D10" s="49"/>
      <c r="E10" s="49" t="s">
        <v>41</v>
      </c>
      <c r="F10" s="49"/>
      <c r="G10" s="49" t="s">
        <v>42</v>
      </c>
      <c r="H10" s="49"/>
      <c r="I10" s="1"/>
      <c r="J10" s="1"/>
      <c r="K10" s="1"/>
      <c r="L10" s="1"/>
      <c r="M10" s="1"/>
      <c r="N10" s="1"/>
      <c r="O10" s="1"/>
      <c r="P10" s="1"/>
      <c r="Q10" s="1"/>
      <c r="R10" s="1"/>
      <c r="S10" s="1"/>
    </row>
    <row r="11" spans="1:19" ht="18" customHeight="1">
      <c r="A11" s="1"/>
      <c r="B11" s="51"/>
      <c r="C11" s="8" t="s">
        <v>44</v>
      </c>
      <c r="D11" s="8" t="s">
        <v>45</v>
      </c>
      <c r="E11" s="8" t="s">
        <v>44</v>
      </c>
      <c r="F11" s="8" t="s">
        <v>45</v>
      </c>
      <c r="G11" s="8" t="s">
        <v>44</v>
      </c>
      <c r="H11" s="8" t="s">
        <v>45</v>
      </c>
      <c r="I11" s="1"/>
      <c r="J11" s="1"/>
      <c r="K11" s="1"/>
      <c r="L11" s="1"/>
      <c r="M11" s="1"/>
      <c r="N11" s="1"/>
      <c r="O11" s="1"/>
      <c r="P11" s="1"/>
      <c r="Q11" s="1"/>
      <c r="R11" s="1"/>
      <c r="S11" s="1"/>
    </row>
    <row r="12" spans="1:19" ht="18" customHeight="1">
      <c r="A12" s="1"/>
      <c r="B12" s="9" t="s">
        <v>625</v>
      </c>
      <c r="C12" s="27">
        <v>36881</v>
      </c>
      <c r="D12" s="29">
        <f>(C12/$C$43)*100</f>
        <v>26.830155462276572</v>
      </c>
      <c r="E12" s="27">
        <v>44302</v>
      </c>
      <c r="F12" s="29">
        <v>27.457251052067257</v>
      </c>
      <c r="G12" s="27">
        <f>C12-E12</f>
        <v>-7421</v>
      </c>
      <c r="H12" s="10" t="s">
        <v>843</v>
      </c>
      <c r="I12" s="1"/>
      <c r="J12" s="1"/>
      <c r="K12" s="1"/>
      <c r="L12" s="1"/>
      <c r="M12" s="1"/>
      <c r="N12" s="1"/>
      <c r="O12" s="1"/>
      <c r="P12" s="1"/>
      <c r="Q12" s="1"/>
      <c r="R12" s="1"/>
      <c r="S12" s="1"/>
    </row>
    <row r="13" spans="1:19" ht="18" customHeight="1">
      <c r="A13" s="1"/>
      <c r="B13" s="9" t="s">
        <v>630</v>
      </c>
      <c r="C13" s="10" t="s">
        <v>66</v>
      </c>
      <c r="D13" s="10" t="s">
        <v>66</v>
      </c>
      <c r="E13" s="10" t="s">
        <v>66</v>
      </c>
      <c r="F13" s="29" t="s">
        <v>66</v>
      </c>
      <c r="G13" s="10" t="s">
        <v>66</v>
      </c>
      <c r="H13" s="10" t="s">
        <v>66</v>
      </c>
      <c r="I13" s="1"/>
      <c r="J13" s="1"/>
      <c r="K13" s="1"/>
      <c r="L13" s="1"/>
      <c r="M13" s="1"/>
      <c r="N13" s="1"/>
      <c r="O13" s="1"/>
      <c r="P13" s="1"/>
      <c r="Q13" s="1"/>
      <c r="R13" s="1"/>
      <c r="S13" s="1"/>
    </row>
    <row r="14" spans="1:19" ht="18" customHeight="1">
      <c r="A14" s="1"/>
      <c r="B14" s="9" t="s">
        <v>635</v>
      </c>
      <c r="C14" s="27">
        <v>1393</v>
      </c>
      <c r="D14" s="29">
        <f>(C14/$C$43)*100</f>
        <v>1.0133783400382654</v>
      </c>
      <c r="E14" s="27">
        <v>2485</v>
      </c>
      <c r="F14" s="29">
        <v>1.6</v>
      </c>
      <c r="G14" s="27">
        <f aca="true" t="shared" si="0" ref="G14:G37">C14-E14</f>
        <v>-1092</v>
      </c>
      <c r="H14" s="10" t="s">
        <v>1256</v>
      </c>
      <c r="I14" s="1"/>
      <c r="J14" s="1"/>
      <c r="K14" s="1"/>
      <c r="L14" s="1"/>
      <c r="M14" s="1"/>
      <c r="N14" s="1"/>
      <c r="O14" s="1"/>
      <c r="P14" s="1"/>
      <c r="Q14" s="1"/>
      <c r="R14" s="1"/>
      <c r="S14" s="1"/>
    </row>
    <row r="15" spans="1:19" ht="18" customHeight="1">
      <c r="A15" s="1"/>
      <c r="B15" s="9" t="s">
        <v>639</v>
      </c>
      <c r="C15" s="27">
        <v>2668</v>
      </c>
      <c r="D15" s="29">
        <f>(C15/$C$43)*100</f>
        <v>1.9409141501953282</v>
      </c>
      <c r="E15" s="27">
        <v>1862</v>
      </c>
      <c r="F15" s="29">
        <v>1.154020167463077</v>
      </c>
      <c r="G15" s="27">
        <f t="shared" si="0"/>
        <v>806</v>
      </c>
      <c r="H15" s="10" t="s">
        <v>1257</v>
      </c>
      <c r="I15" s="1"/>
      <c r="J15" s="1"/>
      <c r="K15" s="1"/>
      <c r="L15" s="1"/>
      <c r="M15" s="1"/>
      <c r="N15" s="1"/>
      <c r="O15" s="1"/>
      <c r="P15" s="1"/>
      <c r="Q15" s="1"/>
      <c r="R15" s="1"/>
      <c r="S15" s="1"/>
    </row>
    <row r="16" spans="1:19" ht="18" customHeight="1">
      <c r="A16" s="1"/>
      <c r="B16" s="9" t="s">
        <v>642</v>
      </c>
      <c r="C16" s="24">
        <v>711</v>
      </c>
      <c r="D16" s="29">
        <f>(C16/$C$43)*100</f>
        <v>0.5172376164875856</v>
      </c>
      <c r="E16" s="10">
        <v>74</v>
      </c>
      <c r="F16" s="29" t="s">
        <v>66</v>
      </c>
      <c r="G16" s="27">
        <f t="shared" si="0"/>
        <v>637</v>
      </c>
      <c r="H16" s="10" t="s">
        <v>1258</v>
      </c>
      <c r="I16" s="1"/>
      <c r="J16" s="1"/>
      <c r="K16" s="1"/>
      <c r="L16" s="1"/>
      <c r="M16" s="1"/>
      <c r="N16" s="1"/>
      <c r="O16" s="1"/>
      <c r="P16" s="1"/>
      <c r="Q16" s="1"/>
      <c r="R16" s="1"/>
      <c r="S16" s="1"/>
    </row>
    <row r="17" spans="1:19" ht="18" customHeight="1">
      <c r="A17" s="1"/>
      <c r="B17" s="9" t="s">
        <v>646</v>
      </c>
      <c r="C17" s="24">
        <v>269</v>
      </c>
      <c r="D17" s="29">
        <f>(C17/$C$43)*100</f>
        <v>0.19569186896647048</v>
      </c>
      <c r="E17" s="10">
        <v>352</v>
      </c>
      <c r="F17" s="29">
        <v>0.2181606331616558</v>
      </c>
      <c r="G17" s="27">
        <f t="shared" si="0"/>
        <v>-83</v>
      </c>
      <c r="H17" s="10" t="s">
        <v>1259</v>
      </c>
      <c r="I17" s="1"/>
      <c r="J17" s="1"/>
      <c r="K17" s="1"/>
      <c r="L17" s="1"/>
      <c r="M17" s="1"/>
      <c r="N17" s="1"/>
      <c r="O17" s="1"/>
      <c r="P17" s="1"/>
      <c r="Q17" s="1"/>
      <c r="R17" s="1"/>
      <c r="S17" s="1"/>
    </row>
    <row r="18" spans="1:19" ht="18" customHeight="1">
      <c r="A18" s="1"/>
      <c r="B18" s="9" t="s">
        <v>650</v>
      </c>
      <c r="C18" s="24">
        <v>757</v>
      </c>
      <c r="D18" s="29">
        <f>(C18/$C$43)*100</f>
        <v>0.5507016535599188</v>
      </c>
      <c r="E18" s="10">
        <v>903</v>
      </c>
      <c r="F18" s="29">
        <v>0.5596563970027704</v>
      </c>
      <c r="G18" s="27">
        <f t="shared" si="0"/>
        <v>-146</v>
      </c>
      <c r="H18" s="10" t="s">
        <v>1260</v>
      </c>
      <c r="I18" s="1"/>
      <c r="J18" s="1"/>
      <c r="K18" s="1"/>
      <c r="L18" s="1"/>
      <c r="M18" s="1"/>
      <c r="N18" s="1"/>
      <c r="O18" s="1"/>
      <c r="P18" s="1"/>
      <c r="Q18" s="1"/>
      <c r="R18" s="1"/>
      <c r="S18" s="1"/>
    </row>
    <row r="19" spans="1:19" ht="18" customHeight="1">
      <c r="A19" s="1"/>
      <c r="B19" s="9" t="s">
        <v>655</v>
      </c>
      <c r="C19" s="10" t="s">
        <v>66</v>
      </c>
      <c r="D19" s="10" t="s">
        <v>66</v>
      </c>
      <c r="E19" s="10" t="s">
        <v>66</v>
      </c>
      <c r="F19" s="29" t="s">
        <v>66</v>
      </c>
      <c r="G19" s="10" t="s">
        <v>66</v>
      </c>
      <c r="H19" s="10" t="s">
        <v>66</v>
      </c>
      <c r="I19" s="1"/>
      <c r="J19" s="1"/>
      <c r="K19" s="1"/>
      <c r="L19" s="1"/>
      <c r="M19" s="1"/>
      <c r="N19" s="1"/>
      <c r="O19" s="1"/>
      <c r="P19" s="1"/>
      <c r="Q19" s="1"/>
      <c r="R19" s="1"/>
      <c r="S19" s="1"/>
    </row>
    <row r="20" spans="1:19" ht="18" customHeight="1">
      <c r="A20" s="1"/>
      <c r="B20" s="9" t="s">
        <v>659</v>
      </c>
      <c r="C20" s="24">
        <v>383</v>
      </c>
      <c r="D20" s="29">
        <f>(C20/$C$43)*100</f>
        <v>0.27862448258051375</v>
      </c>
      <c r="E20" s="10">
        <v>655</v>
      </c>
      <c r="F20" s="29">
        <v>0.40595231454796743</v>
      </c>
      <c r="G20" s="27">
        <f t="shared" si="0"/>
        <v>-272</v>
      </c>
      <c r="H20" s="10" t="s">
        <v>1262</v>
      </c>
      <c r="I20" s="1"/>
      <c r="J20" s="1"/>
      <c r="K20" s="1"/>
      <c r="L20" s="1"/>
      <c r="M20" s="1"/>
      <c r="N20" s="1"/>
      <c r="O20" s="1"/>
      <c r="P20" s="1"/>
      <c r="Q20" s="1"/>
      <c r="R20" s="1"/>
      <c r="S20" s="1"/>
    </row>
    <row r="21" spans="1:19" ht="18" customHeight="1">
      <c r="A21" s="1"/>
      <c r="B21" s="9" t="s">
        <v>662</v>
      </c>
      <c r="C21" s="27">
        <v>14069</v>
      </c>
      <c r="D21" s="29">
        <f>(C21/$C$43)*100</f>
        <v>10.234902990666443</v>
      </c>
      <c r="E21" s="27">
        <v>14376</v>
      </c>
      <c r="F21" s="29">
        <v>8.909878586170352</v>
      </c>
      <c r="G21" s="27">
        <f t="shared" si="0"/>
        <v>-307</v>
      </c>
      <c r="H21" s="10" t="s">
        <v>820</v>
      </c>
      <c r="I21" s="1"/>
      <c r="J21" s="1"/>
      <c r="K21" s="1"/>
      <c r="L21" s="1"/>
      <c r="M21" s="1"/>
      <c r="N21" s="1"/>
      <c r="O21" s="1"/>
      <c r="P21" s="1"/>
      <c r="Q21" s="1"/>
      <c r="R21" s="1"/>
      <c r="S21" s="1"/>
    </row>
    <row r="22" spans="1:19" ht="18" customHeight="1">
      <c r="A22" s="1"/>
      <c r="B22" s="9" t="s">
        <v>666</v>
      </c>
      <c r="C22" s="27">
        <v>7248</v>
      </c>
      <c r="D22" s="29">
        <f>(C22/$C$43)*100</f>
        <v>5.272768276092855</v>
      </c>
      <c r="E22" s="27">
        <v>6514</v>
      </c>
      <c r="F22" s="29">
        <v>4.037211262542687</v>
      </c>
      <c r="G22" s="27">
        <f t="shared" si="0"/>
        <v>734</v>
      </c>
      <c r="H22" s="10" t="s">
        <v>298</v>
      </c>
      <c r="I22" s="1"/>
      <c r="J22" s="1"/>
      <c r="K22" s="1"/>
      <c r="L22" s="1"/>
      <c r="M22" s="1"/>
      <c r="N22" s="1"/>
      <c r="O22" s="1"/>
      <c r="P22" s="1"/>
      <c r="Q22" s="1"/>
      <c r="R22" s="1"/>
      <c r="S22" s="1"/>
    </row>
    <row r="23" spans="1:19" ht="18" customHeight="1">
      <c r="A23" s="1"/>
      <c r="B23" s="9" t="s">
        <v>671</v>
      </c>
      <c r="C23" s="24">
        <v>260</v>
      </c>
      <c r="D23" s="29">
        <f>(C23/$C$43)*100</f>
        <v>0.18914455736536182</v>
      </c>
      <c r="E23" s="10">
        <v>285</v>
      </c>
      <c r="F23" s="29">
        <v>0.1766357399178179</v>
      </c>
      <c r="G23" s="27">
        <f t="shared" si="0"/>
        <v>-25</v>
      </c>
      <c r="H23" s="10" t="s">
        <v>1263</v>
      </c>
      <c r="I23" s="1"/>
      <c r="J23" s="1"/>
      <c r="K23" s="1"/>
      <c r="L23" s="1"/>
      <c r="M23" s="1"/>
      <c r="N23" s="1"/>
      <c r="O23" s="1"/>
      <c r="P23" s="1"/>
      <c r="Q23" s="1"/>
      <c r="R23" s="1"/>
      <c r="S23" s="1"/>
    </row>
    <row r="24" spans="1:19" ht="18" customHeight="1">
      <c r="A24" s="1"/>
      <c r="B24" s="9" t="s">
        <v>675</v>
      </c>
      <c r="C24" s="27">
        <v>6111</v>
      </c>
      <c r="D24" s="29">
        <v>4.5</v>
      </c>
      <c r="E24" s="27">
        <v>11676</v>
      </c>
      <c r="F24" s="29">
        <v>7.236487365896287</v>
      </c>
      <c r="G24" s="27">
        <f t="shared" si="0"/>
        <v>-5565</v>
      </c>
      <c r="H24" s="10" t="s">
        <v>1265</v>
      </c>
      <c r="I24" s="1"/>
      <c r="J24" s="1"/>
      <c r="K24" s="1"/>
      <c r="L24" s="1"/>
      <c r="M24" s="1"/>
      <c r="N24" s="1"/>
      <c r="O24" s="1"/>
      <c r="P24" s="1"/>
      <c r="Q24" s="1"/>
      <c r="R24" s="1"/>
      <c r="S24" s="1"/>
    </row>
    <row r="25" spans="1:19" ht="18" customHeight="1">
      <c r="A25" s="1"/>
      <c r="B25" s="9" t="s">
        <v>679</v>
      </c>
      <c r="C25" s="10" t="s">
        <v>66</v>
      </c>
      <c r="D25" s="10" t="s">
        <v>66</v>
      </c>
      <c r="E25" s="27">
        <v>5345</v>
      </c>
      <c r="F25" s="29">
        <v>3.3126948416166204</v>
      </c>
      <c r="G25" s="27">
        <v>-5345</v>
      </c>
      <c r="H25" s="10" t="s">
        <v>569</v>
      </c>
      <c r="I25" s="1"/>
      <c r="J25" s="1"/>
      <c r="K25" s="1"/>
      <c r="L25" s="1"/>
      <c r="M25" s="1"/>
      <c r="N25" s="1"/>
      <c r="O25" s="1"/>
      <c r="P25" s="1"/>
      <c r="Q25" s="1"/>
      <c r="R25" s="1"/>
      <c r="S25" s="1"/>
    </row>
    <row r="26" spans="1:19" ht="18" customHeight="1">
      <c r="A26" s="1"/>
      <c r="B26" s="9" t="s">
        <v>683</v>
      </c>
      <c r="C26" s="27">
        <v>1214</v>
      </c>
      <c r="D26" s="29">
        <f>(C26/$C$43)*100</f>
        <v>0.8831595870828817</v>
      </c>
      <c r="E26" s="27">
        <v>3241</v>
      </c>
      <c r="F26" s="29">
        <v>2.0086892388549047</v>
      </c>
      <c r="G26" s="27">
        <f t="shared" si="0"/>
        <v>-2027</v>
      </c>
      <c r="H26" s="10" t="s">
        <v>1266</v>
      </c>
      <c r="I26" s="1"/>
      <c r="J26" s="1"/>
      <c r="K26" s="1"/>
      <c r="L26" s="1"/>
      <c r="M26" s="1"/>
      <c r="N26" s="1"/>
      <c r="O26" s="1"/>
      <c r="P26" s="1"/>
      <c r="Q26" s="1"/>
      <c r="R26" s="1"/>
      <c r="S26" s="1"/>
    </row>
    <row r="27" spans="1:19" ht="18" customHeight="1">
      <c r="A27" s="1"/>
      <c r="B27" s="9" t="s">
        <v>687</v>
      </c>
      <c r="C27" s="27">
        <v>16484</v>
      </c>
      <c r="D27" s="29">
        <f>(C27/$C$43)*100</f>
        <v>11.99176493696394</v>
      </c>
      <c r="E27" s="27">
        <v>19716</v>
      </c>
      <c r="F27" s="29">
        <v>12.219474555156834</v>
      </c>
      <c r="G27" s="27">
        <f t="shared" si="0"/>
        <v>-3232</v>
      </c>
      <c r="H27" s="10" t="s">
        <v>1267</v>
      </c>
      <c r="I27" s="1"/>
      <c r="J27" s="1"/>
      <c r="K27" s="1"/>
      <c r="L27" s="1"/>
      <c r="M27" s="1"/>
      <c r="N27" s="1"/>
      <c r="O27" s="1"/>
      <c r="P27" s="1"/>
      <c r="Q27" s="1"/>
      <c r="R27" s="1"/>
      <c r="S27" s="1"/>
    </row>
    <row r="28" spans="1:19" ht="18" customHeight="1">
      <c r="A28" s="1"/>
      <c r="B28" s="9" t="s">
        <v>692</v>
      </c>
      <c r="C28" s="24">
        <v>783</v>
      </c>
      <c r="D28" s="29">
        <f>(C28/$C$43)*100</f>
        <v>0.569616109296455</v>
      </c>
      <c r="E28" s="10" t="s">
        <v>66</v>
      </c>
      <c r="F28" s="29" t="s">
        <v>66</v>
      </c>
      <c r="G28" s="24">
        <v>783</v>
      </c>
      <c r="H28" s="10" t="s">
        <v>66</v>
      </c>
      <c r="I28" s="1"/>
      <c r="J28" s="1"/>
      <c r="K28" s="1"/>
      <c r="L28" s="1"/>
      <c r="M28" s="1"/>
      <c r="N28" s="1"/>
      <c r="O28" s="1"/>
      <c r="P28" s="1"/>
      <c r="Q28" s="1"/>
      <c r="R28" s="1"/>
      <c r="S28" s="1"/>
    </row>
    <row r="29" spans="1:19" ht="18" customHeight="1">
      <c r="A29" s="1"/>
      <c r="B29" s="9" t="s">
        <v>698</v>
      </c>
      <c r="C29" s="24">
        <v>146</v>
      </c>
      <c r="D29" s="29">
        <f>(C29/$C$43)*100</f>
        <v>0.10621194375131857</v>
      </c>
      <c r="E29" s="10">
        <v>174</v>
      </c>
      <c r="F29" s="29">
        <v>0.10784076752877303</v>
      </c>
      <c r="G29" s="27">
        <f t="shared" si="0"/>
        <v>-28</v>
      </c>
      <c r="H29" s="10" t="s">
        <v>1269</v>
      </c>
      <c r="I29" s="1"/>
      <c r="J29" s="1"/>
      <c r="K29" s="1"/>
      <c r="L29" s="1"/>
      <c r="M29" s="1"/>
      <c r="N29" s="1"/>
      <c r="O29" s="1"/>
      <c r="P29" s="1"/>
      <c r="Q29" s="1"/>
      <c r="R29" s="1"/>
      <c r="S29" s="1"/>
    </row>
    <row r="30" spans="1:19" ht="18" customHeight="1">
      <c r="A30" s="1"/>
      <c r="B30" s="9" t="s">
        <v>702</v>
      </c>
      <c r="C30" s="27">
        <v>21674</v>
      </c>
      <c r="D30" s="29">
        <f>(C30/$C$43)*100</f>
        <v>15.767381293603277</v>
      </c>
      <c r="E30" s="27">
        <v>33335</v>
      </c>
      <c r="F30" s="29">
        <v>20.66018382512442</v>
      </c>
      <c r="G30" s="27">
        <f t="shared" si="0"/>
        <v>-11661</v>
      </c>
      <c r="H30" s="10" t="s">
        <v>1270</v>
      </c>
      <c r="I30" s="1"/>
      <c r="J30" s="1"/>
      <c r="K30" s="1"/>
      <c r="L30" s="1"/>
      <c r="M30" s="1"/>
      <c r="N30" s="1"/>
      <c r="O30" s="1"/>
      <c r="P30" s="1"/>
      <c r="Q30" s="1"/>
      <c r="R30" s="1"/>
      <c r="S30" s="1"/>
    </row>
    <row r="31" spans="1:19" ht="18" customHeight="1">
      <c r="A31" s="1"/>
      <c r="B31" s="9" t="s">
        <v>707</v>
      </c>
      <c r="C31" s="10" t="s">
        <v>66</v>
      </c>
      <c r="D31" s="10" t="s">
        <v>66</v>
      </c>
      <c r="E31" s="10" t="s">
        <v>66</v>
      </c>
      <c r="F31" s="29" t="s">
        <v>66</v>
      </c>
      <c r="G31" s="10" t="s">
        <v>66</v>
      </c>
      <c r="H31" s="10" t="s">
        <v>66</v>
      </c>
      <c r="I31" s="1"/>
      <c r="J31" s="1"/>
      <c r="K31" s="1"/>
      <c r="L31" s="1"/>
      <c r="M31" s="1"/>
      <c r="N31" s="1"/>
      <c r="O31" s="1"/>
      <c r="P31" s="1"/>
      <c r="Q31" s="1"/>
      <c r="R31" s="1"/>
      <c r="S31" s="1"/>
    </row>
    <row r="32" spans="1:19" ht="18" customHeight="1">
      <c r="A32" s="1"/>
      <c r="B32" s="9" t="s">
        <v>712</v>
      </c>
      <c r="C32" s="27">
        <v>2168</v>
      </c>
      <c r="D32" s="29">
        <f aca="true" t="shared" si="1" ref="D32:D37">(C32/$C$43)*100</f>
        <v>1.5771746168004017</v>
      </c>
      <c r="E32" s="27">
        <v>1085</v>
      </c>
      <c r="F32" s="29">
        <v>0.6724553607397629</v>
      </c>
      <c r="G32" s="27">
        <f t="shared" si="0"/>
        <v>1083</v>
      </c>
      <c r="H32" s="10" t="s">
        <v>1271</v>
      </c>
      <c r="I32" s="1"/>
      <c r="J32" s="1"/>
      <c r="K32" s="1"/>
      <c r="L32" s="1"/>
      <c r="M32" s="1"/>
      <c r="N32" s="1"/>
      <c r="O32" s="1"/>
      <c r="P32" s="1"/>
      <c r="Q32" s="1"/>
      <c r="R32" s="1"/>
      <c r="S32" s="1"/>
    </row>
    <row r="33" spans="1:19" ht="18" customHeight="1">
      <c r="A33" s="1"/>
      <c r="B33" s="9" t="s">
        <v>715</v>
      </c>
      <c r="C33" s="24">
        <v>475</v>
      </c>
      <c r="D33" s="29">
        <f t="shared" si="1"/>
        <v>0.34555255672518026</v>
      </c>
      <c r="E33" s="10">
        <v>477</v>
      </c>
      <c r="F33" s="29">
        <v>0.29563244891508467</v>
      </c>
      <c r="G33" s="27">
        <f t="shared" si="0"/>
        <v>-2</v>
      </c>
      <c r="H33" s="10" t="s">
        <v>75</v>
      </c>
      <c r="I33" s="1"/>
      <c r="J33" s="1"/>
      <c r="K33" s="1"/>
      <c r="L33" s="1"/>
      <c r="M33" s="1"/>
      <c r="N33" s="1"/>
      <c r="O33" s="1"/>
      <c r="P33" s="1"/>
      <c r="Q33" s="1"/>
      <c r="R33" s="1"/>
      <c r="S33" s="1"/>
    </row>
    <row r="34" spans="1:19" ht="18" customHeight="1">
      <c r="A34" s="1"/>
      <c r="B34" s="9" t="s">
        <v>719</v>
      </c>
      <c r="C34" s="24">
        <v>146</v>
      </c>
      <c r="D34" s="29">
        <f t="shared" si="1"/>
        <v>0.10621194375131857</v>
      </c>
      <c r="E34" s="10">
        <v>388</v>
      </c>
      <c r="F34" s="29">
        <v>0.24047251609864334</v>
      </c>
      <c r="G34" s="27">
        <f t="shared" si="0"/>
        <v>-242</v>
      </c>
      <c r="H34" s="10" t="s">
        <v>1272</v>
      </c>
      <c r="I34" s="1"/>
      <c r="J34" s="1"/>
      <c r="K34" s="1"/>
      <c r="L34" s="1"/>
      <c r="M34" s="1"/>
      <c r="N34" s="1"/>
      <c r="O34" s="1"/>
      <c r="P34" s="1"/>
      <c r="Q34" s="1"/>
      <c r="R34" s="1"/>
      <c r="S34" s="1"/>
    </row>
    <row r="35" spans="1:19" ht="18" customHeight="1">
      <c r="A35" s="1"/>
      <c r="B35" s="9" t="s">
        <v>723</v>
      </c>
      <c r="C35" s="24">
        <v>197</v>
      </c>
      <c r="D35" s="29">
        <f t="shared" si="1"/>
        <v>0.14331337615760106</v>
      </c>
      <c r="E35" s="10">
        <v>505</v>
      </c>
      <c r="F35" s="29">
        <v>0.3129861356438528</v>
      </c>
      <c r="G35" s="27">
        <f t="shared" si="0"/>
        <v>-308</v>
      </c>
      <c r="H35" s="10" t="s">
        <v>1273</v>
      </c>
      <c r="I35" s="1"/>
      <c r="J35" s="1"/>
      <c r="K35" s="1"/>
      <c r="L35" s="1"/>
      <c r="M35" s="1"/>
      <c r="N35" s="1"/>
      <c r="O35" s="1"/>
      <c r="P35" s="1"/>
      <c r="Q35" s="1"/>
      <c r="R35" s="1"/>
      <c r="S35" s="1"/>
    </row>
    <row r="36" spans="1:19" ht="18" customHeight="1">
      <c r="A36" s="1"/>
      <c r="B36" s="9" t="s">
        <v>726</v>
      </c>
      <c r="C36" s="27">
        <v>5429</v>
      </c>
      <c r="D36" s="29">
        <f t="shared" si="1"/>
        <v>3.949483853602113</v>
      </c>
      <c r="E36" s="27">
        <v>5499</v>
      </c>
      <c r="F36" s="29">
        <v>3.4081401186248446</v>
      </c>
      <c r="G36" s="27">
        <f t="shared" si="0"/>
        <v>-70</v>
      </c>
      <c r="H36" s="10" t="s">
        <v>739</v>
      </c>
      <c r="I36" s="1"/>
      <c r="J36" s="1"/>
      <c r="K36" s="1"/>
      <c r="L36" s="1"/>
      <c r="M36" s="1"/>
      <c r="N36" s="1"/>
      <c r="O36" s="1"/>
      <c r="P36" s="1"/>
      <c r="Q36" s="1"/>
      <c r="R36" s="1"/>
      <c r="S36" s="1"/>
    </row>
    <row r="37" spans="1:19" ht="18" customHeight="1">
      <c r="A37" s="1"/>
      <c r="B37" s="9" t="s">
        <v>1686</v>
      </c>
      <c r="C37" s="27">
        <v>17825</v>
      </c>
      <c r="D37" s="29">
        <f t="shared" si="1"/>
        <v>12.96731436552913</v>
      </c>
      <c r="E37" s="27">
        <v>8100</v>
      </c>
      <c r="F37" s="29">
        <v>5.020173660822193</v>
      </c>
      <c r="G37" s="27">
        <f t="shared" si="0"/>
        <v>9725</v>
      </c>
      <c r="H37" s="10" t="s">
        <v>1274</v>
      </c>
      <c r="I37" s="1"/>
      <c r="J37" s="1"/>
      <c r="K37" s="1"/>
      <c r="L37" s="1"/>
      <c r="M37" s="1"/>
      <c r="N37" s="1"/>
      <c r="O37" s="1"/>
      <c r="P37" s="1"/>
      <c r="Q37" s="1"/>
      <c r="R37" s="1"/>
      <c r="S37" s="1"/>
    </row>
    <row r="38" spans="1:19" ht="18" customHeight="1">
      <c r="A38" s="1"/>
      <c r="B38" s="9" t="s">
        <v>734</v>
      </c>
      <c r="C38" s="10" t="s">
        <v>66</v>
      </c>
      <c r="D38" s="10" t="s">
        <v>66</v>
      </c>
      <c r="E38" s="10" t="s">
        <v>66</v>
      </c>
      <c r="F38" s="29" t="s">
        <v>66</v>
      </c>
      <c r="G38" s="10" t="s">
        <v>66</v>
      </c>
      <c r="H38" s="10" t="s">
        <v>66</v>
      </c>
      <c r="I38" s="1"/>
      <c r="J38" s="1"/>
      <c r="K38" s="1"/>
      <c r="L38" s="1"/>
      <c r="M38" s="1"/>
      <c r="N38" s="1"/>
      <c r="O38" s="1"/>
      <c r="P38" s="1"/>
      <c r="Q38" s="1"/>
      <c r="R38" s="1"/>
      <c r="S38" s="1"/>
    </row>
    <row r="39" spans="1:19" ht="18" customHeight="1">
      <c r="A39" s="1"/>
      <c r="B39" s="9" t="s">
        <v>738</v>
      </c>
      <c r="C39" s="10" t="s">
        <v>66</v>
      </c>
      <c r="D39" s="10" t="s">
        <v>66</v>
      </c>
      <c r="E39" s="10" t="s">
        <v>66</v>
      </c>
      <c r="F39" s="29" t="s">
        <v>66</v>
      </c>
      <c r="G39" s="10" t="s">
        <v>66</v>
      </c>
      <c r="H39" s="10" t="s">
        <v>66</v>
      </c>
      <c r="I39" s="1"/>
      <c r="J39" s="1"/>
      <c r="K39" s="1"/>
      <c r="L39" s="1"/>
      <c r="M39" s="1"/>
      <c r="N39" s="1"/>
      <c r="O39" s="1"/>
      <c r="P39" s="1"/>
      <c r="Q39" s="1"/>
      <c r="R39" s="1"/>
      <c r="S39" s="1"/>
    </row>
    <row r="40" spans="1:19" ht="18" customHeight="1">
      <c r="A40" s="1"/>
      <c r="B40" s="9" t="s">
        <v>740</v>
      </c>
      <c r="C40" s="24">
        <v>112</v>
      </c>
      <c r="D40" s="10">
        <v>0.1</v>
      </c>
      <c r="E40" s="10" t="s">
        <v>66</v>
      </c>
      <c r="F40" s="29" t="s">
        <v>66</v>
      </c>
      <c r="G40" s="24">
        <v>112</v>
      </c>
      <c r="H40" s="10" t="s">
        <v>66</v>
      </c>
      <c r="I40" s="1"/>
      <c r="J40" s="1"/>
      <c r="K40" s="1"/>
      <c r="L40" s="1"/>
      <c r="M40" s="1"/>
      <c r="N40" s="1"/>
      <c r="O40" s="1"/>
      <c r="P40" s="1"/>
      <c r="Q40" s="1"/>
      <c r="R40" s="1"/>
      <c r="S40" s="1"/>
    </row>
    <row r="41" spans="1:19" ht="18" customHeight="1">
      <c r="A41" s="1"/>
      <c r="B41" s="9" t="s">
        <v>741</v>
      </c>
      <c r="C41" s="10" t="s">
        <v>66</v>
      </c>
      <c r="D41" s="10" t="s">
        <v>66</v>
      </c>
      <c r="E41" s="10" t="s">
        <v>66</v>
      </c>
      <c r="F41" s="10" t="s">
        <v>66</v>
      </c>
      <c r="G41" s="10" t="s">
        <v>66</v>
      </c>
      <c r="H41" s="10" t="s">
        <v>66</v>
      </c>
      <c r="I41" s="1"/>
      <c r="J41" s="1"/>
      <c r="K41" s="1"/>
      <c r="L41" s="1"/>
      <c r="M41" s="1"/>
      <c r="N41" s="1"/>
      <c r="O41" s="1"/>
      <c r="P41" s="1"/>
      <c r="Q41" s="1"/>
      <c r="R41" s="1"/>
      <c r="S41" s="1"/>
    </row>
    <row r="42" spans="1:19" ht="18" customHeight="1">
      <c r="A42" s="1"/>
      <c r="B42" s="9" t="s">
        <v>743</v>
      </c>
      <c r="C42" s="10">
        <v>58</v>
      </c>
      <c r="D42" s="10" t="s">
        <v>66</v>
      </c>
      <c r="E42" s="10" t="s">
        <v>66</v>
      </c>
      <c r="F42" s="10" t="s">
        <v>66</v>
      </c>
      <c r="G42" s="10">
        <v>58</v>
      </c>
      <c r="H42" s="10" t="s">
        <v>66</v>
      </c>
      <c r="I42" s="1"/>
      <c r="J42" s="1"/>
      <c r="K42" s="1"/>
      <c r="L42" s="1"/>
      <c r="M42" s="1"/>
      <c r="N42" s="1"/>
      <c r="O42" s="1"/>
      <c r="P42" s="1"/>
      <c r="Q42" s="1"/>
      <c r="R42" s="1"/>
      <c r="S42" s="1"/>
    </row>
    <row r="43" spans="1:19" ht="18" customHeight="1">
      <c r="A43" s="1"/>
      <c r="B43" s="9" t="s">
        <v>744</v>
      </c>
      <c r="C43" s="27">
        <v>137461</v>
      </c>
      <c r="D43" s="10" t="s">
        <v>123</v>
      </c>
      <c r="E43" s="10" t="s">
        <v>1275</v>
      </c>
      <c r="F43" s="10" t="s">
        <v>123</v>
      </c>
      <c r="G43" s="27">
        <v>-23888</v>
      </c>
      <c r="H43" s="10" t="s">
        <v>1254</v>
      </c>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dimension ref="A1:S70"/>
  <sheetViews>
    <sheetView workbookViewId="0" topLeftCell="A1">
      <selection activeCell="B8" sqref="B8"/>
    </sheetView>
  </sheetViews>
  <sheetFormatPr defaultColWidth="9.00390625" defaultRowHeight="16.5"/>
  <cols>
    <col min="1" max="1" width="5.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1276</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4.75" customHeight="1">
      <c r="A4" s="1"/>
      <c r="B4" s="3" t="s">
        <v>1688</v>
      </c>
      <c r="C4" s="1"/>
      <c r="D4" s="1"/>
      <c r="E4" s="1"/>
      <c r="F4" s="1"/>
      <c r="G4" s="1"/>
      <c r="H4" s="1"/>
      <c r="I4" s="1"/>
      <c r="J4" s="1"/>
      <c r="K4" s="1"/>
      <c r="L4" s="1"/>
      <c r="M4" s="1"/>
      <c r="N4" s="1"/>
      <c r="O4" s="1"/>
      <c r="P4" s="1"/>
      <c r="Q4" s="1"/>
      <c r="R4" s="1"/>
      <c r="S4" s="1"/>
    </row>
    <row r="5" spans="1:19" ht="24.75" customHeight="1">
      <c r="A5" s="1"/>
      <c r="B5" s="3" t="s">
        <v>1687</v>
      </c>
      <c r="C5" s="1"/>
      <c r="D5" s="1"/>
      <c r="E5" s="1"/>
      <c r="F5" s="1"/>
      <c r="G5" s="1"/>
      <c r="H5" s="1"/>
      <c r="I5" s="1"/>
      <c r="J5" s="1"/>
      <c r="K5" s="1"/>
      <c r="L5" s="1"/>
      <c r="M5" s="1"/>
      <c r="N5" s="1"/>
      <c r="O5" s="1"/>
      <c r="P5" s="1"/>
      <c r="Q5" s="1"/>
      <c r="R5" s="1"/>
      <c r="S5" s="1"/>
    </row>
    <row r="6" spans="1:19" ht="1.5" customHeight="1">
      <c r="A6" s="1"/>
      <c r="B6" s="1"/>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36" customHeight="1">
      <c r="A8" s="1"/>
      <c r="B8" s="2" t="s">
        <v>1277</v>
      </c>
      <c r="C8" s="1"/>
      <c r="D8" s="1"/>
      <c r="E8" s="1"/>
      <c r="F8" s="1"/>
      <c r="G8" s="1"/>
      <c r="H8" s="1"/>
      <c r="I8" s="1"/>
      <c r="J8" s="1"/>
      <c r="K8" s="1"/>
      <c r="L8" s="1"/>
      <c r="M8" s="1"/>
      <c r="N8" s="1"/>
      <c r="O8" s="1"/>
      <c r="P8" s="1"/>
      <c r="Q8" s="1"/>
      <c r="R8" s="1"/>
      <c r="S8" s="1"/>
    </row>
    <row r="9" spans="1:19" ht="15" customHeight="1">
      <c r="A9" s="1"/>
      <c r="B9" s="1"/>
      <c r="C9" s="1"/>
      <c r="D9" s="1"/>
      <c r="E9" s="1"/>
      <c r="F9" s="1"/>
      <c r="G9" s="50" t="s">
        <v>39</v>
      </c>
      <c r="H9" s="50"/>
      <c r="I9" s="1"/>
      <c r="J9" s="1"/>
      <c r="K9" s="1"/>
      <c r="L9" s="1"/>
      <c r="M9" s="1"/>
      <c r="N9" s="1"/>
      <c r="O9" s="1"/>
      <c r="P9" s="1"/>
      <c r="Q9" s="1"/>
      <c r="R9" s="1"/>
      <c r="S9" s="1"/>
    </row>
    <row r="10" spans="1:19" ht="18" customHeight="1">
      <c r="A10" s="1"/>
      <c r="B10" s="51" t="s">
        <v>818</v>
      </c>
      <c r="C10" s="49" t="s">
        <v>40</v>
      </c>
      <c r="D10" s="49"/>
      <c r="E10" s="49" t="s">
        <v>41</v>
      </c>
      <c r="F10" s="49"/>
      <c r="G10" s="49" t="s">
        <v>42</v>
      </c>
      <c r="H10" s="49"/>
      <c r="I10" s="1"/>
      <c r="J10" s="1"/>
      <c r="K10" s="1"/>
      <c r="L10" s="1"/>
      <c r="M10" s="1"/>
      <c r="N10" s="1"/>
      <c r="O10" s="1"/>
      <c r="P10" s="1"/>
      <c r="Q10" s="1"/>
      <c r="R10" s="1"/>
      <c r="S10" s="1"/>
    </row>
    <row r="11" spans="1:19" ht="18" customHeight="1">
      <c r="A11" s="1"/>
      <c r="B11" s="51"/>
      <c r="C11" s="8" t="s">
        <v>44</v>
      </c>
      <c r="D11" s="8" t="s">
        <v>45</v>
      </c>
      <c r="E11" s="8" t="s">
        <v>44</v>
      </c>
      <c r="F11" s="8" t="s">
        <v>45</v>
      </c>
      <c r="G11" s="8" t="s">
        <v>44</v>
      </c>
      <c r="H11" s="8" t="s">
        <v>45</v>
      </c>
      <c r="I11" s="1"/>
      <c r="J11" s="1"/>
      <c r="K11" s="1"/>
      <c r="L11" s="1"/>
      <c r="M11" s="1"/>
      <c r="N11" s="1"/>
      <c r="O11" s="1"/>
      <c r="P11" s="1"/>
      <c r="Q11" s="1"/>
      <c r="R11" s="1"/>
      <c r="S11" s="1"/>
    </row>
    <row r="12" spans="1:19" ht="18" customHeight="1">
      <c r="A12" s="1"/>
      <c r="B12" s="9" t="s">
        <v>625</v>
      </c>
      <c r="C12" s="10" t="s">
        <v>1278</v>
      </c>
      <c r="D12" s="29">
        <f>(C12/$C$43)*100</f>
        <v>4.620246267843521</v>
      </c>
      <c r="E12" s="10">
        <v>165</v>
      </c>
      <c r="F12" s="29">
        <v>1.87138482477033</v>
      </c>
      <c r="G12" s="10" t="s">
        <v>1280</v>
      </c>
      <c r="H12" s="10" t="s">
        <v>1281</v>
      </c>
      <c r="I12" s="1"/>
      <c r="J12" s="1"/>
      <c r="K12" s="1"/>
      <c r="L12" s="1"/>
      <c r="M12" s="1"/>
      <c r="N12" s="1"/>
      <c r="O12" s="1"/>
      <c r="P12" s="1"/>
      <c r="Q12" s="1"/>
      <c r="R12" s="1"/>
      <c r="S12" s="1"/>
    </row>
    <row r="13" spans="1:19" ht="18" customHeight="1">
      <c r="A13" s="1"/>
      <c r="B13" s="9" t="s">
        <v>630</v>
      </c>
      <c r="C13" s="10" t="s">
        <v>66</v>
      </c>
      <c r="D13" s="10" t="s">
        <v>66</v>
      </c>
      <c r="E13" s="10" t="s">
        <v>66</v>
      </c>
      <c r="F13" s="29" t="s">
        <v>66</v>
      </c>
      <c r="G13" s="10" t="s">
        <v>66</v>
      </c>
      <c r="H13" s="10" t="s">
        <v>66</v>
      </c>
      <c r="I13" s="1"/>
      <c r="J13" s="1"/>
      <c r="K13" s="1"/>
      <c r="L13" s="1"/>
      <c r="M13" s="1"/>
      <c r="N13" s="1"/>
      <c r="O13" s="1"/>
      <c r="P13" s="1"/>
      <c r="Q13" s="1"/>
      <c r="R13" s="1"/>
      <c r="S13" s="1"/>
    </row>
    <row r="14" spans="1:19" ht="18" customHeight="1">
      <c r="A14" s="1"/>
      <c r="B14" s="9" t="s">
        <v>635</v>
      </c>
      <c r="C14" s="10" t="s">
        <v>720</v>
      </c>
      <c r="D14" s="29">
        <f>(C14/$C$43)*100</f>
        <v>0.9371254222512804</v>
      </c>
      <c r="E14" s="10">
        <v>171</v>
      </c>
      <c r="F14" s="29">
        <v>1.9394351820347058</v>
      </c>
      <c r="G14" s="10" t="s">
        <v>1282</v>
      </c>
      <c r="H14" s="10" t="s">
        <v>1283</v>
      </c>
      <c r="I14" s="1"/>
      <c r="J14" s="1"/>
      <c r="K14" s="1"/>
      <c r="L14" s="1"/>
      <c r="M14" s="1"/>
      <c r="N14" s="1"/>
      <c r="O14" s="1"/>
      <c r="P14" s="1"/>
      <c r="Q14" s="1"/>
      <c r="R14" s="1"/>
      <c r="S14" s="1"/>
    </row>
    <row r="15" spans="1:19" ht="18" customHeight="1">
      <c r="A15" s="1"/>
      <c r="B15" s="9" t="s">
        <v>639</v>
      </c>
      <c r="C15" s="10" t="s">
        <v>1202</v>
      </c>
      <c r="D15" s="29">
        <f>(C15/$C$43)*100</f>
        <v>0.2833169881224801</v>
      </c>
      <c r="E15" s="10">
        <v>89</v>
      </c>
      <c r="F15" s="29">
        <v>1.0094136327549053</v>
      </c>
      <c r="G15" s="10" t="s">
        <v>1284</v>
      </c>
      <c r="H15" s="10" t="s">
        <v>1285</v>
      </c>
      <c r="I15" s="1"/>
      <c r="J15" s="1"/>
      <c r="K15" s="1"/>
      <c r="L15" s="1"/>
      <c r="M15" s="1"/>
      <c r="N15" s="1"/>
      <c r="O15" s="1"/>
      <c r="P15" s="1"/>
      <c r="Q15" s="1"/>
      <c r="R15" s="1"/>
      <c r="S15" s="1"/>
    </row>
    <row r="16" spans="1:19" ht="18" customHeight="1">
      <c r="A16" s="1"/>
      <c r="B16" s="9" t="s">
        <v>642</v>
      </c>
      <c r="C16" s="10" t="s">
        <v>66</v>
      </c>
      <c r="D16" s="10" t="s">
        <v>66</v>
      </c>
      <c r="E16" s="10" t="s">
        <v>66</v>
      </c>
      <c r="F16" s="29" t="s">
        <v>66</v>
      </c>
      <c r="G16" s="10" t="s">
        <v>66</v>
      </c>
      <c r="H16" s="10" t="s">
        <v>66</v>
      </c>
      <c r="I16" s="1"/>
      <c r="J16" s="1"/>
      <c r="K16" s="1"/>
      <c r="L16" s="1"/>
      <c r="M16" s="1"/>
      <c r="N16" s="1"/>
      <c r="O16" s="1"/>
      <c r="P16" s="1"/>
      <c r="Q16" s="1"/>
      <c r="R16" s="1"/>
      <c r="S16" s="1"/>
    </row>
    <row r="17" spans="1:19" ht="18" customHeight="1">
      <c r="A17" s="1"/>
      <c r="B17" s="9" t="s">
        <v>646</v>
      </c>
      <c r="C17" s="10" t="s">
        <v>66</v>
      </c>
      <c r="D17" s="10" t="s">
        <v>66</v>
      </c>
      <c r="E17" s="10">
        <v>28</v>
      </c>
      <c r="F17" s="29">
        <v>0.31756833390041966</v>
      </c>
      <c r="G17" s="10" t="s">
        <v>1268</v>
      </c>
      <c r="H17" s="10" t="s">
        <v>569</v>
      </c>
      <c r="I17" s="1"/>
      <c r="J17" s="1"/>
      <c r="K17" s="1"/>
      <c r="L17" s="1"/>
      <c r="M17" s="1"/>
      <c r="N17" s="1"/>
      <c r="O17" s="1"/>
      <c r="P17" s="1"/>
      <c r="Q17" s="1"/>
      <c r="R17" s="1"/>
      <c r="S17" s="1"/>
    </row>
    <row r="18" spans="1:19" ht="18" customHeight="1">
      <c r="A18" s="1"/>
      <c r="B18" s="9" t="s">
        <v>650</v>
      </c>
      <c r="C18" s="10" t="s">
        <v>66</v>
      </c>
      <c r="D18" s="10" t="s">
        <v>66</v>
      </c>
      <c r="E18" s="10" t="s">
        <v>66</v>
      </c>
      <c r="F18" s="29" t="s">
        <v>66</v>
      </c>
      <c r="G18" s="10" t="s">
        <v>66</v>
      </c>
      <c r="H18" s="10" t="s">
        <v>66</v>
      </c>
      <c r="I18" s="1"/>
      <c r="J18" s="1"/>
      <c r="K18" s="1"/>
      <c r="L18" s="1"/>
      <c r="M18" s="1"/>
      <c r="N18" s="1"/>
      <c r="O18" s="1"/>
      <c r="P18" s="1"/>
      <c r="Q18" s="1"/>
      <c r="R18" s="1"/>
      <c r="S18" s="1"/>
    </row>
    <row r="19" spans="1:19" ht="18" customHeight="1">
      <c r="A19" s="1"/>
      <c r="B19" s="9" t="s">
        <v>655</v>
      </c>
      <c r="C19" s="10" t="s">
        <v>66</v>
      </c>
      <c r="D19" s="10" t="s">
        <v>66</v>
      </c>
      <c r="E19" s="10" t="s">
        <v>66</v>
      </c>
      <c r="F19" s="29" t="s">
        <v>66</v>
      </c>
      <c r="G19" s="10" t="s">
        <v>66</v>
      </c>
      <c r="H19" s="10" t="s">
        <v>66</v>
      </c>
      <c r="I19" s="1"/>
      <c r="J19" s="1"/>
      <c r="K19" s="1"/>
      <c r="L19" s="1"/>
      <c r="M19" s="1"/>
      <c r="N19" s="1"/>
      <c r="O19" s="1"/>
      <c r="P19" s="1"/>
      <c r="Q19" s="1"/>
      <c r="R19" s="1"/>
      <c r="S19" s="1"/>
    </row>
    <row r="20" spans="1:19" ht="18" customHeight="1">
      <c r="A20" s="1"/>
      <c r="B20" s="9" t="s">
        <v>659</v>
      </c>
      <c r="C20" s="10" t="s">
        <v>66</v>
      </c>
      <c r="D20" s="10" t="s">
        <v>66</v>
      </c>
      <c r="E20" s="10" t="s">
        <v>66</v>
      </c>
      <c r="F20" s="29" t="s">
        <v>66</v>
      </c>
      <c r="G20" s="10" t="s">
        <v>66</v>
      </c>
      <c r="H20" s="10" t="s">
        <v>66</v>
      </c>
      <c r="I20" s="1"/>
      <c r="J20" s="1"/>
      <c r="K20" s="1"/>
      <c r="L20" s="1"/>
      <c r="M20" s="1"/>
      <c r="N20" s="1"/>
      <c r="O20" s="1"/>
      <c r="P20" s="1"/>
      <c r="Q20" s="1"/>
      <c r="R20" s="1"/>
      <c r="S20" s="1"/>
    </row>
    <row r="21" spans="1:19" ht="18" customHeight="1">
      <c r="A21" s="1"/>
      <c r="B21" s="9" t="s">
        <v>662</v>
      </c>
      <c r="C21" s="10" t="s">
        <v>1286</v>
      </c>
      <c r="D21" s="29">
        <f>(C21/$C$43)*100</f>
        <v>76.83338781736951</v>
      </c>
      <c r="E21" s="27">
        <v>7069</v>
      </c>
      <c r="F21" s="29">
        <v>80.17466258364523</v>
      </c>
      <c r="G21" s="10" t="s">
        <v>649</v>
      </c>
      <c r="H21" s="10" t="s">
        <v>648</v>
      </c>
      <c r="I21" s="1"/>
      <c r="J21" s="1"/>
      <c r="K21" s="1"/>
      <c r="L21" s="1"/>
      <c r="M21" s="1"/>
      <c r="N21" s="1"/>
      <c r="O21" s="1"/>
      <c r="P21" s="1"/>
      <c r="Q21" s="1"/>
      <c r="R21" s="1"/>
      <c r="S21" s="1"/>
    </row>
    <row r="22" spans="1:19" ht="18" customHeight="1">
      <c r="A22" s="1"/>
      <c r="B22" s="9" t="s">
        <v>666</v>
      </c>
      <c r="C22" s="10" t="s">
        <v>66</v>
      </c>
      <c r="D22" s="10" t="s">
        <v>66</v>
      </c>
      <c r="E22" s="10" t="s">
        <v>66</v>
      </c>
      <c r="F22" s="29" t="s">
        <v>66</v>
      </c>
      <c r="G22" s="10" t="s">
        <v>66</v>
      </c>
      <c r="H22" s="10" t="s">
        <v>66</v>
      </c>
      <c r="I22" s="1"/>
      <c r="J22" s="1"/>
      <c r="K22" s="1"/>
      <c r="L22" s="1"/>
      <c r="M22" s="1"/>
      <c r="N22" s="1"/>
      <c r="O22" s="1"/>
      <c r="P22" s="1"/>
      <c r="Q22" s="1"/>
      <c r="R22" s="1"/>
      <c r="S22" s="1"/>
    </row>
    <row r="23" spans="1:19" ht="18" customHeight="1">
      <c r="A23" s="1"/>
      <c r="B23" s="9" t="s">
        <v>671</v>
      </c>
      <c r="C23" s="10" t="s">
        <v>1126</v>
      </c>
      <c r="D23" s="29">
        <f>(C23/$C$43)*100</f>
        <v>0.11986487959028005</v>
      </c>
      <c r="E23" s="10" t="s">
        <v>66</v>
      </c>
      <c r="F23" s="29" t="s">
        <v>66</v>
      </c>
      <c r="G23" s="10" t="s">
        <v>1126</v>
      </c>
      <c r="H23" s="10" t="s">
        <v>66</v>
      </c>
      <c r="I23" s="1"/>
      <c r="J23" s="1"/>
      <c r="K23" s="1"/>
      <c r="L23" s="1"/>
      <c r="M23" s="1"/>
      <c r="N23" s="1"/>
      <c r="O23" s="1"/>
      <c r="P23" s="1"/>
      <c r="Q23" s="1"/>
      <c r="R23" s="1"/>
      <c r="S23" s="1"/>
    </row>
    <row r="24" spans="1:19" ht="18" customHeight="1">
      <c r="A24" s="1"/>
      <c r="B24" s="9" t="s">
        <v>675</v>
      </c>
      <c r="C24" s="10" t="s">
        <v>607</v>
      </c>
      <c r="D24" s="29">
        <f>(C24/$C$43)*100</f>
        <v>2.0050125313283207</v>
      </c>
      <c r="E24" s="10">
        <v>14</v>
      </c>
      <c r="F24" s="29">
        <v>0.15878416695020983</v>
      </c>
      <c r="G24" s="10" t="s">
        <v>1287</v>
      </c>
      <c r="H24" s="10" t="s">
        <v>1288</v>
      </c>
      <c r="I24" s="1"/>
      <c r="J24" s="1"/>
      <c r="K24" s="1"/>
      <c r="L24" s="1"/>
      <c r="M24" s="1"/>
      <c r="N24" s="1"/>
      <c r="O24" s="1"/>
      <c r="P24" s="1"/>
      <c r="Q24" s="1"/>
      <c r="R24" s="1"/>
      <c r="S24" s="1"/>
    </row>
    <row r="25" spans="1:19" ht="18" customHeight="1">
      <c r="A25" s="1"/>
      <c r="B25" s="9" t="s">
        <v>679</v>
      </c>
      <c r="C25" s="10" t="s">
        <v>66</v>
      </c>
      <c r="D25" s="10" t="s">
        <v>66</v>
      </c>
      <c r="E25" s="10">
        <v>464</v>
      </c>
      <c r="F25" s="29">
        <v>5.262560961778383</v>
      </c>
      <c r="G25" s="10" t="s">
        <v>1289</v>
      </c>
      <c r="H25" s="10" t="s">
        <v>569</v>
      </c>
      <c r="I25" s="1"/>
      <c r="J25" s="1"/>
      <c r="K25" s="1"/>
      <c r="L25" s="1"/>
      <c r="M25" s="1"/>
      <c r="N25" s="1"/>
      <c r="O25" s="1"/>
      <c r="P25" s="1"/>
      <c r="Q25" s="1"/>
      <c r="R25" s="1"/>
      <c r="S25" s="1"/>
    </row>
    <row r="26" spans="1:19" ht="18" customHeight="1">
      <c r="A26" s="1"/>
      <c r="B26" s="9" t="s">
        <v>683</v>
      </c>
      <c r="C26" s="10" t="s">
        <v>66</v>
      </c>
      <c r="D26" s="10" t="s">
        <v>66</v>
      </c>
      <c r="E26" s="10" t="s">
        <v>66</v>
      </c>
      <c r="F26" s="29" t="s">
        <v>66</v>
      </c>
      <c r="G26" s="10" t="s">
        <v>66</v>
      </c>
      <c r="H26" s="10" t="s">
        <v>66</v>
      </c>
      <c r="I26" s="1"/>
      <c r="J26" s="1"/>
      <c r="K26" s="1"/>
      <c r="L26" s="1"/>
      <c r="M26" s="1"/>
      <c r="N26" s="1"/>
      <c r="O26" s="1"/>
      <c r="P26" s="1"/>
      <c r="Q26" s="1"/>
      <c r="R26" s="1"/>
      <c r="S26" s="1"/>
    </row>
    <row r="27" spans="1:19" ht="18" customHeight="1">
      <c r="A27" s="1"/>
      <c r="B27" s="9" t="s">
        <v>687</v>
      </c>
      <c r="C27" s="10" t="s">
        <v>1290</v>
      </c>
      <c r="D27" s="29">
        <f>(C27/$C$43)*100</f>
        <v>0.8826413860738803</v>
      </c>
      <c r="E27" s="10" t="s">
        <v>66</v>
      </c>
      <c r="F27" s="29" t="s">
        <v>66</v>
      </c>
      <c r="G27" s="10" t="s">
        <v>1290</v>
      </c>
      <c r="H27" s="10" t="s">
        <v>66</v>
      </c>
      <c r="I27" s="1"/>
      <c r="J27" s="1"/>
      <c r="K27" s="1"/>
      <c r="L27" s="1"/>
      <c r="M27" s="1"/>
      <c r="N27" s="1"/>
      <c r="O27" s="1"/>
      <c r="P27" s="1"/>
      <c r="Q27" s="1"/>
      <c r="R27" s="1"/>
      <c r="S27" s="1"/>
    </row>
    <row r="28" spans="1:19" ht="18" customHeight="1">
      <c r="A28" s="1"/>
      <c r="B28" s="9" t="s">
        <v>692</v>
      </c>
      <c r="C28" s="10" t="s">
        <v>66</v>
      </c>
      <c r="D28" s="10" t="s">
        <v>66</v>
      </c>
      <c r="E28" s="10">
        <v>255</v>
      </c>
      <c r="F28" s="29">
        <v>2.8921401837359646</v>
      </c>
      <c r="G28" s="10" t="s">
        <v>1291</v>
      </c>
      <c r="H28" s="10" t="s">
        <v>569</v>
      </c>
      <c r="I28" s="1"/>
      <c r="J28" s="1"/>
      <c r="K28" s="1"/>
      <c r="L28" s="1"/>
      <c r="M28" s="1"/>
      <c r="N28" s="1"/>
      <c r="O28" s="1"/>
      <c r="P28" s="1"/>
      <c r="Q28" s="1"/>
      <c r="R28" s="1"/>
      <c r="S28" s="1"/>
    </row>
    <row r="29" spans="1:19" ht="18" customHeight="1">
      <c r="A29" s="1"/>
      <c r="B29" s="9" t="s">
        <v>698</v>
      </c>
      <c r="C29" s="10" t="s">
        <v>66</v>
      </c>
      <c r="D29" s="10" t="s">
        <v>66</v>
      </c>
      <c r="E29" s="10" t="s">
        <v>66</v>
      </c>
      <c r="F29" s="29" t="s">
        <v>66</v>
      </c>
      <c r="G29" s="10" t="s">
        <v>66</v>
      </c>
      <c r="H29" s="10" t="s">
        <v>66</v>
      </c>
      <c r="I29" s="1"/>
      <c r="J29" s="1"/>
      <c r="K29" s="1"/>
      <c r="L29" s="1"/>
      <c r="M29" s="1"/>
      <c r="N29" s="1"/>
      <c r="O29" s="1"/>
      <c r="P29" s="1"/>
      <c r="Q29" s="1"/>
      <c r="R29" s="1"/>
      <c r="S29" s="1"/>
    </row>
    <row r="30" spans="1:19" ht="18" customHeight="1">
      <c r="A30" s="1"/>
      <c r="B30" s="9" t="s">
        <v>702</v>
      </c>
      <c r="C30" s="10" t="s">
        <v>1292</v>
      </c>
      <c r="D30" s="29">
        <f>(C30/$C$43)*100</f>
        <v>0.6756020485997603</v>
      </c>
      <c r="E30" s="10">
        <v>54</v>
      </c>
      <c r="F30" s="29">
        <v>0.6124532153793808</v>
      </c>
      <c r="G30" s="10" t="s">
        <v>1293</v>
      </c>
      <c r="H30" s="10" t="s">
        <v>509</v>
      </c>
      <c r="I30" s="1"/>
      <c r="J30" s="1"/>
      <c r="K30" s="1"/>
      <c r="L30" s="1"/>
      <c r="M30" s="1"/>
      <c r="N30" s="1"/>
      <c r="O30" s="1"/>
      <c r="P30" s="1"/>
      <c r="Q30" s="1"/>
      <c r="R30" s="1"/>
      <c r="S30" s="1"/>
    </row>
    <row r="31" spans="1:19" ht="18" customHeight="1">
      <c r="A31" s="1"/>
      <c r="B31" s="9" t="s">
        <v>707</v>
      </c>
      <c r="C31" s="10" t="s">
        <v>66</v>
      </c>
      <c r="D31" s="10" t="s">
        <v>66</v>
      </c>
      <c r="E31" s="10" t="s">
        <v>66</v>
      </c>
      <c r="F31" s="29" t="s">
        <v>66</v>
      </c>
      <c r="G31" s="10" t="s">
        <v>66</v>
      </c>
      <c r="H31" s="10" t="s">
        <v>66</v>
      </c>
      <c r="I31" s="1"/>
      <c r="J31" s="1"/>
      <c r="K31" s="1"/>
      <c r="L31" s="1"/>
      <c r="M31" s="1"/>
      <c r="N31" s="1"/>
      <c r="O31" s="1"/>
      <c r="P31" s="1"/>
      <c r="Q31" s="1"/>
      <c r="R31" s="1"/>
      <c r="S31" s="1"/>
    </row>
    <row r="32" spans="1:19" ht="18" customHeight="1">
      <c r="A32" s="1"/>
      <c r="B32" s="9" t="s">
        <v>712</v>
      </c>
      <c r="C32" s="10" t="s">
        <v>688</v>
      </c>
      <c r="D32" s="29">
        <f>(C32/$C$43)*100</f>
        <v>2.735098616105481</v>
      </c>
      <c r="E32" s="10">
        <v>277</v>
      </c>
      <c r="F32" s="29">
        <v>3.2</v>
      </c>
      <c r="G32" s="10" t="s">
        <v>1294</v>
      </c>
      <c r="H32" s="10" t="s">
        <v>1295</v>
      </c>
      <c r="I32" s="1"/>
      <c r="J32" s="1"/>
      <c r="K32" s="1"/>
      <c r="L32" s="1"/>
      <c r="M32" s="1"/>
      <c r="N32" s="1"/>
      <c r="O32" s="1"/>
      <c r="P32" s="1"/>
      <c r="Q32" s="1"/>
      <c r="R32" s="1"/>
      <c r="S32" s="1"/>
    </row>
    <row r="33" spans="1:19" ht="18" customHeight="1">
      <c r="A33" s="1"/>
      <c r="B33" s="9" t="s">
        <v>715</v>
      </c>
      <c r="C33" s="10" t="s">
        <v>66</v>
      </c>
      <c r="D33" s="10" t="s">
        <v>66</v>
      </c>
      <c r="E33" s="10" t="s">
        <v>66</v>
      </c>
      <c r="F33" s="29" t="s">
        <v>66</v>
      </c>
      <c r="G33" s="10" t="s">
        <v>66</v>
      </c>
      <c r="H33" s="10" t="s">
        <v>66</v>
      </c>
      <c r="I33" s="1"/>
      <c r="J33" s="1"/>
      <c r="K33" s="1"/>
      <c r="L33" s="1"/>
      <c r="M33" s="1"/>
      <c r="N33" s="1"/>
      <c r="O33" s="1"/>
      <c r="P33" s="1"/>
      <c r="Q33" s="1"/>
      <c r="R33" s="1"/>
      <c r="S33" s="1"/>
    </row>
    <row r="34" spans="1:19" ht="18" customHeight="1">
      <c r="A34" s="1"/>
      <c r="B34" s="9" t="s">
        <v>719</v>
      </c>
      <c r="C34" s="10" t="s">
        <v>66</v>
      </c>
      <c r="D34" s="10" t="s">
        <v>66</v>
      </c>
      <c r="E34" s="10" t="s">
        <v>66</v>
      </c>
      <c r="F34" s="29" t="s">
        <v>66</v>
      </c>
      <c r="G34" s="10" t="s">
        <v>66</v>
      </c>
      <c r="H34" s="10" t="s">
        <v>66</v>
      </c>
      <c r="I34" s="1"/>
      <c r="J34" s="1"/>
      <c r="K34" s="1"/>
      <c r="L34" s="1"/>
      <c r="M34" s="1"/>
      <c r="N34" s="1"/>
      <c r="O34" s="1"/>
      <c r="P34" s="1"/>
      <c r="Q34" s="1"/>
      <c r="R34" s="1"/>
      <c r="S34" s="1"/>
    </row>
    <row r="35" spans="1:19" ht="18" customHeight="1">
      <c r="A35" s="1"/>
      <c r="B35" s="9" t="s">
        <v>723</v>
      </c>
      <c r="C35" s="10" t="s">
        <v>1296</v>
      </c>
      <c r="D35" s="29">
        <f>(C35/$C$43)*100</f>
        <v>1.5582434346736407</v>
      </c>
      <c r="E35" s="10">
        <v>57</v>
      </c>
      <c r="F35" s="29">
        <v>0.6464783940115686</v>
      </c>
      <c r="G35" s="10" t="s">
        <v>720</v>
      </c>
      <c r="H35" s="10" t="s">
        <v>1297</v>
      </c>
      <c r="I35" s="1"/>
      <c r="J35" s="1"/>
      <c r="K35" s="1"/>
      <c r="L35" s="1"/>
      <c r="M35" s="1"/>
      <c r="N35" s="1"/>
      <c r="O35" s="1"/>
      <c r="P35" s="1"/>
      <c r="Q35" s="1"/>
      <c r="R35" s="1"/>
      <c r="S35" s="1"/>
    </row>
    <row r="36" spans="1:19" ht="18" customHeight="1">
      <c r="A36" s="1"/>
      <c r="B36" s="9" t="s">
        <v>726</v>
      </c>
      <c r="C36" s="10" t="s">
        <v>641</v>
      </c>
      <c r="D36" s="29">
        <f>(C36/$C$43)*100</f>
        <v>2.081290181976681</v>
      </c>
      <c r="E36" s="10">
        <v>162</v>
      </c>
      <c r="F36" s="29">
        <v>1.837359646138142</v>
      </c>
      <c r="G36" s="10" t="s">
        <v>1298</v>
      </c>
      <c r="H36" s="10" t="s">
        <v>1299</v>
      </c>
      <c r="I36" s="1"/>
      <c r="J36" s="1"/>
      <c r="K36" s="1"/>
      <c r="L36" s="1"/>
      <c r="M36" s="1"/>
      <c r="N36" s="1"/>
      <c r="O36" s="1"/>
      <c r="P36" s="1"/>
      <c r="Q36" s="1"/>
      <c r="R36" s="1"/>
      <c r="S36" s="1"/>
    </row>
    <row r="37" spans="1:19" ht="18" customHeight="1">
      <c r="A37" s="1"/>
      <c r="B37" s="9" t="s">
        <v>730</v>
      </c>
      <c r="C37" s="10" t="s">
        <v>1300</v>
      </c>
      <c r="D37" s="29">
        <f>(C37/$C$43)*100</f>
        <v>7.268170426065162</v>
      </c>
      <c r="E37" s="10">
        <v>12</v>
      </c>
      <c r="F37" s="29">
        <v>0.13610071452875128</v>
      </c>
      <c r="G37" s="10" t="s">
        <v>1261</v>
      </c>
      <c r="H37" s="10" t="s">
        <v>1301</v>
      </c>
      <c r="I37" s="1"/>
      <c r="J37" s="1"/>
      <c r="K37" s="1"/>
      <c r="L37" s="1"/>
      <c r="M37" s="1"/>
      <c r="N37" s="1"/>
      <c r="O37" s="1"/>
      <c r="P37" s="1"/>
      <c r="Q37" s="1"/>
      <c r="R37" s="1"/>
      <c r="S37" s="1"/>
    </row>
    <row r="38" spans="1:19" ht="18" customHeight="1">
      <c r="A38" s="1"/>
      <c r="B38" s="9" t="s">
        <v>734</v>
      </c>
      <c r="C38" s="10" t="s">
        <v>66</v>
      </c>
      <c r="D38" s="10" t="s">
        <v>66</v>
      </c>
      <c r="E38" s="10" t="s">
        <v>66</v>
      </c>
      <c r="F38" s="29" t="s">
        <v>66</v>
      </c>
      <c r="G38" s="10" t="s">
        <v>66</v>
      </c>
      <c r="H38" s="10" t="s">
        <v>66</v>
      </c>
      <c r="I38" s="1"/>
      <c r="J38" s="1"/>
      <c r="K38" s="1"/>
      <c r="L38" s="1"/>
      <c r="M38" s="1"/>
      <c r="N38" s="1"/>
      <c r="O38" s="1"/>
      <c r="P38" s="1"/>
      <c r="Q38" s="1"/>
      <c r="R38" s="1"/>
      <c r="S38" s="1"/>
    </row>
    <row r="39" spans="1:19" ht="18" customHeight="1">
      <c r="A39" s="1"/>
      <c r="B39" s="9" t="s">
        <v>738</v>
      </c>
      <c r="C39" s="10" t="s">
        <v>66</v>
      </c>
      <c r="D39" s="10" t="s">
        <v>66</v>
      </c>
      <c r="E39" s="10" t="s">
        <v>66</v>
      </c>
      <c r="F39" s="29" t="s">
        <v>66</v>
      </c>
      <c r="G39" s="10" t="s">
        <v>66</v>
      </c>
      <c r="H39" s="10" t="s">
        <v>66</v>
      </c>
      <c r="I39" s="1"/>
      <c r="J39" s="1"/>
      <c r="K39" s="1"/>
      <c r="L39" s="1"/>
      <c r="M39" s="1"/>
      <c r="N39" s="1"/>
      <c r="O39" s="1"/>
      <c r="P39" s="1"/>
      <c r="Q39" s="1"/>
      <c r="R39" s="1"/>
      <c r="S39" s="1"/>
    </row>
    <row r="40" spans="1:19" ht="18" customHeight="1">
      <c r="A40" s="1"/>
      <c r="B40" s="9" t="s">
        <v>740</v>
      </c>
      <c r="C40" s="10" t="s">
        <v>66</v>
      </c>
      <c r="D40" s="10" t="s">
        <v>66</v>
      </c>
      <c r="E40" s="10" t="s">
        <v>66</v>
      </c>
      <c r="F40" s="29" t="s">
        <v>66</v>
      </c>
      <c r="G40" s="10" t="s">
        <v>66</v>
      </c>
      <c r="H40" s="10" t="s">
        <v>66</v>
      </c>
      <c r="I40" s="1"/>
      <c r="J40" s="1"/>
      <c r="K40" s="1"/>
      <c r="L40" s="1"/>
      <c r="M40" s="1"/>
      <c r="N40" s="1"/>
      <c r="O40" s="1"/>
      <c r="P40" s="1"/>
      <c r="Q40" s="1"/>
      <c r="R40" s="1"/>
      <c r="S40" s="1"/>
    </row>
    <row r="41" spans="1:19" ht="18" customHeight="1">
      <c r="A41" s="1"/>
      <c r="B41" s="9" t="s">
        <v>741</v>
      </c>
      <c r="C41" s="10" t="s">
        <v>66</v>
      </c>
      <c r="D41" s="10" t="s">
        <v>66</v>
      </c>
      <c r="E41" s="10" t="s">
        <v>66</v>
      </c>
      <c r="F41" s="10" t="s">
        <v>66</v>
      </c>
      <c r="G41" s="10" t="s">
        <v>66</v>
      </c>
      <c r="H41" s="10" t="s">
        <v>66</v>
      </c>
      <c r="I41" s="1"/>
      <c r="J41" s="1"/>
      <c r="K41" s="1"/>
      <c r="L41" s="1"/>
      <c r="M41" s="1"/>
      <c r="N41" s="1"/>
      <c r="O41" s="1"/>
      <c r="P41" s="1"/>
      <c r="Q41" s="1"/>
      <c r="R41" s="1"/>
      <c r="S41" s="1"/>
    </row>
    <row r="42" spans="1:19" ht="18" customHeight="1">
      <c r="A42" s="1"/>
      <c r="B42" s="9" t="s">
        <v>743</v>
      </c>
      <c r="C42" s="10" t="s">
        <v>66</v>
      </c>
      <c r="D42" s="10" t="s">
        <v>66</v>
      </c>
      <c r="E42" s="10" t="s">
        <v>66</v>
      </c>
      <c r="F42" s="10" t="s">
        <v>66</v>
      </c>
      <c r="G42" s="10" t="s">
        <v>66</v>
      </c>
      <c r="H42" s="10" t="s">
        <v>66</v>
      </c>
      <c r="I42" s="1"/>
      <c r="J42" s="1"/>
      <c r="K42" s="1"/>
      <c r="L42" s="1"/>
      <c r="M42" s="1"/>
      <c r="N42" s="1"/>
      <c r="O42" s="1"/>
      <c r="P42" s="1"/>
      <c r="Q42" s="1"/>
      <c r="R42" s="1"/>
      <c r="S42" s="1"/>
    </row>
    <row r="43" spans="1:19" ht="18" customHeight="1">
      <c r="A43" s="1"/>
      <c r="B43" s="9" t="s">
        <v>744</v>
      </c>
      <c r="C43" s="10" t="s">
        <v>109</v>
      </c>
      <c r="D43" s="10" t="s">
        <v>123</v>
      </c>
      <c r="E43" s="10" t="s">
        <v>110</v>
      </c>
      <c r="F43" s="10" t="s">
        <v>123</v>
      </c>
      <c r="G43" s="10" t="s">
        <v>111</v>
      </c>
      <c r="H43" s="10" t="s">
        <v>112</v>
      </c>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4.xml><?xml version="1.0" encoding="utf-8"?>
<worksheet xmlns="http://schemas.openxmlformats.org/spreadsheetml/2006/main" xmlns:r="http://schemas.openxmlformats.org/officeDocument/2006/relationships">
  <dimension ref="A1:S68"/>
  <sheetViews>
    <sheetView workbookViewId="0" topLeftCell="A1">
      <selection activeCell="B3" sqref="B3"/>
    </sheetView>
  </sheetViews>
  <sheetFormatPr defaultColWidth="9.00390625" defaultRowHeight="16.5"/>
  <cols>
    <col min="1" max="1" width="5.625" style="0" customWidth="1"/>
    <col min="2" max="2" width="30.625" style="0" customWidth="1"/>
    <col min="3" max="4" width="13.625" style="0" customWidth="1"/>
    <col min="5" max="5" width="10.625" style="0" customWidth="1"/>
    <col min="6" max="7" width="13.625" style="0" customWidth="1"/>
    <col min="8" max="10" width="10.625" style="0" customWidth="1"/>
    <col min="11" max="11" width="7.625" style="0" customWidth="1"/>
    <col min="12" max="12" width="2.625" style="0" customWidth="1"/>
    <col min="13" max="19" width="13.625" style="0" customWidth="1"/>
  </cols>
  <sheetData>
    <row r="1" spans="1:19" ht="37.5" customHeight="1">
      <c r="A1" s="12"/>
      <c r="B1" s="12"/>
      <c r="C1" s="12"/>
      <c r="D1" s="12"/>
      <c r="E1" s="12"/>
      <c r="F1" s="12"/>
      <c r="G1" s="12"/>
      <c r="H1" s="12"/>
      <c r="I1" s="12"/>
      <c r="J1" s="12"/>
      <c r="K1" s="12"/>
      <c r="L1" s="12"/>
      <c r="M1" s="12"/>
      <c r="N1" s="12"/>
      <c r="O1" s="12"/>
      <c r="P1" s="12"/>
      <c r="Q1" s="12"/>
      <c r="R1" s="12"/>
      <c r="S1" s="12"/>
    </row>
    <row r="2" spans="1:19" ht="36" customHeight="1">
      <c r="A2" s="12"/>
      <c r="B2" s="2" t="s">
        <v>1547</v>
      </c>
      <c r="C2" s="12"/>
      <c r="D2" s="12"/>
      <c r="E2" s="12"/>
      <c r="F2" s="12"/>
      <c r="G2" s="12"/>
      <c r="H2" s="12"/>
      <c r="I2" s="12"/>
      <c r="J2" s="12"/>
      <c r="K2" s="12"/>
      <c r="L2" s="12"/>
      <c r="M2" s="12"/>
      <c r="N2" s="12"/>
      <c r="O2" s="12"/>
      <c r="P2" s="12"/>
      <c r="Q2" s="12"/>
      <c r="R2" s="12"/>
      <c r="S2" s="12"/>
    </row>
    <row r="3" spans="1:19" ht="24.75" customHeight="1">
      <c r="A3" s="12"/>
      <c r="B3" s="44" t="s">
        <v>1548</v>
      </c>
      <c r="C3" s="12"/>
      <c r="D3" s="12"/>
      <c r="E3" s="12"/>
      <c r="F3" s="12"/>
      <c r="G3" s="12"/>
      <c r="H3" s="12"/>
      <c r="I3" s="12"/>
      <c r="J3" s="12"/>
      <c r="K3" s="12"/>
      <c r="L3" s="12"/>
      <c r="M3" s="12"/>
      <c r="N3" s="12"/>
      <c r="O3" s="12"/>
      <c r="P3" s="12"/>
      <c r="Q3" s="12"/>
      <c r="R3" s="12"/>
      <c r="S3" s="12"/>
    </row>
    <row r="4" spans="1:19" ht="24.75" customHeight="1">
      <c r="A4" s="12"/>
      <c r="B4" s="3" t="s">
        <v>1695</v>
      </c>
      <c r="C4" s="12"/>
      <c r="D4" s="12"/>
      <c r="E4" s="12"/>
      <c r="F4" s="12"/>
      <c r="G4" s="12"/>
      <c r="H4" s="12"/>
      <c r="I4" s="12"/>
      <c r="J4" s="12"/>
      <c r="K4" s="12"/>
      <c r="L4" s="12"/>
      <c r="M4" s="12"/>
      <c r="N4" s="12"/>
      <c r="O4" s="12"/>
      <c r="P4" s="12"/>
      <c r="Q4" s="12"/>
      <c r="R4" s="12"/>
      <c r="S4" s="12"/>
    </row>
    <row r="5" spans="1:19" ht="24.75" customHeight="1">
      <c r="A5" s="12"/>
      <c r="B5" s="3" t="s">
        <v>1696</v>
      </c>
      <c r="C5" s="12"/>
      <c r="D5" s="12"/>
      <c r="E5" s="12"/>
      <c r="F5" s="12"/>
      <c r="G5" s="12"/>
      <c r="H5" s="12"/>
      <c r="I5" s="12"/>
      <c r="J5" s="12"/>
      <c r="K5" s="12"/>
      <c r="L5" s="12"/>
      <c r="M5" s="12"/>
      <c r="N5" s="12"/>
      <c r="O5" s="12"/>
      <c r="P5" s="12"/>
      <c r="Q5" s="12"/>
      <c r="R5" s="12"/>
      <c r="S5" s="12"/>
    </row>
    <row r="6" spans="1:19" ht="24.75" customHeight="1">
      <c r="A6" s="12"/>
      <c r="B6" s="3" t="s">
        <v>1697</v>
      </c>
      <c r="C6" s="12"/>
      <c r="D6" s="12"/>
      <c r="E6" s="12"/>
      <c r="F6" s="12"/>
      <c r="G6" s="12"/>
      <c r="H6" s="12"/>
      <c r="I6" s="12"/>
      <c r="J6" s="12"/>
      <c r="K6" s="12"/>
      <c r="L6" s="12"/>
      <c r="M6" s="12"/>
      <c r="N6" s="12"/>
      <c r="O6" s="12"/>
      <c r="P6" s="12"/>
      <c r="Q6" s="12"/>
      <c r="R6" s="12"/>
      <c r="S6" s="12"/>
    </row>
    <row r="7" spans="1:19" ht="24.75" customHeight="1">
      <c r="A7" s="12"/>
      <c r="B7" s="3" t="s">
        <v>1698</v>
      </c>
      <c r="C7" s="12"/>
      <c r="D7" s="12"/>
      <c r="E7" s="12"/>
      <c r="F7" s="12"/>
      <c r="G7" s="12"/>
      <c r="H7" s="12"/>
      <c r="I7" s="12"/>
      <c r="J7" s="12"/>
      <c r="K7" s="12"/>
      <c r="L7" s="12"/>
      <c r="M7" s="12"/>
      <c r="N7" s="12"/>
      <c r="O7" s="12"/>
      <c r="P7" s="12"/>
      <c r="Q7" s="12"/>
      <c r="R7" s="12"/>
      <c r="S7" s="12"/>
    </row>
    <row r="8" spans="1:19" ht="1.5" customHeight="1">
      <c r="A8" s="12"/>
      <c r="B8" s="12"/>
      <c r="C8" s="12"/>
      <c r="D8" s="12"/>
      <c r="E8" s="12"/>
      <c r="F8" s="12"/>
      <c r="G8" s="12"/>
      <c r="H8" s="12"/>
      <c r="I8" s="12"/>
      <c r="J8" s="12"/>
      <c r="K8" s="12"/>
      <c r="L8" s="12"/>
      <c r="M8" s="12"/>
      <c r="N8" s="12"/>
      <c r="O8" s="12"/>
      <c r="P8" s="12"/>
      <c r="Q8" s="12"/>
      <c r="R8" s="12"/>
      <c r="S8" s="12"/>
    </row>
    <row r="9" spans="1:19" ht="36" customHeight="1">
      <c r="A9" s="12"/>
      <c r="B9" s="2" t="s">
        <v>1672</v>
      </c>
      <c r="C9" s="12"/>
      <c r="D9" s="12"/>
      <c r="E9" s="12"/>
      <c r="F9" s="12"/>
      <c r="G9" s="12"/>
      <c r="H9" s="12"/>
      <c r="I9" s="12"/>
      <c r="J9" s="12"/>
      <c r="K9" s="12"/>
      <c r="L9" s="12"/>
      <c r="M9" s="12"/>
      <c r="N9" s="12"/>
      <c r="O9" s="12"/>
      <c r="P9" s="12"/>
      <c r="Q9" s="12"/>
      <c r="R9" s="12"/>
      <c r="S9" s="12"/>
    </row>
    <row r="10" spans="1:19" ht="17.25" customHeight="1">
      <c r="A10" s="12"/>
      <c r="B10" s="54" t="s">
        <v>1700</v>
      </c>
      <c r="C10" s="57" t="s">
        <v>1549</v>
      </c>
      <c r="D10" s="57"/>
      <c r="E10" s="57"/>
      <c r="F10" s="54" t="s">
        <v>1550</v>
      </c>
      <c r="G10" s="54"/>
      <c r="H10" s="54"/>
      <c r="I10" s="12"/>
      <c r="J10" s="12"/>
      <c r="K10" s="12"/>
      <c r="L10" s="12"/>
      <c r="M10" s="12"/>
      <c r="N10" s="12"/>
      <c r="O10" s="12"/>
      <c r="P10" s="12"/>
      <c r="Q10" s="12"/>
      <c r="R10" s="12"/>
      <c r="S10" s="12"/>
    </row>
    <row r="11" spans="1:19" ht="17.25" customHeight="1">
      <c r="A11" s="12"/>
      <c r="B11" s="55"/>
      <c r="C11" s="58" t="s">
        <v>1551</v>
      </c>
      <c r="D11" s="58"/>
      <c r="E11" s="58"/>
      <c r="F11" s="58"/>
      <c r="G11" s="58"/>
      <c r="H11" s="58"/>
      <c r="I11" s="12"/>
      <c r="J11" s="12"/>
      <c r="K11" s="12"/>
      <c r="L11" s="12"/>
      <c r="M11" s="12"/>
      <c r="N11" s="12"/>
      <c r="O11" s="12"/>
      <c r="P11" s="12"/>
      <c r="Q11" s="12"/>
      <c r="R11" s="12"/>
      <c r="S11" s="12"/>
    </row>
    <row r="12" spans="1:19" ht="19.5" customHeight="1">
      <c r="A12" s="12"/>
      <c r="B12" s="56"/>
      <c r="C12" s="13" t="s">
        <v>40</v>
      </c>
      <c r="D12" s="13" t="s">
        <v>41</v>
      </c>
      <c r="E12" s="13" t="s">
        <v>1307</v>
      </c>
      <c r="F12" s="13" t="s">
        <v>1660</v>
      </c>
      <c r="G12" s="13" t="s">
        <v>1659</v>
      </c>
      <c r="H12" s="13" t="s">
        <v>1307</v>
      </c>
      <c r="I12" s="12"/>
      <c r="J12" s="12"/>
      <c r="K12" s="12"/>
      <c r="L12" s="12"/>
      <c r="M12" s="12"/>
      <c r="N12" s="12"/>
      <c r="O12" s="12"/>
      <c r="P12" s="12"/>
      <c r="Q12" s="12"/>
      <c r="R12" s="12"/>
      <c r="S12" s="12"/>
    </row>
    <row r="13" spans="1:19" ht="19.5" customHeight="1">
      <c r="A13" s="12"/>
      <c r="B13" s="14" t="s">
        <v>625</v>
      </c>
      <c r="C13" s="19" t="s">
        <v>575</v>
      </c>
      <c r="D13" s="35">
        <v>22.8</v>
      </c>
      <c r="E13" s="35">
        <f>C13-D13</f>
        <v>-5.300000000000001</v>
      </c>
      <c r="F13" s="19" t="s">
        <v>71</v>
      </c>
      <c r="G13" s="35">
        <v>28.8</v>
      </c>
      <c r="H13" s="19" t="s">
        <v>327</v>
      </c>
      <c r="I13" s="12"/>
      <c r="J13" s="12"/>
      <c r="K13" s="12"/>
      <c r="L13" s="12"/>
      <c r="M13" s="12"/>
      <c r="N13" s="12"/>
      <c r="O13" s="12"/>
      <c r="P13" s="12"/>
      <c r="Q13" s="12"/>
      <c r="R13" s="12"/>
      <c r="S13" s="12"/>
    </row>
    <row r="14" spans="1:19" ht="19.5" customHeight="1">
      <c r="A14" s="12"/>
      <c r="B14" s="14" t="s">
        <v>630</v>
      </c>
      <c r="C14" s="19" t="s">
        <v>66</v>
      </c>
      <c r="D14" s="35" t="s">
        <v>66</v>
      </c>
      <c r="E14" s="19" t="s">
        <v>66</v>
      </c>
      <c r="F14" s="19" t="s">
        <v>66</v>
      </c>
      <c r="G14" s="35" t="s">
        <v>66</v>
      </c>
      <c r="H14" s="19" t="s">
        <v>66</v>
      </c>
      <c r="I14" s="12"/>
      <c r="J14" s="12"/>
      <c r="K14" s="12"/>
      <c r="L14" s="12"/>
      <c r="M14" s="12"/>
      <c r="N14" s="12"/>
      <c r="O14" s="12"/>
      <c r="P14" s="12"/>
      <c r="Q14" s="12"/>
      <c r="R14" s="12"/>
      <c r="S14" s="12"/>
    </row>
    <row r="15" spans="1:19" ht="19.5" customHeight="1">
      <c r="A15" s="12"/>
      <c r="B15" s="14" t="s">
        <v>635</v>
      </c>
      <c r="C15" s="19" t="s">
        <v>1552</v>
      </c>
      <c r="D15" s="35">
        <v>384.8</v>
      </c>
      <c r="E15" s="35">
        <f>C15-D15</f>
        <v>-91.30000000000001</v>
      </c>
      <c r="F15" s="19" t="s">
        <v>1553</v>
      </c>
      <c r="G15" s="35">
        <v>432.3</v>
      </c>
      <c r="H15" s="19" t="s">
        <v>1554</v>
      </c>
      <c r="I15" s="12"/>
      <c r="J15" s="12"/>
      <c r="K15" s="12"/>
      <c r="L15" s="12"/>
      <c r="M15" s="12"/>
      <c r="N15" s="12"/>
      <c r="O15" s="12"/>
      <c r="P15" s="12"/>
      <c r="Q15" s="12"/>
      <c r="R15" s="12"/>
      <c r="S15" s="12"/>
    </row>
    <row r="16" spans="1:19" ht="19.5" customHeight="1">
      <c r="A16" s="12"/>
      <c r="B16" s="14" t="s">
        <v>639</v>
      </c>
      <c r="C16" s="19" t="s">
        <v>1555</v>
      </c>
      <c r="D16" s="35">
        <v>43.5</v>
      </c>
      <c r="E16" s="19" t="s">
        <v>1556</v>
      </c>
      <c r="F16" s="19" t="s">
        <v>1557</v>
      </c>
      <c r="G16" s="35">
        <v>125.2</v>
      </c>
      <c r="H16" s="19" t="s">
        <v>1265</v>
      </c>
      <c r="I16" s="12"/>
      <c r="J16" s="12"/>
      <c r="K16" s="12"/>
      <c r="L16" s="12"/>
      <c r="M16" s="12"/>
      <c r="N16" s="12"/>
      <c r="O16" s="12"/>
      <c r="P16" s="12"/>
      <c r="Q16" s="12"/>
      <c r="R16" s="12"/>
      <c r="S16" s="12"/>
    </row>
    <row r="17" spans="1:19" ht="19.5" customHeight="1">
      <c r="A17" s="12"/>
      <c r="B17" s="14" t="s">
        <v>642</v>
      </c>
      <c r="C17" s="19" t="s">
        <v>1558</v>
      </c>
      <c r="D17" s="35">
        <v>50</v>
      </c>
      <c r="E17" s="19" t="s">
        <v>1559</v>
      </c>
      <c r="F17" s="19" t="s">
        <v>1560</v>
      </c>
      <c r="G17" s="35">
        <v>65.4</v>
      </c>
      <c r="H17" s="19" t="s">
        <v>1562</v>
      </c>
      <c r="I17" s="12"/>
      <c r="J17" s="12"/>
      <c r="K17" s="12"/>
      <c r="L17" s="12"/>
      <c r="M17" s="12"/>
      <c r="N17" s="12"/>
      <c r="O17" s="12"/>
      <c r="P17" s="12"/>
      <c r="Q17" s="12"/>
      <c r="R17" s="12"/>
      <c r="S17" s="12"/>
    </row>
    <row r="18" spans="1:19" ht="19.5" customHeight="1">
      <c r="A18" s="12"/>
      <c r="B18" s="14" t="s">
        <v>646</v>
      </c>
      <c r="C18" s="19" t="s">
        <v>1563</v>
      </c>
      <c r="D18" s="37">
        <v>16800</v>
      </c>
      <c r="E18" s="19" t="s">
        <v>1564</v>
      </c>
      <c r="F18" s="19" t="s">
        <v>1565</v>
      </c>
      <c r="G18" s="35">
        <v>619.9</v>
      </c>
      <c r="H18" s="19" t="s">
        <v>1566</v>
      </c>
      <c r="I18" s="12"/>
      <c r="J18" s="12"/>
      <c r="K18" s="12"/>
      <c r="L18" s="12"/>
      <c r="M18" s="12"/>
      <c r="N18" s="12"/>
      <c r="O18" s="12"/>
      <c r="P18" s="12"/>
      <c r="Q18" s="12"/>
      <c r="R18" s="12"/>
      <c r="S18" s="12"/>
    </row>
    <row r="19" spans="1:19" ht="19.5" customHeight="1">
      <c r="A19" s="12"/>
      <c r="B19" s="14" t="s">
        <v>650</v>
      </c>
      <c r="C19" s="19" t="s">
        <v>295</v>
      </c>
      <c r="D19" s="35">
        <v>325.3</v>
      </c>
      <c r="E19" s="19" t="s">
        <v>1567</v>
      </c>
      <c r="F19" s="19" t="s">
        <v>1568</v>
      </c>
      <c r="G19" s="37">
        <v>1095.2</v>
      </c>
      <c r="H19" s="19" t="s">
        <v>1569</v>
      </c>
      <c r="I19" s="12"/>
      <c r="J19" s="12"/>
      <c r="K19" s="12"/>
      <c r="L19" s="12"/>
      <c r="M19" s="12"/>
      <c r="N19" s="12"/>
      <c r="O19" s="12"/>
      <c r="P19" s="12"/>
      <c r="Q19" s="12"/>
      <c r="R19" s="12"/>
      <c r="S19" s="12"/>
    </row>
    <row r="20" spans="1:19" ht="19.5" customHeight="1">
      <c r="A20" s="12"/>
      <c r="B20" s="14" t="s">
        <v>655</v>
      </c>
      <c r="C20" s="19" t="s">
        <v>66</v>
      </c>
      <c r="D20" s="35" t="s">
        <v>66</v>
      </c>
      <c r="E20" s="19" t="s">
        <v>66</v>
      </c>
      <c r="F20" s="19" t="s">
        <v>66</v>
      </c>
      <c r="G20" s="35" t="s">
        <v>66</v>
      </c>
      <c r="H20" s="19" t="s">
        <v>66</v>
      </c>
      <c r="I20" s="12"/>
      <c r="J20" s="12"/>
      <c r="K20" s="12"/>
      <c r="L20" s="12"/>
      <c r="M20" s="12"/>
      <c r="N20" s="12"/>
      <c r="O20" s="12"/>
      <c r="P20" s="12"/>
      <c r="Q20" s="12"/>
      <c r="R20" s="12"/>
      <c r="S20" s="12"/>
    </row>
    <row r="21" spans="1:19" ht="19.5" customHeight="1">
      <c r="A21" s="12"/>
      <c r="B21" s="14" t="s">
        <v>659</v>
      </c>
      <c r="C21" s="19" t="s">
        <v>1570</v>
      </c>
      <c r="D21" s="35">
        <v>480.9</v>
      </c>
      <c r="E21" s="19" t="s">
        <v>1571</v>
      </c>
      <c r="F21" s="19" t="s">
        <v>1572</v>
      </c>
      <c r="G21" s="35">
        <v>1219.1</v>
      </c>
      <c r="H21" s="19" t="s">
        <v>1573</v>
      </c>
      <c r="I21" s="12"/>
      <c r="J21" s="12"/>
      <c r="K21" s="12"/>
      <c r="L21" s="12"/>
      <c r="M21" s="12"/>
      <c r="N21" s="12"/>
      <c r="O21" s="12"/>
      <c r="P21" s="12"/>
      <c r="Q21" s="12"/>
      <c r="R21" s="12"/>
      <c r="S21" s="12"/>
    </row>
    <row r="22" spans="1:19" ht="19.5" customHeight="1">
      <c r="A22" s="12"/>
      <c r="B22" s="14" t="s">
        <v>662</v>
      </c>
      <c r="C22" s="19" t="s">
        <v>805</v>
      </c>
      <c r="D22" s="35">
        <v>16.1</v>
      </c>
      <c r="E22" s="19" t="s">
        <v>1574</v>
      </c>
      <c r="F22" s="19" t="s">
        <v>1575</v>
      </c>
      <c r="G22" s="35">
        <v>141.2</v>
      </c>
      <c r="H22" s="19" t="s">
        <v>1576</v>
      </c>
      <c r="I22" s="12"/>
      <c r="J22" s="12"/>
      <c r="K22" s="12"/>
      <c r="L22" s="12"/>
      <c r="M22" s="12"/>
      <c r="N22" s="12"/>
      <c r="O22" s="12"/>
      <c r="P22" s="12"/>
      <c r="Q22" s="12"/>
      <c r="R22" s="12"/>
      <c r="S22" s="12"/>
    </row>
    <row r="23" spans="1:19" ht="19.5" customHeight="1">
      <c r="A23" s="12"/>
      <c r="B23" s="14" t="s">
        <v>666</v>
      </c>
      <c r="C23" s="19" t="s">
        <v>1577</v>
      </c>
      <c r="D23" s="35">
        <v>87.9</v>
      </c>
      <c r="E23" s="19" t="s">
        <v>1578</v>
      </c>
      <c r="F23" s="19" t="s">
        <v>1579</v>
      </c>
      <c r="G23" s="35">
        <v>108.3</v>
      </c>
      <c r="H23" s="19" t="s">
        <v>339</v>
      </c>
      <c r="I23" s="12"/>
      <c r="J23" s="12"/>
      <c r="K23" s="12"/>
      <c r="L23" s="12"/>
      <c r="M23" s="12"/>
      <c r="N23" s="12"/>
      <c r="O23" s="12"/>
      <c r="P23" s="12"/>
      <c r="Q23" s="12"/>
      <c r="R23" s="12"/>
      <c r="S23" s="12"/>
    </row>
    <row r="24" spans="1:19" ht="19.5" customHeight="1">
      <c r="A24" s="12"/>
      <c r="B24" s="14" t="s">
        <v>671</v>
      </c>
      <c r="C24" s="19" t="s">
        <v>1369</v>
      </c>
      <c r="D24" s="35">
        <v>38</v>
      </c>
      <c r="E24" s="19" t="s">
        <v>1580</v>
      </c>
      <c r="F24" s="19" t="s">
        <v>1581</v>
      </c>
      <c r="G24" s="35">
        <v>33.1</v>
      </c>
      <c r="H24" s="19" t="s">
        <v>356</v>
      </c>
      <c r="I24" s="12"/>
      <c r="J24" s="12"/>
      <c r="K24" s="12"/>
      <c r="L24" s="12"/>
      <c r="M24" s="12"/>
      <c r="N24" s="12"/>
      <c r="O24" s="12"/>
      <c r="P24" s="12"/>
      <c r="Q24" s="12"/>
      <c r="R24" s="12"/>
      <c r="S24" s="12"/>
    </row>
    <row r="25" spans="1:19" ht="19.5" customHeight="1">
      <c r="A25" s="12"/>
      <c r="B25" s="14" t="s">
        <v>675</v>
      </c>
      <c r="C25" s="19" t="s">
        <v>1583</v>
      </c>
      <c r="D25" s="35">
        <v>156.6</v>
      </c>
      <c r="E25" s="19" t="s">
        <v>1584</v>
      </c>
      <c r="F25" s="19" t="s">
        <v>1585</v>
      </c>
      <c r="G25" s="35">
        <v>327.8</v>
      </c>
      <c r="H25" s="19" t="s">
        <v>1582</v>
      </c>
      <c r="I25" s="12"/>
      <c r="J25" s="12"/>
      <c r="K25" s="12"/>
      <c r="L25" s="12"/>
      <c r="M25" s="12"/>
      <c r="N25" s="12"/>
      <c r="O25" s="12"/>
      <c r="P25" s="12"/>
      <c r="Q25" s="12"/>
      <c r="R25" s="12"/>
      <c r="S25" s="12"/>
    </row>
    <row r="26" spans="1:19" ht="19.5" customHeight="1">
      <c r="A26" s="12"/>
      <c r="B26" s="14" t="s">
        <v>679</v>
      </c>
      <c r="C26" s="19" t="s">
        <v>66</v>
      </c>
      <c r="D26" s="35">
        <v>26.6</v>
      </c>
      <c r="E26" s="19" t="s">
        <v>1586</v>
      </c>
      <c r="F26" s="19" t="s">
        <v>1587</v>
      </c>
      <c r="G26" s="35">
        <v>68.1</v>
      </c>
      <c r="H26" s="19" t="s">
        <v>1588</v>
      </c>
      <c r="I26" s="12"/>
      <c r="J26" s="12"/>
      <c r="K26" s="12"/>
      <c r="L26" s="12"/>
      <c r="M26" s="12"/>
      <c r="N26" s="12"/>
      <c r="O26" s="12"/>
      <c r="P26" s="12"/>
      <c r="Q26" s="12"/>
      <c r="R26" s="12"/>
      <c r="S26" s="12"/>
    </row>
    <row r="27" spans="1:19" ht="19.5" customHeight="1">
      <c r="A27" s="12"/>
      <c r="B27" s="14" t="s">
        <v>683</v>
      </c>
      <c r="C27" s="19" t="s">
        <v>66</v>
      </c>
      <c r="D27" s="35" t="s">
        <v>66</v>
      </c>
      <c r="E27" s="19" t="s">
        <v>66</v>
      </c>
      <c r="F27" s="19" t="s">
        <v>66</v>
      </c>
      <c r="G27" s="37">
        <v>16558.3</v>
      </c>
      <c r="H27" s="19" t="s">
        <v>1589</v>
      </c>
      <c r="I27" s="12"/>
      <c r="J27" s="12"/>
      <c r="K27" s="12"/>
      <c r="L27" s="12"/>
      <c r="M27" s="12"/>
      <c r="N27" s="12"/>
      <c r="O27" s="12"/>
      <c r="P27" s="12"/>
      <c r="Q27" s="12"/>
      <c r="R27" s="12"/>
      <c r="S27" s="12"/>
    </row>
    <row r="28" spans="1:19" ht="19.5" customHeight="1">
      <c r="A28" s="12"/>
      <c r="B28" s="14" t="s">
        <v>687</v>
      </c>
      <c r="C28" s="19" t="s">
        <v>1590</v>
      </c>
      <c r="D28" s="35">
        <v>7.8</v>
      </c>
      <c r="E28" s="19" t="s">
        <v>1591</v>
      </c>
      <c r="F28" s="19" t="s">
        <v>1592</v>
      </c>
      <c r="G28" s="35">
        <v>348.5</v>
      </c>
      <c r="H28" s="19" t="s">
        <v>1593</v>
      </c>
      <c r="I28" s="12"/>
      <c r="J28" s="12"/>
      <c r="K28" s="12"/>
      <c r="L28" s="12"/>
      <c r="M28" s="12"/>
      <c r="N28" s="12"/>
      <c r="O28" s="12"/>
      <c r="P28" s="12"/>
      <c r="Q28" s="12"/>
      <c r="R28" s="12"/>
      <c r="S28" s="12"/>
    </row>
    <row r="29" spans="1:19" ht="19.5" customHeight="1">
      <c r="A29" s="12"/>
      <c r="B29" s="14" t="s">
        <v>692</v>
      </c>
      <c r="C29" s="19" t="s">
        <v>66</v>
      </c>
      <c r="D29" s="35">
        <v>79</v>
      </c>
      <c r="E29" s="19" t="s">
        <v>1594</v>
      </c>
      <c r="F29" s="19" t="s">
        <v>1595</v>
      </c>
      <c r="G29" s="35">
        <v>21.6</v>
      </c>
      <c r="H29" s="19" t="s">
        <v>1596</v>
      </c>
      <c r="I29" s="12"/>
      <c r="J29" s="12"/>
      <c r="K29" s="12"/>
      <c r="L29" s="12"/>
      <c r="M29" s="12"/>
      <c r="N29" s="12"/>
      <c r="O29" s="12"/>
      <c r="P29" s="12"/>
      <c r="Q29" s="12"/>
      <c r="R29" s="12"/>
      <c r="S29" s="12"/>
    </row>
    <row r="30" spans="1:19" ht="19.5" customHeight="1">
      <c r="A30" s="12"/>
      <c r="B30" s="14" t="s">
        <v>698</v>
      </c>
      <c r="C30" s="19" t="s">
        <v>1597</v>
      </c>
      <c r="D30" s="37">
        <v>3183.4</v>
      </c>
      <c r="E30" s="19" t="s">
        <v>1598</v>
      </c>
      <c r="F30" s="19" t="s">
        <v>1599</v>
      </c>
      <c r="G30" s="37">
        <v>18250</v>
      </c>
      <c r="H30" s="19" t="s">
        <v>1600</v>
      </c>
      <c r="I30" s="12"/>
      <c r="J30" s="12"/>
      <c r="K30" s="12"/>
      <c r="L30" s="12"/>
      <c r="M30" s="12"/>
      <c r="N30" s="12"/>
      <c r="O30" s="12"/>
      <c r="P30" s="12"/>
      <c r="Q30" s="12"/>
      <c r="R30" s="12"/>
      <c r="S30" s="12"/>
    </row>
    <row r="31" spans="1:19" ht="19.5" customHeight="1">
      <c r="A31" s="12"/>
      <c r="B31" s="14" t="s">
        <v>702</v>
      </c>
      <c r="C31" s="19" t="s">
        <v>1601</v>
      </c>
      <c r="D31" s="35">
        <v>21.3</v>
      </c>
      <c r="E31" s="19" t="s">
        <v>1602</v>
      </c>
      <c r="F31" s="19" t="s">
        <v>1603</v>
      </c>
      <c r="G31" s="35">
        <v>143.8</v>
      </c>
      <c r="H31" s="19" t="s">
        <v>1604</v>
      </c>
      <c r="I31" s="12"/>
      <c r="J31" s="12"/>
      <c r="K31" s="12"/>
      <c r="L31" s="12"/>
      <c r="M31" s="12"/>
      <c r="N31" s="12"/>
      <c r="O31" s="12"/>
      <c r="P31" s="12"/>
      <c r="Q31" s="12"/>
      <c r="R31" s="12"/>
      <c r="S31" s="12"/>
    </row>
    <row r="32" spans="1:19" ht="19.5" customHeight="1">
      <c r="A32" s="12"/>
      <c r="B32" s="14" t="s">
        <v>707</v>
      </c>
      <c r="C32" s="19" t="s">
        <v>1392</v>
      </c>
      <c r="D32" s="35">
        <v>49.1</v>
      </c>
      <c r="E32" s="19" t="s">
        <v>1605</v>
      </c>
      <c r="F32" s="19" t="s">
        <v>1606</v>
      </c>
      <c r="G32" s="35">
        <v>122.5</v>
      </c>
      <c r="H32" s="19" t="s">
        <v>1607</v>
      </c>
      <c r="I32" s="12"/>
      <c r="J32" s="12"/>
      <c r="K32" s="12"/>
      <c r="L32" s="12"/>
      <c r="M32" s="12"/>
      <c r="N32" s="12"/>
      <c r="O32" s="12"/>
      <c r="P32" s="12"/>
      <c r="Q32" s="12"/>
      <c r="R32" s="12"/>
      <c r="S32" s="12"/>
    </row>
    <row r="33" spans="1:19" ht="19.5" customHeight="1">
      <c r="A33" s="12"/>
      <c r="B33" s="14" t="s">
        <v>712</v>
      </c>
      <c r="C33" s="19" t="s">
        <v>1608</v>
      </c>
      <c r="D33" s="37">
        <v>3351.7</v>
      </c>
      <c r="E33" s="19" t="s">
        <v>1609</v>
      </c>
      <c r="F33" s="19" t="s">
        <v>1610</v>
      </c>
      <c r="G33" s="37">
        <v>3241.3</v>
      </c>
      <c r="H33" s="19" t="s">
        <v>1611</v>
      </c>
      <c r="I33" s="12"/>
      <c r="J33" s="12"/>
      <c r="K33" s="12"/>
      <c r="L33" s="12"/>
      <c r="M33" s="12"/>
      <c r="N33" s="12"/>
      <c r="O33" s="12"/>
      <c r="P33" s="12"/>
      <c r="Q33" s="12"/>
      <c r="R33" s="12"/>
      <c r="S33" s="12"/>
    </row>
    <row r="34" spans="1:19" ht="19.5" customHeight="1">
      <c r="A34" s="12"/>
      <c r="B34" s="14" t="s">
        <v>715</v>
      </c>
      <c r="C34" s="19" t="s">
        <v>1612</v>
      </c>
      <c r="D34" s="35">
        <v>151.8</v>
      </c>
      <c r="E34" s="19" t="s">
        <v>1613</v>
      </c>
      <c r="F34" s="19" t="s">
        <v>1614</v>
      </c>
      <c r="G34" s="35">
        <v>87.6</v>
      </c>
      <c r="H34" s="19" t="s">
        <v>868</v>
      </c>
      <c r="I34" s="12"/>
      <c r="J34" s="12"/>
      <c r="K34" s="12"/>
      <c r="L34" s="12"/>
      <c r="M34" s="12"/>
      <c r="N34" s="12"/>
      <c r="O34" s="12"/>
      <c r="P34" s="12"/>
      <c r="Q34" s="12"/>
      <c r="R34" s="12"/>
      <c r="S34" s="12"/>
    </row>
    <row r="35" spans="1:19" ht="19.5" customHeight="1">
      <c r="A35" s="12"/>
      <c r="B35" s="14" t="s">
        <v>719</v>
      </c>
      <c r="C35" s="19" t="s">
        <v>1615</v>
      </c>
      <c r="D35" s="35">
        <v>49.9</v>
      </c>
      <c r="E35" s="19" t="s">
        <v>1429</v>
      </c>
      <c r="F35" s="19" t="s">
        <v>1616</v>
      </c>
      <c r="G35" s="35">
        <v>886.5</v>
      </c>
      <c r="H35" s="19" t="s">
        <v>1617</v>
      </c>
      <c r="I35" s="12"/>
      <c r="J35" s="12"/>
      <c r="K35" s="12"/>
      <c r="L35" s="12"/>
      <c r="M35" s="12"/>
      <c r="N35" s="12"/>
      <c r="O35" s="12"/>
      <c r="P35" s="12"/>
      <c r="Q35" s="12"/>
      <c r="R35" s="12"/>
      <c r="S35" s="12"/>
    </row>
    <row r="36" spans="1:19" ht="19.5" customHeight="1">
      <c r="A36" s="12"/>
      <c r="B36" s="14" t="s">
        <v>723</v>
      </c>
      <c r="C36" s="19" t="s">
        <v>66</v>
      </c>
      <c r="D36" s="35" t="s">
        <v>66</v>
      </c>
      <c r="E36" s="19" t="s">
        <v>66</v>
      </c>
      <c r="F36" s="19" t="s">
        <v>66</v>
      </c>
      <c r="G36" s="35" t="s">
        <v>66</v>
      </c>
      <c r="H36" s="19" t="s">
        <v>66</v>
      </c>
      <c r="I36" s="12"/>
      <c r="J36" s="12"/>
      <c r="K36" s="12"/>
      <c r="L36" s="12"/>
      <c r="M36" s="12"/>
      <c r="N36" s="12"/>
      <c r="O36" s="12"/>
      <c r="P36" s="12"/>
      <c r="Q36" s="12"/>
      <c r="R36" s="12"/>
      <c r="S36" s="12"/>
    </row>
    <row r="37" spans="1:19" ht="19.5" customHeight="1">
      <c r="A37" s="12"/>
      <c r="B37" s="14" t="s">
        <v>726</v>
      </c>
      <c r="C37" s="19" t="s">
        <v>1618</v>
      </c>
      <c r="D37" s="35">
        <v>57.7</v>
      </c>
      <c r="E37" s="19" t="s">
        <v>1619</v>
      </c>
      <c r="F37" s="19" t="s">
        <v>1620</v>
      </c>
      <c r="G37" s="35">
        <v>109.3</v>
      </c>
      <c r="H37" s="19" t="s">
        <v>1621</v>
      </c>
      <c r="I37" s="12"/>
      <c r="J37" s="12"/>
      <c r="K37" s="12"/>
      <c r="L37" s="12"/>
      <c r="M37" s="12"/>
      <c r="N37" s="12"/>
      <c r="O37" s="12"/>
      <c r="P37" s="12"/>
      <c r="Q37" s="12"/>
      <c r="R37" s="12"/>
      <c r="S37" s="12"/>
    </row>
    <row r="38" spans="1:19" ht="19.5" customHeight="1">
      <c r="A38" s="12"/>
      <c r="B38" s="14" t="s">
        <v>730</v>
      </c>
      <c r="C38" s="19" t="s">
        <v>1622</v>
      </c>
      <c r="D38" s="35">
        <v>54.2</v>
      </c>
      <c r="E38" s="19" t="s">
        <v>1623</v>
      </c>
      <c r="F38" s="19" t="s">
        <v>1624</v>
      </c>
      <c r="G38" s="35">
        <v>49.5</v>
      </c>
      <c r="H38" s="19" t="s">
        <v>632</v>
      </c>
      <c r="I38" s="12"/>
      <c r="J38" s="12"/>
      <c r="K38" s="12"/>
      <c r="L38" s="12"/>
      <c r="M38" s="12"/>
      <c r="N38" s="12"/>
      <c r="O38" s="12"/>
      <c r="P38" s="12"/>
      <c r="Q38" s="12"/>
      <c r="R38" s="12"/>
      <c r="S38" s="12"/>
    </row>
    <row r="39" spans="1:19" ht="19.5" customHeight="1">
      <c r="A39" s="12"/>
      <c r="B39" s="14" t="s">
        <v>734</v>
      </c>
      <c r="C39" s="19" t="s">
        <v>1264</v>
      </c>
      <c r="D39" s="35">
        <v>58.7</v>
      </c>
      <c r="E39" s="19" t="s">
        <v>1625</v>
      </c>
      <c r="F39" s="19" t="s">
        <v>1614</v>
      </c>
      <c r="G39" s="35">
        <v>866.7</v>
      </c>
      <c r="H39" s="19" t="s">
        <v>1626</v>
      </c>
      <c r="I39" s="12"/>
      <c r="J39" s="12"/>
      <c r="K39" s="12"/>
      <c r="L39" s="12"/>
      <c r="M39" s="12"/>
      <c r="N39" s="12"/>
      <c r="O39" s="12"/>
      <c r="P39" s="12"/>
      <c r="Q39" s="12"/>
      <c r="R39" s="12"/>
      <c r="S39" s="12"/>
    </row>
    <row r="40" spans="1:19" ht="19.5" customHeight="1">
      <c r="A40" s="12"/>
      <c r="B40" s="14" t="s">
        <v>738</v>
      </c>
      <c r="C40" s="19" t="s">
        <v>66</v>
      </c>
      <c r="D40" s="35">
        <v>205.3</v>
      </c>
      <c r="E40" s="19" t="s">
        <v>1627</v>
      </c>
      <c r="F40" s="19" t="s">
        <v>66</v>
      </c>
      <c r="G40" s="35">
        <v>173.5</v>
      </c>
      <c r="H40" s="19" t="s">
        <v>1628</v>
      </c>
      <c r="I40" s="12"/>
      <c r="J40" s="12"/>
      <c r="K40" s="12"/>
      <c r="L40" s="12"/>
      <c r="M40" s="12"/>
      <c r="N40" s="12"/>
      <c r="O40" s="12"/>
      <c r="P40" s="12"/>
      <c r="Q40" s="12"/>
      <c r="R40" s="12"/>
      <c r="S40" s="12"/>
    </row>
    <row r="41" spans="1:19" ht="19.5" customHeight="1">
      <c r="A41" s="12"/>
      <c r="B41" s="14" t="s">
        <v>740</v>
      </c>
      <c r="C41" s="19" t="s">
        <v>187</v>
      </c>
      <c r="D41" s="19" t="s">
        <v>66</v>
      </c>
      <c r="E41" s="19" t="s">
        <v>187</v>
      </c>
      <c r="F41" s="19" t="s">
        <v>1430</v>
      </c>
      <c r="G41" s="19" t="s">
        <v>66</v>
      </c>
      <c r="H41" s="19" t="s">
        <v>1430</v>
      </c>
      <c r="I41" s="12"/>
      <c r="J41" s="12"/>
      <c r="K41" s="12"/>
      <c r="L41" s="12"/>
      <c r="M41" s="12"/>
      <c r="N41" s="12"/>
      <c r="O41" s="12"/>
      <c r="P41" s="12"/>
      <c r="Q41" s="12"/>
      <c r="R41" s="12"/>
      <c r="S41" s="12"/>
    </row>
    <row r="42" spans="1:19" ht="19.5" customHeight="1">
      <c r="A42" s="12"/>
      <c r="B42" s="14" t="s">
        <v>741</v>
      </c>
      <c r="C42" s="19" t="s">
        <v>1049</v>
      </c>
      <c r="D42" s="19" t="s">
        <v>66</v>
      </c>
      <c r="E42" s="19" t="s">
        <v>1049</v>
      </c>
      <c r="F42" s="19" t="s">
        <v>1629</v>
      </c>
      <c r="G42" s="19" t="s">
        <v>66</v>
      </c>
      <c r="H42" s="19" t="s">
        <v>1629</v>
      </c>
      <c r="I42" s="12"/>
      <c r="J42" s="12"/>
      <c r="K42" s="12"/>
      <c r="L42" s="12"/>
      <c r="M42" s="12"/>
      <c r="N42" s="12"/>
      <c r="O42" s="12"/>
      <c r="P42" s="12"/>
      <c r="Q42" s="12"/>
      <c r="R42" s="12"/>
      <c r="S42" s="12"/>
    </row>
    <row r="43" spans="1:19" ht="19.5" customHeight="1">
      <c r="A43" s="12"/>
      <c r="B43" s="14" t="s">
        <v>743</v>
      </c>
      <c r="C43" s="19" t="s">
        <v>1630</v>
      </c>
      <c r="D43" s="19" t="s">
        <v>66</v>
      </c>
      <c r="E43" s="19" t="s">
        <v>1630</v>
      </c>
      <c r="F43" s="19" t="s">
        <v>1631</v>
      </c>
      <c r="G43" s="19" t="s">
        <v>66</v>
      </c>
      <c r="H43" s="19" t="s">
        <v>1631</v>
      </c>
      <c r="I43" s="12"/>
      <c r="J43" s="12"/>
      <c r="K43" s="12"/>
      <c r="L43" s="12"/>
      <c r="M43" s="12"/>
      <c r="N43" s="12"/>
      <c r="O43" s="12"/>
      <c r="P43" s="12"/>
      <c r="Q43" s="12"/>
      <c r="R43" s="12"/>
      <c r="S43" s="12"/>
    </row>
    <row r="44" spans="1:19" ht="21.75" customHeight="1">
      <c r="A44" s="12"/>
      <c r="B44" s="14" t="s">
        <v>744</v>
      </c>
      <c r="C44" s="19" t="s">
        <v>1632</v>
      </c>
      <c r="D44" s="19" t="s">
        <v>1561</v>
      </c>
      <c r="E44" s="19" t="s">
        <v>800</v>
      </c>
      <c r="F44" s="19" t="s">
        <v>1689</v>
      </c>
      <c r="G44" s="19" t="s">
        <v>1633</v>
      </c>
      <c r="H44" s="19" t="s">
        <v>1690</v>
      </c>
      <c r="I44" s="12"/>
      <c r="J44" s="12"/>
      <c r="K44" s="12"/>
      <c r="L44" s="12"/>
      <c r="M44" s="12"/>
      <c r="N44" s="12"/>
      <c r="O44" s="12"/>
      <c r="P44" s="12"/>
      <c r="Q44" s="12"/>
      <c r="R44" s="12"/>
      <c r="S44" s="12"/>
    </row>
    <row r="45" spans="1:19" ht="19.5" customHeight="1">
      <c r="A45" s="12"/>
      <c r="B45" s="12"/>
      <c r="C45" s="12"/>
      <c r="D45" s="12"/>
      <c r="E45" s="12"/>
      <c r="F45" s="12"/>
      <c r="G45" s="12"/>
      <c r="H45" s="12"/>
      <c r="I45" s="12"/>
      <c r="J45" s="12"/>
      <c r="K45" s="12"/>
      <c r="L45" s="12"/>
      <c r="M45" s="12"/>
      <c r="N45" s="12"/>
      <c r="O45" s="12"/>
      <c r="P45" s="12"/>
      <c r="Q45" s="12"/>
      <c r="R45" s="12"/>
      <c r="S45" s="12"/>
    </row>
    <row r="46" spans="1:19" ht="19.5" customHeight="1">
      <c r="A46" s="12"/>
      <c r="B46" s="12"/>
      <c r="C46" s="12"/>
      <c r="D46" s="12"/>
      <c r="E46" s="12"/>
      <c r="F46" s="12"/>
      <c r="G46" s="12"/>
      <c r="H46" s="12"/>
      <c r="I46" s="12"/>
      <c r="J46" s="12"/>
      <c r="K46" s="12"/>
      <c r="L46" s="12"/>
      <c r="M46" s="12"/>
      <c r="N46" s="12"/>
      <c r="O46" s="12"/>
      <c r="P46" s="12"/>
      <c r="Q46" s="12"/>
      <c r="R46" s="12"/>
      <c r="S46" s="12"/>
    </row>
    <row r="47" spans="1:19" ht="19.5" customHeight="1">
      <c r="A47" s="12"/>
      <c r="B47" s="12"/>
      <c r="C47" s="12"/>
      <c r="D47" s="12"/>
      <c r="E47" s="12"/>
      <c r="F47" s="12"/>
      <c r="G47" s="12"/>
      <c r="H47" s="12"/>
      <c r="I47" s="12"/>
      <c r="J47" s="12"/>
      <c r="K47" s="12"/>
      <c r="L47" s="12"/>
      <c r="M47" s="12"/>
      <c r="N47" s="12"/>
      <c r="O47" s="12"/>
      <c r="P47" s="12"/>
      <c r="Q47" s="12"/>
      <c r="R47" s="12"/>
      <c r="S47" s="12"/>
    </row>
    <row r="48" spans="1:19" ht="19.5" customHeight="1">
      <c r="A48" s="12"/>
      <c r="B48" s="12"/>
      <c r="C48" s="12"/>
      <c r="D48" s="12"/>
      <c r="E48" s="12"/>
      <c r="F48" s="12"/>
      <c r="G48" s="12"/>
      <c r="H48" s="12"/>
      <c r="I48" s="12"/>
      <c r="J48" s="12"/>
      <c r="K48" s="12"/>
      <c r="L48" s="12"/>
      <c r="M48" s="12"/>
      <c r="N48" s="12"/>
      <c r="O48" s="12"/>
      <c r="P48" s="12"/>
      <c r="Q48" s="12"/>
      <c r="R48" s="12"/>
      <c r="S48" s="12"/>
    </row>
    <row r="49" spans="1:19" ht="19.5" customHeight="1">
      <c r="A49" s="12"/>
      <c r="B49" s="12"/>
      <c r="C49" s="12"/>
      <c r="D49" s="12"/>
      <c r="E49" s="12"/>
      <c r="F49" s="12"/>
      <c r="G49" s="12"/>
      <c r="H49" s="12"/>
      <c r="I49" s="12"/>
      <c r="J49" s="12"/>
      <c r="K49" s="12"/>
      <c r="L49" s="12"/>
      <c r="M49" s="12"/>
      <c r="N49" s="12"/>
      <c r="O49" s="12"/>
      <c r="P49" s="12"/>
      <c r="Q49" s="12"/>
      <c r="R49" s="12"/>
      <c r="S49" s="12"/>
    </row>
    <row r="50" spans="1:19" ht="19.5" customHeight="1">
      <c r="A50" s="12"/>
      <c r="B50" s="12"/>
      <c r="C50" s="12"/>
      <c r="D50" s="12"/>
      <c r="E50" s="12"/>
      <c r="F50" s="12"/>
      <c r="G50" s="12"/>
      <c r="H50" s="12"/>
      <c r="I50" s="12"/>
      <c r="J50" s="12"/>
      <c r="K50" s="12"/>
      <c r="L50" s="12"/>
      <c r="M50" s="12"/>
      <c r="N50" s="12"/>
      <c r="O50" s="12"/>
      <c r="P50" s="12"/>
      <c r="Q50" s="12"/>
      <c r="R50" s="12"/>
      <c r="S50" s="12"/>
    </row>
    <row r="51" spans="1:19" ht="19.5" customHeight="1">
      <c r="A51" s="12"/>
      <c r="B51" s="12"/>
      <c r="C51" s="12"/>
      <c r="D51" s="12"/>
      <c r="E51" s="12"/>
      <c r="F51" s="12"/>
      <c r="G51" s="12"/>
      <c r="H51" s="12"/>
      <c r="I51" s="12"/>
      <c r="J51" s="12"/>
      <c r="K51" s="12"/>
      <c r="L51" s="12"/>
      <c r="M51" s="12"/>
      <c r="N51" s="12"/>
      <c r="O51" s="12"/>
      <c r="P51" s="12"/>
      <c r="Q51" s="12"/>
      <c r="R51" s="12"/>
      <c r="S51" s="12"/>
    </row>
    <row r="52" spans="1:19" ht="19.5" customHeight="1">
      <c r="A52" s="12"/>
      <c r="B52" s="12"/>
      <c r="C52" s="12"/>
      <c r="D52" s="12"/>
      <c r="E52" s="12"/>
      <c r="F52" s="12"/>
      <c r="G52" s="12"/>
      <c r="H52" s="12"/>
      <c r="I52" s="12"/>
      <c r="J52" s="12"/>
      <c r="K52" s="12"/>
      <c r="L52" s="12"/>
      <c r="M52" s="12"/>
      <c r="N52" s="12"/>
      <c r="O52" s="12"/>
      <c r="P52" s="12"/>
      <c r="Q52" s="12"/>
      <c r="R52" s="12"/>
      <c r="S52" s="12"/>
    </row>
    <row r="53" spans="1:19" ht="19.5" customHeight="1">
      <c r="A53" s="12"/>
      <c r="B53" s="12"/>
      <c r="C53" s="12"/>
      <c r="D53" s="12"/>
      <c r="E53" s="12"/>
      <c r="F53" s="12"/>
      <c r="G53" s="12"/>
      <c r="H53" s="12"/>
      <c r="I53" s="12"/>
      <c r="J53" s="12"/>
      <c r="K53" s="12"/>
      <c r="L53" s="12"/>
      <c r="M53" s="12"/>
      <c r="N53" s="12"/>
      <c r="O53" s="12"/>
      <c r="P53" s="12"/>
      <c r="Q53" s="12"/>
      <c r="R53" s="12"/>
      <c r="S53" s="12"/>
    </row>
    <row r="54" spans="1:19" ht="19.5" customHeight="1">
      <c r="A54" s="12"/>
      <c r="B54" s="12"/>
      <c r="C54" s="12"/>
      <c r="D54" s="12"/>
      <c r="E54" s="12"/>
      <c r="F54" s="12"/>
      <c r="G54" s="12"/>
      <c r="H54" s="12"/>
      <c r="I54" s="12"/>
      <c r="J54" s="12"/>
      <c r="K54" s="12"/>
      <c r="L54" s="12"/>
      <c r="M54" s="12"/>
      <c r="N54" s="12"/>
      <c r="O54" s="12"/>
      <c r="P54" s="12"/>
      <c r="Q54" s="12"/>
      <c r="R54" s="12"/>
      <c r="S54" s="12"/>
    </row>
    <row r="55" spans="1:19" ht="19.5" customHeight="1">
      <c r="A55" s="12"/>
      <c r="B55" s="12"/>
      <c r="C55" s="12"/>
      <c r="D55" s="12"/>
      <c r="E55" s="12"/>
      <c r="F55" s="12"/>
      <c r="G55" s="12"/>
      <c r="H55" s="12"/>
      <c r="I55" s="12"/>
      <c r="J55" s="12"/>
      <c r="K55" s="12"/>
      <c r="L55" s="12"/>
      <c r="M55" s="12"/>
      <c r="N55" s="12"/>
      <c r="O55" s="12"/>
      <c r="P55" s="12"/>
      <c r="Q55" s="12"/>
      <c r="R55" s="12"/>
      <c r="S55" s="12"/>
    </row>
    <row r="56" spans="1:19" ht="19.5" customHeight="1">
      <c r="A56" s="12"/>
      <c r="B56" s="12"/>
      <c r="C56" s="12"/>
      <c r="D56" s="12"/>
      <c r="E56" s="12"/>
      <c r="F56" s="12"/>
      <c r="G56" s="12"/>
      <c r="H56" s="12"/>
      <c r="I56" s="12"/>
      <c r="J56" s="12"/>
      <c r="K56" s="12"/>
      <c r="L56" s="12"/>
      <c r="M56" s="12"/>
      <c r="N56" s="12"/>
      <c r="O56" s="12"/>
      <c r="P56" s="12"/>
      <c r="Q56" s="12"/>
      <c r="R56" s="12"/>
      <c r="S56" s="12"/>
    </row>
    <row r="57" spans="1:19" ht="19.5" customHeight="1">
      <c r="A57" s="12"/>
      <c r="B57" s="12"/>
      <c r="C57" s="12"/>
      <c r="D57" s="12"/>
      <c r="E57" s="12"/>
      <c r="F57" s="12"/>
      <c r="G57" s="12"/>
      <c r="H57" s="12"/>
      <c r="I57" s="12"/>
      <c r="J57" s="12"/>
      <c r="K57" s="12"/>
      <c r="L57" s="12"/>
      <c r="M57" s="12"/>
      <c r="N57" s="12"/>
      <c r="O57" s="12"/>
      <c r="P57" s="12"/>
      <c r="Q57" s="12"/>
      <c r="R57" s="12"/>
      <c r="S57" s="12"/>
    </row>
    <row r="58" spans="1:19" ht="19.5" customHeight="1">
      <c r="A58" s="12"/>
      <c r="B58" s="12"/>
      <c r="C58" s="12"/>
      <c r="D58" s="12"/>
      <c r="E58" s="12"/>
      <c r="F58" s="12"/>
      <c r="G58" s="12"/>
      <c r="H58" s="12"/>
      <c r="I58" s="12"/>
      <c r="J58" s="12"/>
      <c r="K58" s="12"/>
      <c r="L58" s="12"/>
      <c r="M58" s="12"/>
      <c r="N58" s="12"/>
      <c r="O58" s="12"/>
      <c r="P58" s="12"/>
      <c r="Q58" s="12"/>
      <c r="R58" s="12"/>
      <c r="S58" s="12"/>
    </row>
    <row r="59" spans="1:19" ht="19.5" customHeight="1">
      <c r="A59" s="12"/>
      <c r="B59" s="12"/>
      <c r="C59" s="12"/>
      <c r="D59" s="12"/>
      <c r="E59" s="12"/>
      <c r="F59" s="12"/>
      <c r="G59" s="12"/>
      <c r="H59" s="12"/>
      <c r="I59" s="12"/>
      <c r="J59" s="12"/>
      <c r="K59" s="12"/>
      <c r="L59" s="12"/>
      <c r="M59" s="12"/>
      <c r="N59" s="12"/>
      <c r="O59" s="12"/>
      <c r="P59" s="12"/>
      <c r="Q59" s="12"/>
      <c r="R59" s="12"/>
      <c r="S59" s="12"/>
    </row>
    <row r="60" spans="1:19" ht="19.5" customHeight="1">
      <c r="A60" s="12"/>
      <c r="B60" s="12"/>
      <c r="C60" s="12"/>
      <c r="D60" s="12"/>
      <c r="E60" s="12"/>
      <c r="F60" s="12"/>
      <c r="G60" s="12"/>
      <c r="H60" s="12"/>
      <c r="I60" s="12"/>
      <c r="J60" s="12"/>
      <c r="K60" s="12"/>
      <c r="L60" s="12"/>
      <c r="M60" s="12"/>
      <c r="N60" s="12"/>
      <c r="O60" s="12"/>
      <c r="P60" s="12"/>
      <c r="Q60" s="12"/>
      <c r="R60" s="12"/>
      <c r="S60" s="12"/>
    </row>
    <row r="61" spans="1:19" ht="19.5" customHeight="1">
      <c r="A61" s="12"/>
      <c r="B61" s="12"/>
      <c r="C61" s="12"/>
      <c r="D61" s="12"/>
      <c r="E61" s="12"/>
      <c r="F61" s="12"/>
      <c r="G61" s="12"/>
      <c r="H61" s="12"/>
      <c r="I61" s="12"/>
      <c r="J61" s="12"/>
      <c r="K61" s="12"/>
      <c r="L61" s="12"/>
      <c r="M61" s="12"/>
      <c r="N61" s="12"/>
      <c r="O61" s="12"/>
      <c r="P61" s="12"/>
      <c r="Q61" s="12"/>
      <c r="R61" s="12"/>
      <c r="S61" s="12"/>
    </row>
    <row r="62" spans="1:19" ht="19.5" customHeight="1">
      <c r="A62" s="12"/>
      <c r="B62" s="12"/>
      <c r="C62" s="12"/>
      <c r="D62" s="12"/>
      <c r="E62" s="12"/>
      <c r="F62" s="12"/>
      <c r="G62" s="12"/>
      <c r="H62" s="12"/>
      <c r="I62" s="12"/>
      <c r="J62" s="12"/>
      <c r="K62" s="12"/>
      <c r="L62" s="12"/>
      <c r="M62" s="12"/>
      <c r="N62" s="12"/>
      <c r="O62" s="12"/>
      <c r="P62" s="12"/>
      <c r="Q62" s="12"/>
      <c r="R62" s="12"/>
      <c r="S62" s="12"/>
    </row>
    <row r="63" spans="1:19" ht="19.5" customHeight="1">
      <c r="A63" s="12"/>
      <c r="B63" s="12"/>
      <c r="C63" s="12"/>
      <c r="D63" s="12"/>
      <c r="E63" s="12"/>
      <c r="F63" s="12"/>
      <c r="G63" s="12"/>
      <c r="H63" s="12"/>
      <c r="I63" s="12"/>
      <c r="J63" s="12"/>
      <c r="K63" s="12"/>
      <c r="L63" s="12"/>
      <c r="M63" s="12"/>
      <c r="N63" s="12"/>
      <c r="O63" s="12"/>
      <c r="P63" s="12"/>
      <c r="Q63" s="12"/>
      <c r="R63" s="12"/>
      <c r="S63" s="12"/>
    </row>
    <row r="64" spans="1:19" ht="19.5" customHeight="1">
      <c r="A64" s="12"/>
      <c r="B64" s="12"/>
      <c r="C64" s="12"/>
      <c r="D64" s="12"/>
      <c r="E64" s="12"/>
      <c r="F64" s="12"/>
      <c r="G64" s="12"/>
      <c r="H64" s="12"/>
      <c r="I64" s="12"/>
      <c r="J64" s="12"/>
      <c r="K64" s="12"/>
      <c r="L64" s="12"/>
      <c r="M64" s="12"/>
      <c r="N64" s="12"/>
      <c r="O64" s="12"/>
      <c r="P64" s="12"/>
      <c r="Q64" s="12"/>
      <c r="R64" s="12"/>
      <c r="S64" s="12"/>
    </row>
    <row r="65" spans="1:19" ht="19.5" customHeight="1">
      <c r="A65" s="12"/>
      <c r="B65" s="12"/>
      <c r="C65" s="12"/>
      <c r="D65" s="12"/>
      <c r="E65" s="12"/>
      <c r="F65" s="12"/>
      <c r="G65" s="12"/>
      <c r="H65" s="12"/>
      <c r="I65" s="12"/>
      <c r="J65" s="12"/>
      <c r="K65" s="12"/>
      <c r="L65" s="12"/>
      <c r="M65" s="12"/>
      <c r="N65" s="12"/>
      <c r="O65" s="12"/>
      <c r="P65" s="12"/>
      <c r="Q65" s="12"/>
      <c r="R65" s="12"/>
      <c r="S65" s="12"/>
    </row>
    <row r="66" spans="1:19" ht="19.5" customHeight="1">
      <c r="A66" s="12"/>
      <c r="B66" s="12"/>
      <c r="C66" s="12"/>
      <c r="D66" s="12"/>
      <c r="E66" s="12"/>
      <c r="F66" s="12"/>
      <c r="G66" s="12"/>
      <c r="H66" s="12"/>
      <c r="I66" s="12"/>
      <c r="J66" s="12"/>
      <c r="K66" s="12"/>
      <c r="L66" s="12"/>
      <c r="M66" s="12"/>
      <c r="N66" s="12"/>
      <c r="O66" s="12"/>
      <c r="P66" s="12"/>
      <c r="Q66" s="12"/>
      <c r="R66" s="12"/>
      <c r="S66" s="12"/>
    </row>
    <row r="67" spans="1:19" ht="19.5" customHeight="1">
      <c r="A67" s="12"/>
      <c r="B67" s="12"/>
      <c r="C67" s="12"/>
      <c r="D67" s="12"/>
      <c r="E67" s="12"/>
      <c r="F67" s="12"/>
      <c r="G67" s="12"/>
      <c r="H67" s="12"/>
      <c r="I67" s="12"/>
      <c r="J67" s="12"/>
      <c r="K67" s="12"/>
      <c r="L67" s="12"/>
      <c r="M67" s="12"/>
      <c r="N67" s="12"/>
      <c r="O67" s="12"/>
      <c r="P67" s="12"/>
      <c r="Q67" s="12"/>
      <c r="R67" s="12"/>
      <c r="S67" s="12"/>
    </row>
    <row r="68" spans="1:19" ht="19.5" customHeight="1">
      <c r="A68" s="12"/>
      <c r="B68" s="12"/>
      <c r="C68" s="12"/>
      <c r="D68" s="12"/>
      <c r="E68" s="12"/>
      <c r="F68" s="12"/>
      <c r="G68" s="12"/>
      <c r="H68" s="12"/>
      <c r="I68" s="12"/>
      <c r="J68" s="12"/>
      <c r="K68" s="12"/>
      <c r="L68" s="12"/>
      <c r="M68" s="12"/>
      <c r="N68" s="12"/>
      <c r="O68" s="12"/>
      <c r="P68" s="12"/>
      <c r="Q68" s="12"/>
      <c r="R68" s="12"/>
      <c r="S68" s="12"/>
    </row>
  </sheetData>
  <mergeCells count="5">
    <mergeCell ref="B10:B12"/>
    <mergeCell ref="C10:E10"/>
    <mergeCell ref="F10:H10"/>
    <mergeCell ref="C11:E11"/>
    <mergeCell ref="F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dimension ref="A1:S70"/>
  <sheetViews>
    <sheetView workbookViewId="0" topLeftCell="A1">
      <selection activeCell="B40" sqref="B40"/>
    </sheetView>
  </sheetViews>
  <sheetFormatPr defaultColWidth="9.00390625" defaultRowHeight="16.5"/>
  <cols>
    <col min="1" max="1" width="5.625" style="0" customWidth="1"/>
    <col min="2" max="2" width="33.625" style="0" customWidth="1"/>
    <col min="3" max="4" width="10.625" style="0" customWidth="1"/>
    <col min="5" max="5" width="8.625" style="0" customWidth="1"/>
    <col min="6" max="7" width="10.625" style="0" customWidth="1"/>
    <col min="8" max="8" width="8.625" style="0" customWidth="1"/>
    <col min="9" max="9" width="2.625" style="0" customWidth="1"/>
    <col min="10" max="19" width="10.625" style="0" customWidth="1"/>
  </cols>
  <sheetData>
    <row r="1" spans="1:19" ht="3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s="46" customFormat="1" ht="24.75" customHeight="1">
      <c r="A3" s="45"/>
      <c r="B3" s="44" t="s">
        <v>1490</v>
      </c>
      <c r="C3" s="45"/>
      <c r="D3" s="45"/>
      <c r="E3" s="45"/>
      <c r="F3" s="45"/>
      <c r="G3" s="45"/>
      <c r="H3" s="45"/>
      <c r="I3" s="45"/>
      <c r="J3" s="45"/>
      <c r="K3" s="45"/>
      <c r="L3" s="45"/>
      <c r="M3" s="45"/>
      <c r="N3" s="45"/>
      <c r="O3" s="45"/>
      <c r="P3" s="45"/>
      <c r="Q3" s="45"/>
      <c r="R3" s="45"/>
      <c r="S3" s="45"/>
    </row>
    <row r="4" spans="1:19" ht="21.75" customHeight="1">
      <c r="A4" s="1"/>
      <c r="B4" s="3" t="s">
        <v>1692</v>
      </c>
      <c r="C4" s="1"/>
      <c r="D4" s="1"/>
      <c r="E4" s="1"/>
      <c r="F4" s="1"/>
      <c r="G4" s="1"/>
      <c r="H4" s="1"/>
      <c r="I4" s="1"/>
      <c r="J4" s="1"/>
      <c r="K4" s="1"/>
      <c r="L4" s="1"/>
      <c r="M4" s="1"/>
      <c r="N4" s="1"/>
      <c r="O4" s="1"/>
      <c r="P4" s="1"/>
      <c r="Q4" s="1"/>
      <c r="R4" s="1"/>
      <c r="S4" s="1"/>
    </row>
    <row r="5" spans="1:19" ht="21.75" customHeight="1">
      <c r="A5" s="1"/>
      <c r="B5" s="3" t="s">
        <v>1693</v>
      </c>
      <c r="C5" s="1"/>
      <c r="D5" s="1"/>
      <c r="E5" s="1"/>
      <c r="F5" s="1"/>
      <c r="G5" s="1"/>
      <c r="H5" s="1"/>
      <c r="I5" s="1"/>
      <c r="J5" s="1"/>
      <c r="K5" s="1"/>
      <c r="L5" s="1"/>
      <c r="M5" s="1"/>
      <c r="N5" s="1"/>
      <c r="O5" s="1"/>
      <c r="P5" s="1"/>
      <c r="Q5" s="1"/>
      <c r="R5" s="1"/>
      <c r="S5" s="1"/>
    </row>
    <row r="6" spans="1:19" ht="21.75" customHeight="1">
      <c r="A6" s="1"/>
      <c r="B6" s="3" t="s">
        <v>1701</v>
      </c>
      <c r="C6" s="1"/>
      <c r="D6" s="1"/>
      <c r="E6" s="1"/>
      <c r="F6" s="1"/>
      <c r="G6" s="1"/>
      <c r="H6" s="1"/>
      <c r="I6" s="1"/>
      <c r="J6" s="1"/>
      <c r="K6" s="1"/>
      <c r="L6" s="1"/>
      <c r="M6" s="1"/>
      <c r="N6" s="1"/>
      <c r="O6" s="1"/>
      <c r="P6" s="1"/>
      <c r="Q6" s="1"/>
      <c r="R6" s="1"/>
      <c r="S6" s="1"/>
    </row>
    <row r="7" spans="1:19" ht="21.75" customHeight="1">
      <c r="A7" s="1"/>
      <c r="B7" s="3" t="s">
        <v>1694</v>
      </c>
      <c r="C7" s="1"/>
      <c r="D7" s="1"/>
      <c r="E7" s="1"/>
      <c r="F7" s="1"/>
      <c r="G7" s="1"/>
      <c r="H7" s="1"/>
      <c r="I7" s="1"/>
      <c r="J7" s="1"/>
      <c r="K7" s="1"/>
      <c r="L7" s="1"/>
      <c r="M7" s="1"/>
      <c r="N7" s="1"/>
      <c r="O7" s="1"/>
      <c r="P7" s="1"/>
      <c r="Q7" s="1"/>
      <c r="R7" s="1"/>
      <c r="S7" s="1"/>
    </row>
    <row r="8" spans="1:19" ht="3" customHeight="1">
      <c r="A8" s="1"/>
      <c r="B8" s="1"/>
      <c r="C8" s="1"/>
      <c r="D8" s="1"/>
      <c r="E8" s="1"/>
      <c r="F8" s="1"/>
      <c r="G8" s="1"/>
      <c r="H8" s="1"/>
      <c r="I8" s="1"/>
      <c r="J8" s="1"/>
      <c r="K8" s="1"/>
      <c r="L8" s="1"/>
      <c r="M8" s="1"/>
      <c r="N8" s="1"/>
      <c r="O8" s="1"/>
      <c r="P8" s="1"/>
      <c r="Q8" s="1"/>
      <c r="R8" s="1"/>
      <c r="S8" s="1"/>
    </row>
    <row r="9" spans="1:19" ht="36" customHeight="1">
      <c r="A9" s="1"/>
      <c r="B9" s="2" t="s">
        <v>1671</v>
      </c>
      <c r="C9" s="1"/>
      <c r="D9" s="1"/>
      <c r="E9" s="1"/>
      <c r="F9" s="1"/>
      <c r="G9" s="1"/>
      <c r="H9" s="1"/>
      <c r="I9" s="1"/>
      <c r="J9" s="1"/>
      <c r="K9" s="1"/>
      <c r="L9" s="1"/>
      <c r="M9" s="1"/>
      <c r="N9" s="1"/>
      <c r="O9" s="1"/>
      <c r="P9" s="1"/>
      <c r="Q9" s="1"/>
      <c r="R9" s="1"/>
      <c r="S9" s="1"/>
    </row>
    <row r="10" spans="1:19" ht="23.25" customHeight="1">
      <c r="A10" s="1"/>
      <c r="B10" s="51" t="s">
        <v>818</v>
      </c>
      <c r="C10" s="49" t="s">
        <v>1491</v>
      </c>
      <c r="D10" s="49"/>
      <c r="E10" s="49"/>
      <c r="F10" s="49" t="s">
        <v>1492</v>
      </c>
      <c r="G10" s="49"/>
      <c r="H10" s="49"/>
      <c r="I10" s="1"/>
      <c r="J10" s="1"/>
      <c r="K10" s="1"/>
      <c r="L10" s="1"/>
      <c r="M10" s="1"/>
      <c r="N10" s="1"/>
      <c r="O10" s="1"/>
      <c r="P10" s="1"/>
      <c r="Q10" s="1"/>
      <c r="R10" s="1"/>
      <c r="S10" s="1"/>
    </row>
    <row r="11" spans="1:19" ht="24" customHeight="1">
      <c r="A11" s="1"/>
      <c r="B11" s="51"/>
      <c r="C11" s="8" t="s">
        <v>40</v>
      </c>
      <c r="D11" s="8" t="s">
        <v>41</v>
      </c>
      <c r="E11" s="8" t="s">
        <v>1307</v>
      </c>
      <c r="F11" s="8" t="s">
        <v>40</v>
      </c>
      <c r="G11" s="8" t="s">
        <v>41</v>
      </c>
      <c r="H11" s="8" t="s">
        <v>1307</v>
      </c>
      <c r="I11" s="1"/>
      <c r="J11" s="1"/>
      <c r="K11" s="1"/>
      <c r="L11" s="1"/>
      <c r="M11" s="1"/>
      <c r="N11" s="1"/>
      <c r="O11" s="1"/>
      <c r="P11" s="1"/>
      <c r="Q11" s="1"/>
      <c r="R11" s="1"/>
      <c r="S11" s="1"/>
    </row>
    <row r="12" spans="1:19" ht="19.5" customHeight="1">
      <c r="A12" s="1"/>
      <c r="B12" s="9" t="s">
        <v>625</v>
      </c>
      <c r="C12" s="10" t="s">
        <v>298</v>
      </c>
      <c r="D12" s="29">
        <v>11.4</v>
      </c>
      <c r="E12" s="10" t="s">
        <v>79</v>
      </c>
      <c r="F12" s="10" t="s">
        <v>1426</v>
      </c>
      <c r="G12" s="10" t="s">
        <v>69</v>
      </c>
      <c r="H12" s="10" t="s">
        <v>1493</v>
      </c>
      <c r="I12" s="1"/>
      <c r="J12" s="1"/>
      <c r="K12" s="1"/>
      <c r="L12" s="1"/>
      <c r="M12" s="1"/>
      <c r="N12" s="1"/>
      <c r="O12" s="1"/>
      <c r="P12" s="1"/>
      <c r="Q12" s="1"/>
      <c r="R12" s="1"/>
      <c r="S12" s="1"/>
    </row>
    <row r="13" spans="1:19" ht="19.5" customHeight="1">
      <c r="A13" s="1"/>
      <c r="B13" s="9" t="s">
        <v>630</v>
      </c>
      <c r="C13" s="10" t="s">
        <v>66</v>
      </c>
      <c r="D13" s="29" t="s">
        <v>66</v>
      </c>
      <c r="E13" s="10" t="s">
        <v>66</v>
      </c>
      <c r="F13" s="10" t="s">
        <v>555</v>
      </c>
      <c r="G13" s="10" t="s">
        <v>1494</v>
      </c>
      <c r="H13" s="10" t="s">
        <v>1495</v>
      </c>
      <c r="I13" s="1"/>
      <c r="J13" s="1"/>
      <c r="K13" s="1"/>
      <c r="L13" s="1"/>
      <c r="M13" s="1"/>
      <c r="N13" s="1"/>
      <c r="O13" s="1"/>
      <c r="P13" s="1"/>
      <c r="Q13" s="1"/>
      <c r="R13" s="1"/>
      <c r="S13" s="1"/>
    </row>
    <row r="14" spans="1:19" ht="19.5" customHeight="1">
      <c r="A14" s="1"/>
      <c r="B14" s="9" t="s">
        <v>635</v>
      </c>
      <c r="C14" s="10" t="s">
        <v>944</v>
      </c>
      <c r="D14" s="29">
        <v>4</v>
      </c>
      <c r="E14" s="10" t="s">
        <v>190</v>
      </c>
      <c r="F14" s="10" t="s">
        <v>1496</v>
      </c>
      <c r="G14" s="10" t="s">
        <v>1497</v>
      </c>
      <c r="H14" s="10" t="s">
        <v>1498</v>
      </c>
      <c r="I14" s="1"/>
      <c r="J14" s="1"/>
      <c r="K14" s="1"/>
      <c r="L14" s="1"/>
      <c r="M14" s="1"/>
      <c r="N14" s="1"/>
      <c r="O14" s="1"/>
      <c r="P14" s="1"/>
      <c r="Q14" s="1"/>
      <c r="R14" s="1"/>
      <c r="S14" s="1"/>
    </row>
    <row r="15" spans="1:19" ht="19.5" customHeight="1">
      <c r="A15" s="1"/>
      <c r="B15" s="9" t="s">
        <v>639</v>
      </c>
      <c r="C15" s="10" t="s">
        <v>700</v>
      </c>
      <c r="D15" s="29">
        <v>2.7</v>
      </c>
      <c r="E15" s="10" t="s">
        <v>467</v>
      </c>
      <c r="F15" s="10" t="s">
        <v>359</v>
      </c>
      <c r="G15" s="10" t="s">
        <v>1236</v>
      </c>
      <c r="H15" s="10" t="s">
        <v>535</v>
      </c>
      <c r="I15" s="1"/>
      <c r="J15" s="1"/>
      <c r="K15" s="1"/>
      <c r="L15" s="1"/>
      <c r="M15" s="1"/>
      <c r="N15" s="1"/>
      <c r="O15" s="1"/>
      <c r="P15" s="1"/>
      <c r="Q15" s="1"/>
      <c r="R15" s="1"/>
      <c r="S15" s="1"/>
    </row>
    <row r="16" spans="1:19" ht="19.5" customHeight="1">
      <c r="A16" s="1"/>
      <c r="B16" s="9" t="s">
        <v>642</v>
      </c>
      <c r="C16" s="10" t="s">
        <v>331</v>
      </c>
      <c r="D16" s="29">
        <v>1.6</v>
      </c>
      <c r="E16" s="10" t="s">
        <v>94</v>
      </c>
      <c r="F16" s="10" t="s">
        <v>232</v>
      </c>
      <c r="G16" s="10" t="s">
        <v>392</v>
      </c>
      <c r="H16" s="10" t="s">
        <v>704</v>
      </c>
      <c r="I16" s="1"/>
      <c r="J16" s="1"/>
      <c r="K16" s="1"/>
      <c r="L16" s="1"/>
      <c r="M16" s="1"/>
      <c r="N16" s="1"/>
      <c r="O16" s="1"/>
      <c r="P16" s="1"/>
      <c r="Q16" s="1"/>
      <c r="R16" s="1"/>
      <c r="S16" s="1"/>
    </row>
    <row r="17" spans="1:19" ht="19.5" customHeight="1">
      <c r="A17" s="1"/>
      <c r="B17" s="9" t="s">
        <v>646</v>
      </c>
      <c r="C17" s="10" t="s">
        <v>66</v>
      </c>
      <c r="D17" s="29" t="s">
        <v>66</v>
      </c>
      <c r="E17" s="10" t="s">
        <v>66</v>
      </c>
      <c r="F17" s="10" t="s">
        <v>632</v>
      </c>
      <c r="G17" s="10" t="s">
        <v>695</v>
      </c>
      <c r="H17" s="10" t="s">
        <v>1308</v>
      </c>
      <c r="I17" s="1"/>
      <c r="J17" s="1"/>
      <c r="K17" s="1"/>
      <c r="L17" s="1"/>
      <c r="M17" s="1"/>
      <c r="N17" s="1"/>
      <c r="O17" s="1"/>
      <c r="P17" s="1"/>
      <c r="Q17" s="1"/>
      <c r="R17" s="1"/>
      <c r="S17" s="1"/>
    </row>
    <row r="18" spans="1:19" ht="19.5" customHeight="1">
      <c r="A18" s="1"/>
      <c r="B18" s="9" t="s">
        <v>650</v>
      </c>
      <c r="C18" s="10" t="s">
        <v>606</v>
      </c>
      <c r="D18" s="29">
        <v>3.9</v>
      </c>
      <c r="E18" s="10" t="s">
        <v>75</v>
      </c>
      <c r="F18" s="10" t="s">
        <v>1499</v>
      </c>
      <c r="G18" s="10" t="s">
        <v>1500</v>
      </c>
      <c r="H18" s="10" t="s">
        <v>1501</v>
      </c>
      <c r="I18" s="1"/>
      <c r="J18" s="1"/>
      <c r="K18" s="1"/>
      <c r="L18" s="1"/>
      <c r="M18" s="1"/>
      <c r="N18" s="1"/>
      <c r="O18" s="1"/>
      <c r="P18" s="1"/>
      <c r="Q18" s="1"/>
      <c r="R18" s="1"/>
      <c r="S18" s="1"/>
    </row>
    <row r="19" spans="1:19" ht="19.5" customHeight="1">
      <c r="A19" s="1"/>
      <c r="B19" s="9" t="s">
        <v>655</v>
      </c>
      <c r="C19" s="10" t="s">
        <v>66</v>
      </c>
      <c r="D19" s="29" t="s">
        <v>66</v>
      </c>
      <c r="E19" s="10" t="s">
        <v>66</v>
      </c>
      <c r="F19" s="10" t="s">
        <v>203</v>
      </c>
      <c r="G19" s="10" t="s">
        <v>1279</v>
      </c>
      <c r="H19" s="10" t="s">
        <v>162</v>
      </c>
      <c r="I19" s="1"/>
      <c r="J19" s="1"/>
      <c r="K19" s="1"/>
      <c r="L19" s="1"/>
      <c r="M19" s="1"/>
      <c r="N19" s="1"/>
      <c r="O19" s="1"/>
      <c r="P19" s="1"/>
      <c r="Q19" s="1"/>
      <c r="R19" s="1"/>
      <c r="S19" s="1"/>
    </row>
    <row r="20" spans="1:19" ht="19.5" customHeight="1">
      <c r="A20" s="1"/>
      <c r="B20" s="9" t="s">
        <v>659</v>
      </c>
      <c r="C20" s="10" t="s">
        <v>340</v>
      </c>
      <c r="D20" s="29">
        <v>2.2</v>
      </c>
      <c r="E20" s="10" t="s">
        <v>242</v>
      </c>
      <c r="F20" s="10" t="s">
        <v>1502</v>
      </c>
      <c r="G20" s="10" t="s">
        <v>589</v>
      </c>
      <c r="H20" s="10" t="s">
        <v>800</v>
      </c>
      <c r="I20" s="1"/>
      <c r="J20" s="1"/>
      <c r="K20" s="1"/>
      <c r="L20" s="1"/>
      <c r="M20" s="1"/>
      <c r="N20" s="1"/>
      <c r="O20" s="1"/>
      <c r="P20" s="1"/>
      <c r="Q20" s="1"/>
      <c r="R20" s="1"/>
      <c r="S20" s="1"/>
    </row>
    <row r="21" spans="1:19" ht="19.5" customHeight="1">
      <c r="A21" s="1"/>
      <c r="B21" s="9" t="s">
        <v>662</v>
      </c>
      <c r="C21" s="10" t="s">
        <v>1503</v>
      </c>
      <c r="D21" s="29">
        <v>14.6</v>
      </c>
      <c r="E21" s="10" t="s">
        <v>467</v>
      </c>
      <c r="F21" s="10" t="s">
        <v>1377</v>
      </c>
      <c r="G21" s="10" t="s">
        <v>1504</v>
      </c>
      <c r="H21" s="10" t="s">
        <v>169</v>
      </c>
      <c r="I21" s="1"/>
      <c r="J21" s="1"/>
      <c r="K21" s="1"/>
      <c r="L21" s="1"/>
      <c r="M21" s="1"/>
      <c r="N21" s="1"/>
      <c r="O21" s="1"/>
      <c r="P21" s="1"/>
      <c r="Q21" s="1"/>
      <c r="R21" s="1"/>
      <c r="S21" s="1"/>
    </row>
    <row r="22" spans="1:19" ht="19.5" customHeight="1">
      <c r="A22" s="1"/>
      <c r="B22" s="9" t="s">
        <v>666</v>
      </c>
      <c r="C22" s="10" t="s">
        <v>1505</v>
      </c>
      <c r="D22" s="29">
        <v>17.6</v>
      </c>
      <c r="E22" s="10" t="s">
        <v>837</v>
      </c>
      <c r="F22" s="10" t="s">
        <v>1506</v>
      </c>
      <c r="G22" s="10" t="s">
        <v>1507</v>
      </c>
      <c r="H22" s="10" t="s">
        <v>1508</v>
      </c>
      <c r="I22" s="1"/>
      <c r="J22" s="1"/>
      <c r="K22" s="1"/>
      <c r="L22" s="1"/>
      <c r="M22" s="1"/>
      <c r="N22" s="1"/>
      <c r="O22" s="1"/>
      <c r="P22" s="1"/>
      <c r="Q22" s="1"/>
      <c r="R22" s="1"/>
      <c r="S22" s="1"/>
    </row>
    <row r="23" spans="1:19" ht="19.5" customHeight="1">
      <c r="A23" s="1"/>
      <c r="B23" s="9" t="s">
        <v>671</v>
      </c>
      <c r="C23" s="10" t="s">
        <v>1509</v>
      </c>
      <c r="D23" s="29">
        <v>24.9</v>
      </c>
      <c r="E23" s="10" t="s">
        <v>76</v>
      </c>
      <c r="F23" s="10" t="s">
        <v>1510</v>
      </c>
      <c r="G23" s="10" t="s">
        <v>1511</v>
      </c>
      <c r="H23" s="10" t="s">
        <v>1512</v>
      </c>
      <c r="I23" s="1"/>
      <c r="J23" s="1"/>
      <c r="K23" s="1"/>
      <c r="L23" s="1"/>
      <c r="M23" s="1"/>
      <c r="N23" s="1"/>
      <c r="O23" s="1"/>
      <c r="P23" s="1"/>
      <c r="Q23" s="1"/>
      <c r="R23" s="1"/>
      <c r="S23" s="1"/>
    </row>
    <row r="24" spans="1:19" ht="19.5" customHeight="1">
      <c r="A24" s="1"/>
      <c r="B24" s="9" t="s">
        <v>675</v>
      </c>
      <c r="C24" s="10" t="s">
        <v>192</v>
      </c>
      <c r="D24" s="29">
        <v>6.8</v>
      </c>
      <c r="E24" s="10" t="s">
        <v>1361</v>
      </c>
      <c r="F24" s="10" t="s">
        <v>1513</v>
      </c>
      <c r="G24" s="10" t="s">
        <v>545</v>
      </c>
      <c r="H24" s="10" t="s">
        <v>446</v>
      </c>
      <c r="I24" s="1"/>
      <c r="J24" s="1"/>
      <c r="K24" s="1"/>
      <c r="L24" s="1"/>
      <c r="M24" s="1"/>
      <c r="N24" s="1"/>
      <c r="O24" s="1"/>
      <c r="P24" s="1"/>
      <c r="Q24" s="1"/>
      <c r="R24" s="1"/>
      <c r="S24" s="1"/>
    </row>
    <row r="25" spans="1:19" ht="19.5" customHeight="1">
      <c r="A25" s="1"/>
      <c r="B25" s="9" t="s">
        <v>679</v>
      </c>
      <c r="C25" s="10" t="s">
        <v>66</v>
      </c>
      <c r="D25" s="29">
        <v>13.7</v>
      </c>
      <c r="E25" s="10" t="s">
        <v>967</v>
      </c>
      <c r="F25" s="10" t="s">
        <v>1514</v>
      </c>
      <c r="G25" s="10" t="s">
        <v>1515</v>
      </c>
      <c r="H25" s="10" t="s">
        <v>1516</v>
      </c>
      <c r="I25" s="1"/>
      <c r="J25" s="1"/>
      <c r="K25" s="1"/>
      <c r="L25" s="1"/>
      <c r="M25" s="1"/>
      <c r="N25" s="1"/>
      <c r="O25" s="1"/>
      <c r="P25" s="1"/>
      <c r="Q25" s="1"/>
      <c r="R25" s="1"/>
      <c r="S25" s="1"/>
    </row>
    <row r="26" spans="1:19" ht="19.5" customHeight="1">
      <c r="A26" s="1"/>
      <c r="B26" s="9" t="s">
        <v>683</v>
      </c>
      <c r="C26" s="10" t="s">
        <v>66</v>
      </c>
      <c r="D26" s="29" t="s">
        <v>66</v>
      </c>
      <c r="E26" s="10" t="s">
        <v>66</v>
      </c>
      <c r="F26" s="10" t="s">
        <v>1517</v>
      </c>
      <c r="G26" s="10" t="s">
        <v>1518</v>
      </c>
      <c r="H26" s="10" t="s">
        <v>1406</v>
      </c>
      <c r="I26" s="1"/>
      <c r="J26" s="1"/>
      <c r="K26" s="1"/>
      <c r="L26" s="1"/>
      <c r="M26" s="1"/>
      <c r="N26" s="1"/>
      <c r="O26" s="1"/>
      <c r="P26" s="1"/>
      <c r="Q26" s="1"/>
      <c r="R26" s="1"/>
      <c r="S26" s="1"/>
    </row>
    <row r="27" spans="1:19" ht="19.5" customHeight="1">
      <c r="A27" s="1"/>
      <c r="B27" s="9" t="s">
        <v>687</v>
      </c>
      <c r="C27" s="10" t="s">
        <v>1519</v>
      </c>
      <c r="D27" s="29">
        <v>13.6</v>
      </c>
      <c r="E27" s="10" t="s">
        <v>865</v>
      </c>
      <c r="F27" s="10" t="s">
        <v>1520</v>
      </c>
      <c r="G27" s="10" t="s">
        <v>1521</v>
      </c>
      <c r="H27" s="10" t="s">
        <v>843</v>
      </c>
      <c r="I27" s="1"/>
      <c r="J27" s="1"/>
      <c r="K27" s="1"/>
      <c r="L27" s="1"/>
      <c r="M27" s="1"/>
      <c r="N27" s="1"/>
      <c r="O27" s="1"/>
      <c r="P27" s="1"/>
      <c r="Q27" s="1"/>
      <c r="R27" s="1"/>
      <c r="S27" s="1"/>
    </row>
    <row r="28" spans="1:19" ht="19.5" customHeight="1">
      <c r="A28" s="1"/>
      <c r="B28" s="9" t="s">
        <v>692</v>
      </c>
      <c r="C28" s="10" t="s">
        <v>66</v>
      </c>
      <c r="D28" s="29">
        <v>0.3</v>
      </c>
      <c r="E28" s="10" t="s">
        <v>648</v>
      </c>
      <c r="F28" s="10" t="s">
        <v>498</v>
      </c>
      <c r="G28" s="10" t="s">
        <v>1522</v>
      </c>
      <c r="H28" s="10" t="s">
        <v>648</v>
      </c>
      <c r="I28" s="1"/>
      <c r="J28" s="1"/>
      <c r="K28" s="1"/>
      <c r="L28" s="1"/>
      <c r="M28" s="1"/>
      <c r="N28" s="1"/>
      <c r="O28" s="1"/>
      <c r="P28" s="1"/>
      <c r="Q28" s="1"/>
      <c r="R28" s="1"/>
      <c r="S28" s="1"/>
    </row>
    <row r="29" spans="1:19" ht="19.5" customHeight="1">
      <c r="A29" s="1"/>
      <c r="B29" s="9" t="s">
        <v>698</v>
      </c>
      <c r="C29" s="10" t="s">
        <v>93</v>
      </c>
      <c r="D29" s="29">
        <v>0.4</v>
      </c>
      <c r="E29" s="10" t="s">
        <v>99</v>
      </c>
      <c r="F29" s="10" t="s">
        <v>1523</v>
      </c>
      <c r="G29" s="10" t="s">
        <v>1524</v>
      </c>
      <c r="H29" s="10" t="s">
        <v>1525</v>
      </c>
      <c r="I29" s="1"/>
      <c r="J29" s="1"/>
      <c r="K29" s="1"/>
      <c r="L29" s="1"/>
      <c r="M29" s="1"/>
      <c r="N29" s="1"/>
      <c r="O29" s="1"/>
      <c r="P29" s="1"/>
      <c r="Q29" s="1"/>
      <c r="R29" s="1"/>
      <c r="S29" s="1"/>
    </row>
    <row r="30" spans="1:19" ht="19.5" customHeight="1">
      <c r="A30" s="1"/>
      <c r="B30" s="9" t="s">
        <v>702</v>
      </c>
      <c r="C30" s="10" t="s">
        <v>1501</v>
      </c>
      <c r="D30" s="29">
        <v>21.2</v>
      </c>
      <c r="E30" s="10" t="s">
        <v>1526</v>
      </c>
      <c r="F30" s="10" t="s">
        <v>825</v>
      </c>
      <c r="G30" s="10" t="s">
        <v>1527</v>
      </c>
      <c r="H30" s="10" t="s">
        <v>1528</v>
      </c>
      <c r="I30" s="1"/>
      <c r="J30" s="1"/>
      <c r="K30" s="1"/>
      <c r="L30" s="1"/>
      <c r="M30" s="1"/>
      <c r="N30" s="1"/>
      <c r="O30" s="1"/>
      <c r="P30" s="1"/>
      <c r="Q30" s="1"/>
      <c r="R30" s="1"/>
      <c r="S30" s="1"/>
    </row>
    <row r="31" spans="1:19" ht="19.5" customHeight="1">
      <c r="A31" s="1"/>
      <c r="B31" s="9" t="s">
        <v>707</v>
      </c>
      <c r="C31" s="10" t="s">
        <v>1529</v>
      </c>
      <c r="D31" s="29">
        <v>36.2</v>
      </c>
      <c r="E31" s="10" t="s">
        <v>1493</v>
      </c>
      <c r="F31" s="10" t="s">
        <v>1524</v>
      </c>
      <c r="G31" s="10" t="s">
        <v>1530</v>
      </c>
      <c r="H31" s="10" t="s">
        <v>1080</v>
      </c>
      <c r="I31" s="1"/>
      <c r="J31" s="1"/>
      <c r="K31" s="1"/>
      <c r="L31" s="1"/>
      <c r="M31" s="1"/>
      <c r="N31" s="1"/>
      <c r="O31" s="1"/>
      <c r="P31" s="1"/>
      <c r="Q31" s="1"/>
      <c r="R31" s="1"/>
      <c r="S31" s="1"/>
    </row>
    <row r="32" spans="1:19" ht="19.5" customHeight="1">
      <c r="A32" s="1"/>
      <c r="B32" s="9" t="s">
        <v>712</v>
      </c>
      <c r="C32" s="10" t="s">
        <v>114</v>
      </c>
      <c r="D32" s="29">
        <v>0.3</v>
      </c>
      <c r="E32" s="10" t="s">
        <v>99</v>
      </c>
      <c r="F32" s="10" t="s">
        <v>1431</v>
      </c>
      <c r="G32" s="10" t="s">
        <v>1531</v>
      </c>
      <c r="H32" s="10" t="s">
        <v>1532</v>
      </c>
      <c r="I32" s="1"/>
      <c r="J32" s="1"/>
      <c r="K32" s="1"/>
      <c r="L32" s="1"/>
      <c r="M32" s="1"/>
      <c r="N32" s="1"/>
      <c r="O32" s="1"/>
      <c r="P32" s="1"/>
      <c r="Q32" s="1"/>
      <c r="R32" s="1"/>
      <c r="S32" s="1"/>
    </row>
    <row r="33" spans="1:19" ht="19.5" customHeight="1">
      <c r="A33" s="1"/>
      <c r="B33" s="9" t="s">
        <v>715</v>
      </c>
      <c r="C33" s="10" t="s">
        <v>597</v>
      </c>
      <c r="D33" s="29">
        <v>15.8</v>
      </c>
      <c r="E33" s="10" t="s">
        <v>250</v>
      </c>
      <c r="F33" s="10" t="s">
        <v>1369</v>
      </c>
      <c r="G33" s="10" t="s">
        <v>1533</v>
      </c>
      <c r="H33" s="10" t="s">
        <v>1455</v>
      </c>
      <c r="I33" s="1"/>
      <c r="J33" s="1"/>
      <c r="K33" s="1"/>
      <c r="L33" s="1"/>
      <c r="M33" s="1"/>
      <c r="N33" s="1"/>
      <c r="O33" s="1"/>
      <c r="P33" s="1"/>
      <c r="Q33" s="1"/>
      <c r="R33" s="1"/>
      <c r="S33" s="1"/>
    </row>
    <row r="34" spans="1:19" ht="19.5" customHeight="1">
      <c r="A34" s="1"/>
      <c r="B34" s="9" t="s">
        <v>719</v>
      </c>
      <c r="C34" s="10" t="s">
        <v>156</v>
      </c>
      <c r="D34" s="29">
        <v>1.2</v>
      </c>
      <c r="E34" s="10" t="s">
        <v>79</v>
      </c>
      <c r="F34" s="10" t="s">
        <v>1534</v>
      </c>
      <c r="G34" s="10" t="s">
        <v>517</v>
      </c>
      <c r="H34" s="10" t="s">
        <v>114</v>
      </c>
      <c r="I34" s="1"/>
      <c r="J34" s="1"/>
      <c r="K34" s="1"/>
      <c r="L34" s="1"/>
      <c r="M34" s="1"/>
      <c r="N34" s="1"/>
      <c r="O34" s="1"/>
      <c r="P34" s="1"/>
      <c r="Q34" s="1"/>
      <c r="R34" s="1"/>
      <c r="S34" s="1"/>
    </row>
    <row r="35" spans="1:19" ht="19.5" customHeight="1">
      <c r="A35" s="1"/>
      <c r="B35" s="9" t="s">
        <v>723</v>
      </c>
      <c r="C35" s="10" t="s">
        <v>66</v>
      </c>
      <c r="D35" s="29" t="s">
        <v>66</v>
      </c>
      <c r="E35" s="10" t="s">
        <v>66</v>
      </c>
      <c r="F35" s="10" t="s">
        <v>613</v>
      </c>
      <c r="G35" s="10" t="s">
        <v>150</v>
      </c>
      <c r="H35" s="10" t="s">
        <v>705</v>
      </c>
      <c r="I35" s="1"/>
      <c r="J35" s="1"/>
      <c r="K35" s="1"/>
      <c r="L35" s="1"/>
      <c r="M35" s="1"/>
      <c r="N35" s="1"/>
      <c r="O35" s="1"/>
      <c r="P35" s="1"/>
      <c r="Q35" s="1"/>
      <c r="R35" s="1"/>
      <c r="S35" s="1"/>
    </row>
    <row r="36" spans="1:19" ht="19.5" customHeight="1">
      <c r="A36" s="1"/>
      <c r="B36" s="9" t="s">
        <v>726</v>
      </c>
      <c r="C36" s="10" t="s">
        <v>62</v>
      </c>
      <c r="D36" s="29">
        <v>12.4</v>
      </c>
      <c r="E36" s="10" t="s">
        <v>1493</v>
      </c>
      <c r="F36" s="10" t="s">
        <v>1535</v>
      </c>
      <c r="G36" s="10" t="s">
        <v>1536</v>
      </c>
      <c r="H36" s="10" t="s">
        <v>1537</v>
      </c>
      <c r="I36" s="1"/>
      <c r="J36" s="1"/>
      <c r="K36" s="1"/>
      <c r="L36" s="1"/>
      <c r="M36" s="1"/>
      <c r="N36" s="1"/>
      <c r="O36" s="1"/>
      <c r="P36" s="1"/>
      <c r="Q36" s="1"/>
      <c r="R36" s="1"/>
      <c r="S36" s="1"/>
    </row>
    <row r="37" spans="1:19" ht="19.5" customHeight="1">
      <c r="A37" s="1"/>
      <c r="B37" s="9" t="s">
        <v>730</v>
      </c>
      <c r="C37" s="10" t="s">
        <v>165</v>
      </c>
      <c r="D37" s="29">
        <v>7.3</v>
      </c>
      <c r="E37" s="10" t="s">
        <v>75</v>
      </c>
      <c r="F37" s="10" t="s">
        <v>1538</v>
      </c>
      <c r="G37" s="10" t="s">
        <v>1539</v>
      </c>
      <c r="H37" s="10" t="s">
        <v>585</v>
      </c>
      <c r="I37" s="1"/>
      <c r="J37" s="1"/>
      <c r="K37" s="1"/>
      <c r="L37" s="1"/>
      <c r="M37" s="1"/>
      <c r="N37" s="1"/>
      <c r="O37" s="1"/>
      <c r="P37" s="1"/>
      <c r="Q37" s="1"/>
      <c r="R37" s="1"/>
      <c r="S37" s="1"/>
    </row>
    <row r="38" spans="1:19" ht="19.5" customHeight="1">
      <c r="A38" s="1"/>
      <c r="B38" s="9" t="s">
        <v>734</v>
      </c>
      <c r="C38" s="10" t="s">
        <v>632</v>
      </c>
      <c r="D38" s="29">
        <v>0.4</v>
      </c>
      <c r="E38" s="10" t="s">
        <v>264</v>
      </c>
      <c r="F38" s="10" t="s">
        <v>1540</v>
      </c>
      <c r="G38" s="10" t="s">
        <v>1518</v>
      </c>
      <c r="H38" s="10" t="s">
        <v>1541</v>
      </c>
      <c r="I38" s="1"/>
      <c r="J38" s="1"/>
      <c r="K38" s="1"/>
      <c r="L38" s="1"/>
      <c r="M38" s="1"/>
      <c r="N38" s="1"/>
      <c r="O38" s="1"/>
      <c r="P38" s="1"/>
      <c r="Q38" s="1"/>
      <c r="R38" s="1"/>
      <c r="S38" s="1"/>
    </row>
    <row r="39" spans="1:19" ht="19.5" customHeight="1">
      <c r="A39" s="1"/>
      <c r="B39" s="9" t="s">
        <v>738</v>
      </c>
      <c r="C39" s="10" t="s">
        <v>66</v>
      </c>
      <c r="D39" s="29">
        <v>23.6</v>
      </c>
      <c r="E39" s="10" t="s">
        <v>1259</v>
      </c>
      <c r="F39" s="10" t="s">
        <v>66</v>
      </c>
      <c r="G39" s="10" t="s">
        <v>1440</v>
      </c>
      <c r="H39" s="10" t="s">
        <v>1542</v>
      </c>
      <c r="I39" s="1"/>
      <c r="J39" s="1"/>
      <c r="K39" s="1"/>
      <c r="L39" s="1"/>
      <c r="M39" s="1"/>
      <c r="N39" s="1"/>
      <c r="O39" s="1"/>
      <c r="P39" s="1"/>
      <c r="Q39" s="1"/>
      <c r="R39" s="1"/>
      <c r="S39" s="1"/>
    </row>
    <row r="40" spans="1:19" ht="19.5" customHeight="1">
      <c r="A40" s="1"/>
      <c r="B40" s="9" t="s">
        <v>740</v>
      </c>
      <c r="C40" s="10" t="s">
        <v>309</v>
      </c>
      <c r="D40" s="10" t="s">
        <v>66</v>
      </c>
      <c r="E40" s="10" t="s">
        <v>309</v>
      </c>
      <c r="F40" s="10" t="s">
        <v>112</v>
      </c>
      <c r="G40" s="10" t="s">
        <v>66</v>
      </c>
      <c r="H40" s="10" t="s">
        <v>112</v>
      </c>
      <c r="I40" s="1"/>
      <c r="J40" s="1"/>
      <c r="K40" s="1"/>
      <c r="L40" s="1"/>
      <c r="M40" s="1"/>
      <c r="N40" s="1"/>
      <c r="O40" s="1"/>
      <c r="P40" s="1"/>
      <c r="Q40" s="1"/>
      <c r="R40" s="1"/>
      <c r="S40" s="1"/>
    </row>
    <row r="41" spans="1:19" ht="19.5" customHeight="1">
      <c r="A41" s="1"/>
      <c r="B41" s="9" t="s">
        <v>741</v>
      </c>
      <c r="C41" s="10" t="s">
        <v>840</v>
      </c>
      <c r="D41" s="10" t="s">
        <v>66</v>
      </c>
      <c r="E41" s="10" t="s">
        <v>840</v>
      </c>
      <c r="F41" s="10" t="s">
        <v>127</v>
      </c>
      <c r="G41" s="10" t="s">
        <v>66</v>
      </c>
      <c r="H41" s="10" t="s">
        <v>127</v>
      </c>
      <c r="I41" s="1"/>
      <c r="J41" s="1"/>
      <c r="K41" s="1"/>
      <c r="L41" s="1"/>
      <c r="M41" s="1"/>
      <c r="N41" s="1"/>
      <c r="O41" s="1"/>
      <c r="P41" s="1"/>
      <c r="Q41" s="1"/>
      <c r="R41" s="1"/>
      <c r="S41" s="1"/>
    </row>
    <row r="42" spans="1:19" ht="19.5" customHeight="1">
      <c r="A42" s="1"/>
      <c r="B42" s="9" t="s">
        <v>743</v>
      </c>
      <c r="C42" s="10" t="s">
        <v>114</v>
      </c>
      <c r="D42" s="10" t="s">
        <v>66</v>
      </c>
      <c r="E42" s="10" t="s">
        <v>114</v>
      </c>
      <c r="F42" s="10" t="s">
        <v>495</v>
      </c>
      <c r="G42" s="10" t="s">
        <v>66</v>
      </c>
      <c r="H42" s="10" t="s">
        <v>495</v>
      </c>
      <c r="I42" s="1"/>
      <c r="J42" s="1"/>
      <c r="K42" s="1"/>
      <c r="L42" s="1"/>
      <c r="M42" s="1"/>
      <c r="N42" s="1"/>
      <c r="O42" s="1"/>
      <c r="P42" s="1"/>
      <c r="Q42" s="1"/>
      <c r="R42" s="1"/>
      <c r="S42" s="1"/>
    </row>
    <row r="43" spans="1:19" ht="27" customHeight="1">
      <c r="A43" s="1"/>
      <c r="B43" s="14" t="s">
        <v>744</v>
      </c>
      <c r="C43" s="19" t="s">
        <v>1691</v>
      </c>
      <c r="D43" s="19" t="s">
        <v>1543</v>
      </c>
      <c r="E43" s="19" t="s">
        <v>1544</v>
      </c>
      <c r="F43" s="19" t="s">
        <v>862</v>
      </c>
      <c r="G43" s="19" t="s">
        <v>1545</v>
      </c>
      <c r="H43" s="19" t="s">
        <v>1546</v>
      </c>
      <c r="I43" s="1"/>
      <c r="J43" s="1"/>
      <c r="K43" s="1"/>
      <c r="L43" s="1"/>
      <c r="M43" s="1"/>
      <c r="N43" s="1"/>
      <c r="O43" s="1"/>
      <c r="P43" s="1"/>
      <c r="Q43" s="1"/>
      <c r="R43" s="1"/>
      <c r="S43" s="1"/>
    </row>
    <row r="44" spans="1:19" ht="15.75" customHeight="1">
      <c r="A44" s="1"/>
      <c r="B44" s="1"/>
      <c r="C44" s="1"/>
      <c r="D44" s="1"/>
      <c r="E44" s="1"/>
      <c r="F44" s="1"/>
      <c r="G44" s="1"/>
      <c r="H44" s="1"/>
      <c r="I44" s="1"/>
      <c r="J44" s="1"/>
      <c r="K44" s="1"/>
      <c r="L44" s="1"/>
      <c r="M44" s="1"/>
      <c r="N44" s="1"/>
      <c r="O44" s="1"/>
      <c r="P44" s="1"/>
      <c r="Q44" s="1"/>
      <c r="R44" s="1"/>
      <c r="S44" s="1"/>
    </row>
    <row r="45" spans="1:19" ht="15.75" customHeight="1">
      <c r="A45" s="1"/>
      <c r="B45" s="1"/>
      <c r="C45" s="1"/>
      <c r="D45" s="1"/>
      <c r="E45" s="1"/>
      <c r="F45" s="1"/>
      <c r="G45" s="1"/>
      <c r="H45" s="1"/>
      <c r="I45" s="1"/>
      <c r="J45" s="1"/>
      <c r="K45" s="1"/>
      <c r="L45" s="1"/>
      <c r="M45" s="1"/>
      <c r="N45" s="1"/>
      <c r="O45" s="1"/>
      <c r="P45" s="1"/>
      <c r="Q45" s="1"/>
      <c r="R45" s="1"/>
      <c r="S45" s="1"/>
    </row>
    <row r="46" spans="1:19" ht="15.75" customHeight="1">
      <c r="A46" s="1"/>
      <c r="B46" s="1"/>
      <c r="C46" s="1"/>
      <c r="D46" s="1"/>
      <c r="E46" s="1"/>
      <c r="F46" s="1"/>
      <c r="G46" s="1"/>
      <c r="H46" s="1"/>
      <c r="I46" s="1"/>
      <c r="J46" s="1"/>
      <c r="K46" s="1"/>
      <c r="L46" s="1"/>
      <c r="M46" s="1"/>
      <c r="N46" s="1"/>
      <c r="O46" s="1"/>
      <c r="P46" s="1"/>
      <c r="Q46" s="1"/>
      <c r="R46" s="1"/>
      <c r="S46" s="1"/>
    </row>
    <row r="47" spans="1:19" ht="15.75" customHeight="1">
      <c r="A47" s="1"/>
      <c r="B47" s="1"/>
      <c r="C47" s="1"/>
      <c r="D47" s="1"/>
      <c r="E47" s="1"/>
      <c r="F47" s="1"/>
      <c r="G47" s="1"/>
      <c r="H47" s="1"/>
      <c r="I47" s="1"/>
      <c r="J47" s="1"/>
      <c r="K47" s="1"/>
      <c r="L47" s="1"/>
      <c r="M47" s="1"/>
      <c r="N47" s="1"/>
      <c r="O47" s="1"/>
      <c r="P47" s="1"/>
      <c r="Q47" s="1"/>
      <c r="R47" s="1"/>
      <c r="S47" s="1"/>
    </row>
    <row r="48" spans="1:19" ht="15.75" customHeight="1">
      <c r="A48" s="1"/>
      <c r="B48" s="1"/>
      <c r="C48" s="1"/>
      <c r="D48" s="1"/>
      <c r="E48" s="1"/>
      <c r="F48" s="1"/>
      <c r="G48" s="1"/>
      <c r="H48" s="1"/>
      <c r="I48" s="1"/>
      <c r="J48" s="1"/>
      <c r="K48" s="1"/>
      <c r="L48" s="1"/>
      <c r="M48" s="1"/>
      <c r="N48" s="1"/>
      <c r="O48" s="1"/>
      <c r="P48" s="1"/>
      <c r="Q48" s="1"/>
      <c r="R48" s="1"/>
      <c r="S48" s="1"/>
    </row>
    <row r="49" spans="1:19" ht="15.75" customHeight="1">
      <c r="A49" s="1"/>
      <c r="B49" s="1"/>
      <c r="C49" s="1"/>
      <c r="D49" s="1"/>
      <c r="E49" s="1"/>
      <c r="F49" s="1"/>
      <c r="G49" s="1"/>
      <c r="H49" s="1"/>
      <c r="I49" s="1"/>
      <c r="J49" s="1"/>
      <c r="K49" s="1"/>
      <c r="L49" s="1"/>
      <c r="M49" s="1"/>
      <c r="N49" s="1"/>
      <c r="O49" s="1"/>
      <c r="P49" s="1"/>
      <c r="Q49" s="1"/>
      <c r="R49" s="1"/>
      <c r="S49" s="1"/>
    </row>
    <row r="50" spans="1:19" ht="15.75" customHeight="1">
      <c r="A50" s="1"/>
      <c r="B50" s="1"/>
      <c r="C50" s="1"/>
      <c r="D50" s="1"/>
      <c r="E50" s="1"/>
      <c r="F50" s="1"/>
      <c r="G50" s="1"/>
      <c r="H50" s="1"/>
      <c r="I50" s="1"/>
      <c r="J50" s="1"/>
      <c r="K50" s="1"/>
      <c r="L50" s="1"/>
      <c r="M50" s="1"/>
      <c r="N50" s="1"/>
      <c r="O50" s="1"/>
      <c r="P50" s="1"/>
      <c r="Q50" s="1"/>
      <c r="R50" s="1"/>
      <c r="S50" s="1"/>
    </row>
    <row r="51" spans="1:19" ht="15.75" customHeight="1">
      <c r="A51" s="1"/>
      <c r="B51" s="1"/>
      <c r="C51" s="1"/>
      <c r="D51" s="1"/>
      <c r="E51" s="1"/>
      <c r="F51" s="1"/>
      <c r="G51" s="1"/>
      <c r="H51" s="1"/>
      <c r="I51" s="1"/>
      <c r="J51" s="1"/>
      <c r="K51" s="1"/>
      <c r="L51" s="1"/>
      <c r="M51" s="1"/>
      <c r="N51" s="1"/>
      <c r="O51" s="1"/>
      <c r="P51" s="1"/>
      <c r="Q51" s="1"/>
      <c r="R51" s="1"/>
      <c r="S51" s="1"/>
    </row>
    <row r="52" spans="1:19" ht="15.75" customHeight="1">
      <c r="A52" s="1"/>
      <c r="B52" s="1"/>
      <c r="C52" s="1"/>
      <c r="D52" s="1"/>
      <c r="E52" s="1"/>
      <c r="F52" s="1"/>
      <c r="G52" s="1"/>
      <c r="H52" s="1"/>
      <c r="I52" s="1"/>
      <c r="J52" s="1"/>
      <c r="K52" s="1"/>
      <c r="L52" s="1"/>
      <c r="M52" s="1"/>
      <c r="N52" s="1"/>
      <c r="O52" s="1"/>
      <c r="P52" s="1"/>
      <c r="Q52" s="1"/>
      <c r="R52" s="1"/>
      <c r="S52" s="1"/>
    </row>
    <row r="53" spans="1:19" ht="15.75" customHeight="1">
      <c r="A53" s="1"/>
      <c r="B53" s="1"/>
      <c r="C53" s="1"/>
      <c r="D53" s="1"/>
      <c r="E53" s="1"/>
      <c r="F53" s="1"/>
      <c r="G53" s="1"/>
      <c r="H53" s="1"/>
      <c r="I53" s="1"/>
      <c r="J53" s="1"/>
      <c r="K53" s="1"/>
      <c r="L53" s="1"/>
      <c r="M53" s="1"/>
      <c r="N53" s="1"/>
      <c r="O53" s="1"/>
      <c r="P53" s="1"/>
      <c r="Q53" s="1"/>
      <c r="R53" s="1"/>
      <c r="S53" s="1"/>
    </row>
    <row r="54" spans="1:19" ht="15.75" customHeight="1">
      <c r="A54" s="1"/>
      <c r="B54" s="1"/>
      <c r="C54" s="1"/>
      <c r="D54" s="1"/>
      <c r="E54" s="1"/>
      <c r="F54" s="1"/>
      <c r="G54" s="1"/>
      <c r="H54" s="1"/>
      <c r="I54" s="1"/>
      <c r="J54" s="1"/>
      <c r="K54" s="1"/>
      <c r="L54" s="1"/>
      <c r="M54" s="1"/>
      <c r="N54" s="1"/>
      <c r="O54" s="1"/>
      <c r="P54" s="1"/>
      <c r="Q54" s="1"/>
      <c r="R54" s="1"/>
      <c r="S54" s="1"/>
    </row>
    <row r="55" spans="1:19" ht="15.75" customHeight="1">
      <c r="A55" s="1"/>
      <c r="B55" s="1"/>
      <c r="C55" s="1"/>
      <c r="D55" s="1"/>
      <c r="E55" s="1"/>
      <c r="F55" s="1"/>
      <c r="G55" s="1"/>
      <c r="H55" s="1"/>
      <c r="I55" s="1"/>
      <c r="J55" s="1"/>
      <c r="K55" s="1"/>
      <c r="L55" s="1"/>
      <c r="M55" s="1"/>
      <c r="N55" s="1"/>
      <c r="O55" s="1"/>
      <c r="P55" s="1"/>
      <c r="Q55" s="1"/>
      <c r="R55" s="1"/>
      <c r="S55" s="1"/>
    </row>
    <row r="56" spans="1:19" ht="15.75" customHeight="1">
      <c r="A56" s="1"/>
      <c r="B56" s="1"/>
      <c r="C56" s="1"/>
      <c r="D56" s="1"/>
      <c r="E56" s="1"/>
      <c r="F56" s="1"/>
      <c r="G56" s="1"/>
      <c r="H56" s="1"/>
      <c r="I56" s="1"/>
      <c r="J56" s="1"/>
      <c r="K56" s="1"/>
      <c r="L56" s="1"/>
      <c r="M56" s="1"/>
      <c r="N56" s="1"/>
      <c r="O56" s="1"/>
      <c r="P56" s="1"/>
      <c r="Q56" s="1"/>
      <c r="R56" s="1"/>
      <c r="S56" s="1"/>
    </row>
    <row r="57" spans="1:19" ht="15.75" customHeight="1">
      <c r="A57" s="1"/>
      <c r="B57" s="1"/>
      <c r="C57" s="1"/>
      <c r="D57" s="1"/>
      <c r="E57" s="1"/>
      <c r="F57" s="1"/>
      <c r="G57" s="1"/>
      <c r="H57" s="1"/>
      <c r="I57" s="1"/>
      <c r="J57" s="1"/>
      <c r="K57" s="1"/>
      <c r="L57" s="1"/>
      <c r="M57" s="1"/>
      <c r="N57" s="1"/>
      <c r="O57" s="1"/>
      <c r="P57" s="1"/>
      <c r="Q57" s="1"/>
      <c r="R57" s="1"/>
      <c r="S57" s="1"/>
    </row>
    <row r="58" spans="1:19" ht="15.75" customHeight="1">
      <c r="A58" s="1"/>
      <c r="B58" s="1"/>
      <c r="C58" s="1"/>
      <c r="D58" s="1"/>
      <c r="E58" s="1"/>
      <c r="F58" s="1"/>
      <c r="G58" s="1"/>
      <c r="H58" s="1"/>
      <c r="I58" s="1"/>
      <c r="J58" s="1"/>
      <c r="K58" s="1"/>
      <c r="L58" s="1"/>
      <c r="M58" s="1"/>
      <c r="N58" s="1"/>
      <c r="O58" s="1"/>
      <c r="P58" s="1"/>
      <c r="Q58" s="1"/>
      <c r="R58" s="1"/>
      <c r="S58" s="1"/>
    </row>
    <row r="59" spans="1:19" ht="15.75" customHeight="1">
      <c r="A59" s="1"/>
      <c r="B59" s="1"/>
      <c r="C59" s="1"/>
      <c r="D59" s="1"/>
      <c r="E59" s="1"/>
      <c r="F59" s="1"/>
      <c r="G59" s="1"/>
      <c r="H59" s="1"/>
      <c r="I59" s="1"/>
      <c r="J59" s="1"/>
      <c r="K59" s="1"/>
      <c r="L59" s="1"/>
      <c r="M59" s="1"/>
      <c r="N59" s="1"/>
      <c r="O59" s="1"/>
      <c r="P59" s="1"/>
      <c r="Q59" s="1"/>
      <c r="R59" s="1"/>
      <c r="S59" s="1"/>
    </row>
    <row r="60" spans="1:19" ht="15.75" customHeight="1">
      <c r="A60" s="1"/>
      <c r="B60" s="1"/>
      <c r="C60" s="1"/>
      <c r="D60" s="1"/>
      <c r="E60" s="1"/>
      <c r="F60" s="1"/>
      <c r="G60" s="1"/>
      <c r="H60" s="1"/>
      <c r="I60" s="1"/>
      <c r="J60" s="1"/>
      <c r="K60" s="1"/>
      <c r="L60" s="1"/>
      <c r="M60" s="1"/>
      <c r="N60" s="1"/>
      <c r="O60" s="1"/>
      <c r="P60" s="1"/>
      <c r="Q60" s="1"/>
      <c r="R60" s="1"/>
      <c r="S60" s="1"/>
    </row>
    <row r="61" spans="1:19" ht="15.75" customHeight="1">
      <c r="A61" s="1"/>
      <c r="B61" s="1"/>
      <c r="C61" s="1"/>
      <c r="D61" s="1"/>
      <c r="E61" s="1"/>
      <c r="F61" s="1"/>
      <c r="G61" s="1"/>
      <c r="H61" s="1"/>
      <c r="I61" s="1"/>
      <c r="J61" s="1"/>
      <c r="K61" s="1"/>
      <c r="L61" s="1"/>
      <c r="M61" s="1"/>
      <c r="N61" s="1"/>
      <c r="O61" s="1"/>
      <c r="P61" s="1"/>
      <c r="Q61" s="1"/>
      <c r="R61" s="1"/>
      <c r="S61" s="1"/>
    </row>
    <row r="62" spans="1:19" ht="15.75" customHeight="1">
      <c r="A62" s="1"/>
      <c r="B62" s="1"/>
      <c r="C62" s="1"/>
      <c r="D62" s="1"/>
      <c r="E62" s="1"/>
      <c r="F62" s="1"/>
      <c r="G62" s="1"/>
      <c r="H62" s="1"/>
      <c r="I62" s="1"/>
      <c r="J62" s="1"/>
      <c r="K62" s="1"/>
      <c r="L62" s="1"/>
      <c r="M62" s="1"/>
      <c r="N62" s="1"/>
      <c r="O62" s="1"/>
      <c r="P62" s="1"/>
      <c r="Q62" s="1"/>
      <c r="R62" s="1"/>
      <c r="S62" s="1"/>
    </row>
    <row r="63" spans="1:19" ht="15.75" customHeight="1">
      <c r="A63" s="1"/>
      <c r="B63" s="1"/>
      <c r="C63" s="1"/>
      <c r="D63" s="1"/>
      <c r="E63" s="1"/>
      <c r="F63" s="1"/>
      <c r="G63" s="1"/>
      <c r="H63" s="1"/>
      <c r="I63" s="1"/>
      <c r="J63" s="1"/>
      <c r="K63" s="1"/>
      <c r="L63" s="1"/>
      <c r="M63" s="1"/>
      <c r="N63" s="1"/>
      <c r="O63" s="1"/>
      <c r="P63" s="1"/>
      <c r="Q63" s="1"/>
      <c r="R63" s="1"/>
      <c r="S63" s="1"/>
    </row>
    <row r="64" spans="1:19" ht="15.75" customHeight="1">
      <c r="A64" s="1"/>
      <c r="B64" s="1"/>
      <c r="C64" s="1"/>
      <c r="D64" s="1"/>
      <c r="E64" s="1"/>
      <c r="F64" s="1"/>
      <c r="G64" s="1"/>
      <c r="H64" s="1"/>
      <c r="I64" s="1"/>
      <c r="J64" s="1"/>
      <c r="K64" s="1"/>
      <c r="L64" s="1"/>
      <c r="M64" s="1"/>
      <c r="N64" s="1"/>
      <c r="O64" s="1"/>
      <c r="P64" s="1"/>
      <c r="Q64" s="1"/>
      <c r="R64" s="1"/>
      <c r="S64" s="1"/>
    </row>
    <row r="65" spans="1:19" ht="15.75" customHeight="1">
      <c r="A65" s="1"/>
      <c r="B65" s="1"/>
      <c r="C65" s="1"/>
      <c r="D65" s="1"/>
      <c r="E65" s="1"/>
      <c r="F65" s="1"/>
      <c r="G65" s="1"/>
      <c r="H65" s="1"/>
      <c r="I65" s="1"/>
      <c r="J65" s="1"/>
      <c r="K65" s="1"/>
      <c r="L65" s="1"/>
      <c r="M65" s="1"/>
      <c r="N65" s="1"/>
      <c r="O65" s="1"/>
      <c r="P65" s="1"/>
      <c r="Q65" s="1"/>
      <c r="R65" s="1"/>
      <c r="S65" s="1"/>
    </row>
    <row r="66" spans="1:19" ht="15.75" customHeight="1">
      <c r="A66" s="1"/>
      <c r="B66" s="1"/>
      <c r="C66" s="1"/>
      <c r="D66" s="1"/>
      <c r="E66" s="1"/>
      <c r="F66" s="1"/>
      <c r="G66" s="1"/>
      <c r="H66" s="1"/>
      <c r="I66" s="1"/>
      <c r="J66" s="1"/>
      <c r="K66" s="1"/>
      <c r="L66" s="1"/>
      <c r="M66" s="1"/>
      <c r="N66" s="1"/>
      <c r="O66" s="1"/>
      <c r="P66" s="1"/>
      <c r="Q66" s="1"/>
      <c r="R66" s="1"/>
      <c r="S66" s="1"/>
    </row>
    <row r="67" spans="1:19" ht="15.75" customHeight="1">
      <c r="A67" s="1"/>
      <c r="B67" s="1"/>
      <c r="C67" s="1"/>
      <c r="D67" s="1"/>
      <c r="E67" s="1"/>
      <c r="F67" s="1"/>
      <c r="G67" s="1"/>
      <c r="H67" s="1"/>
      <c r="I67" s="1"/>
      <c r="J67" s="1"/>
      <c r="K67" s="1"/>
      <c r="L67" s="1"/>
      <c r="M67" s="1"/>
      <c r="N67" s="1"/>
      <c r="O67" s="1"/>
      <c r="P67" s="1"/>
      <c r="Q67" s="1"/>
      <c r="R67" s="1"/>
      <c r="S67" s="1"/>
    </row>
    <row r="68" spans="1:19" ht="15.75" customHeight="1">
      <c r="A68" s="1"/>
      <c r="B68" s="1"/>
      <c r="C68" s="1"/>
      <c r="D68" s="1"/>
      <c r="E68" s="1"/>
      <c r="F68" s="1"/>
      <c r="G68" s="1"/>
      <c r="H68" s="1"/>
      <c r="I68" s="1"/>
      <c r="J68" s="1"/>
      <c r="K68" s="1"/>
      <c r="L68" s="1"/>
      <c r="M68" s="1"/>
      <c r="N68" s="1"/>
      <c r="O68" s="1"/>
      <c r="P68" s="1"/>
      <c r="Q68" s="1"/>
      <c r="R68" s="1"/>
      <c r="S68" s="1"/>
    </row>
    <row r="69" spans="1:19" ht="15.75" customHeight="1">
      <c r="A69" s="1"/>
      <c r="B69" s="1"/>
      <c r="C69" s="1"/>
      <c r="D69" s="1"/>
      <c r="E69" s="1"/>
      <c r="F69" s="1"/>
      <c r="G69" s="1"/>
      <c r="H69" s="1"/>
      <c r="I69" s="1"/>
      <c r="J69" s="1"/>
      <c r="K69" s="1"/>
      <c r="L69" s="1"/>
      <c r="M69" s="1"/>
      <c r="N69" s="1"/>
      <c r="O69" s="1"/>
      <c r="P69" s="1"/>
      <c r="Q69" s="1"/>
      <c r="R69" s="1"/>
      <c r="S69" s="1"/>
    </row>
    <row r="70" spans="1:19" ht="15.75" customHeight="1">
      <c r="A70" s="1"/>
      <c r="B70" s="1"/>
      <c r="C70" s="1"/>
      <c r="D70" s="1"/>
      <c r="E70" s="1"/>
      <c r="F70" s="1"/>
      <c r="G70" s="1"/>
      <c r="H70" s="1"/>
      <c r="I70" s="1"/>
      <c r="J70" s="1"/>
      <c r="K70" s="1"/>
      <c r="L70" s="1"/>
      <c r="M70" s="1"/>
      <c r="N70" s="1"/>
      <c r="O70" s="1"/>
      <c r="P70" s="1"/>
      <c r="Q70" s="1"/>
      <c r="R70" s="1"/>
      <c r="S70" s="1"/>
    </row>
  </sheetData>
  <mergeCells count="3">
    <mergeCell ref="C10:E10"/>
    <mergeCell ref="F10:H10"/>
    <mergeCell ref="B10:B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dimension ref="A1:S70"/>
  <sheetViews>
    <sheetView workbookViewId="0" topLeftCell="A16">
      <selection activeCell="B40" sqref="B40"/>
    </sheetView>
  </sheetViews>
  <sheetFormatPr defaultColWidth="9.00390625" defaultRowHeight="16.5"/>
  <cols>
    <col min="1" max="1" width="5.625" style="0" customWidth="1"/>
    <col min="2" max="2" width="25.75390625" style="0" customWidth="1"/>
    <col min="3" max="4" width="9.625" style="0" customWidth="1"/>
    <col min="5" max="5" width="7.625" style="0" customWidth="1"/>
    <col min="6" max="7" width="9.625" style="0" customWidth="1"/>
    <col min="8" max="8" width="7.625" style="0" customWidth="1"/>
    <col min="9" max="10" width="9.625" style="0" customWidth="1"/>
    <col min="11" max="11" width="7.625" style="0" customWidth="1"/>
    <col min="12" max="12" width="2.625" style="0" customWidth="1"/>
    <col min="13" max="19" width="9.625" style="0" customWidth="1"/>
  </cols>
  <sheetData>
    <row r="1" spans="1:19" ht="37.5" customHeight="1">
      <c r="A1" s="20"/>
      <c r="B1" s="20"/>
      <c r="C1" s="20"/>
      <c r="D1" s="20"/>
      <c r="E1" s="20"/>
      <c r="F1" s="20"/>
      <c r="G1" s="20"/>
      <c r="H1" s="20"/>
      <c r="I1" s="20"/>
      <c r="J1" s="20"/>
      <c r="K1" s="20"/>
      <c r="L1" s="20"/>
      <c r="M1" s="20"/>
      <c r="N1" s="20"/>
      <c r="O1" s="20"/>
      <c r="P1" s="20"/>
      <c r="Q1" s="20"/>
      <c r="R1" s="20"/>
      <c r="S1" s="20"/>
    </row>
    <row r="2" spans="1:19" ht="36" customHeight="1">
      <c r="A2" s="20"/>
      <c r="B2" s="2"/>
      <c r="C2" s="20"/>
      <c r="D2" s="20"/>
      <c r="E2" s="20"/>
      <c r="F2" s="20"/>
      <c r="G2" s="20"/>
      <c r="H2" s="20"/>
      <c r="I2" s="20"/>
      <c r="J2" s="20"/>
      <c r="K2" s="20"/>
      <c r="L2" s="20"/>
      <c r="M2" s="20"/>
      <c r="N2" s="20"/>
      <c r="O2" s="20"/>
      <c r="P2" s="20"/>
      <c r="Q2" s="20"/>
      <c r="R2" s="20"/>
      <c r="S2" s="20"/>
    </row>
    <row r="3" spans="1:19" ht="24.75" customHeight="1">
      <c r="A3" s="20"/>
      <c r="B3" s="44" t="s">
        <v>1302</v>
      </c>
      <c r="C3" s="20"/>
      <c r="D3" s="20"/>
      <c r="E3" s="20"/>
      <c r="F3" s="20"/>
      <c r="G3" s="20"/>
      <c r="H3" s="20"/>
      <c r="I3" s="20"/>
      <c r="J3" s="20"/>
      <c r="K3" s="20"/>
      <c r="L3" s="20"/>
      <c r="M3" s="20"/>
      <c r="N3" s="20"/>
      <c r="O3" s="20"/>
      <c r="P3" s="20"/>
      <c r="Q3" s="20"/>
      <c r="R3" s="20"/>
      <c r="S3" s="20"/>
    </row>
    <row r="4" spans="1:19" ht="24.75" customHeight="1">
      <c r="A4" s="20"/>
      <c r="B4" s="3" t="s">
        <v>1703</v>
      </c>
      <c r="C4" s="20"/>
      <c r="D4" s="20"/>
      <c r="E4" s="20"/>
      <c r="F4" s="20"/>
      <c r="G4" s="20"/>
      <c r="H4" s="20"/>
      <c r="I4" s="20"/>
      <c r="J4" s="20"/>
      <c r="K4" s="20"/>
      <c r="L4" s="20"/>
      <c r="M4" s="20"/>
      <c r="N4" s="20"/>
      <c r="O4" s="20"/>
      <c r="P4" s="20"/>
      <c r="Q4" s="20"/>
      <c r="R4" s="20"/>
      <c r="S4" s="20"/>
    </row>
    <row r="5" spans="1:19" ht="24.75" customHeight="1">
      <c r="A5" s="20"/>
      <c r="B5" s="3" t="s">
        <v>1702</v>
      </c>
      <c r="C5" s="20"/>
      <c r="D5" s="20"/>
      <c r="E5" s="20"/>
      <c r="F5" s="20"/>
      <c r="G5" s="20"/>
      <c r="H5" s="20"/>
      <c r="I5" s="20"/>
      <c r="J5" s="20"/>
      <c r="K5" s="20"/>
      <c r="L5" s="20"/>
      <c r="M5" s="20"/>
      <c r="N5" s="20"/>
      <c r="O5" s="20"/>
      <c r="P5" s="20"/>
      <c r="Q5" s="20"/>
      <c r="R5" s="20"/>
      <c r="S5" s="20"/>
    </row>
    <row r="6" spans="1:19" ht="24.75" customHeight="1">
      <c r="A6" s="20"/>
      <c r="B6" s="3" t="s">
        <v>1708</v>
      </c>
      <c r="C6" s="20"/>
      <c r="D6" s="20"/>
      <c r="E6" s="20"/>
      <c r="F6" s="20"/>
      <c r="G6" s="20"/>
      <c r="H6" s="20"/>
      <c r="I6" s="20"/>
      <c r="J6" s="20"/>
      <c r="K6" s="20"/>
      <c r="L6" s="20"/>
      <c r="M6" s="20"/>
      <c r="N6" s="20"/>
      <c r="O6" s="20"/>
      <c r="P6" s="20"/>
      <c r="Q6" s="20"/>
      <c r="R6" s="20"/>
      <c r="S6" s="20"/>
    </row>
    <row r="7" spans="1:19" ht="24.75" customHeight="1">
      <c r="A7" s="20"/>
      <c r="B7" s="3" t="s">
        <v>1705</v>
      </c>
      <c r="C7" s="20"/>
      <c r="D7" s="20"/>
      <c r="E7" s="20"/>
      <c r="F7" s="20"/>
      <c r="G7" s="20"/>
      <c r="H7" s="20"/>
      <c r="I7" s="20"/>
      <c r="J7" s="20"/>
      <c r="K7" s="20"/>
      <c r="L7" s="20"/>
      <c r="M7" s="20"/>
      <c r="N7" s="20"/>
      <c r="O7" s="20"/>
      <c r="P7" s="20"/>
      <c r="Q7" s="20"/>
      <c r="R7" s="20"/>
      <c r="S7" s="20"/>
    </row>
    <row r="8" spans="1:19" ht="24.75" customHeight="1">
      <c r="A8" s="20"/>
      <c r="B8" s="3" t="s">
        <v>1706</v>
      </c>
      <c r="C8" s="20"/>
      <c r="D8" s="20"/>
      <c r="E8" s="20"/>
      <c r="F8" s="20"/>
      <c r="G8" s="20"/>
      <c r="H8" s="20"/>
      <c r="I8" s="20"/>
      <c r="J8" s="20"/>
      <c r="K8" s="20"/>
      <c r="L8" s="20"/>
      <c r="M8" s="20"/>
      <c r="N8" s="20"/>
      <c r="O8" s="20"/>
      <c r="P8" s="20"/>
      <c r="Q8" s="20"/>
      <c r="R8" s="20"/>
      <c r="S8" s="20"/>
    </row>
    <row r="9" spans="1:19" ht="24.75" customHeight="1">
      <c r="A9" s="20"/>
      <c r="B9" s="3" t="s">
        <v>1707</v>
      </c>
      <c r="C9" s="20"/>
      <c r="D9" s="20"/>
      <c r="E9" s="20"/>
      <c r="F9" s="20"/>
      <c r="G9" s="20"/>
      <c r="H9" s="20"/>
      <c r="I9" s="20"/>
      <c r="J9" s="20"/>
      <c r="K9" s="20"/>
      <c r="L9" s="20"/>
      <c r="M9" s="20"/>
      <c r="N9" s="20"/>
      <c r="O9" s="20"/>
      <c r="P9" s="20"/>
      <c r="Q9" s="20"/>
      <c r="R9" s="20"/>
      <c r="S9" s="20"/>
    </row>
    <row r="10" spans="1:19" ht="1.5" customHeight="1">
      <c r="A10" s="20"/>
      <c r="B10" s="20"/>
      <c r="C10" s="20"/>
      <c r="D10" s="20"/>
      <c r="E10" s="20"/>
      <c r="F10" s="20"/>
      <c r="G10" s="20"/>
      <c r="H10" s="20"/>
      <c r="I10" s="20"/>
      <c r="J10" s="20"/>
      <c r="K10" s="20"/>
      <c r="L10" s="20"/>
      <c r="M10" s="20"/>
      <c r="N10" s="20"/>
      <c r="O10" s="20"/>
      <c r="P10" s="20"/>
      <c r="Q10" s="20"/>
      <c r="R10" s="20"/>
      <c r="S10" s="20"/>
    </row>
    <row r="11" spans="1:19" ht="36" customHeight="1">
      <c r="A11" s="20"/>
      <c r="B11" s="2" t="s">
        <v>1670</v>
      </c>
      <c r="C11" s="20"/>
      <c r="D11" s="20"/>
      <c r="E11" s="20"/>
      <c r="F11" s="20"/>
      <c r="G11" s="20"/>
      <c r="H11" s="20"/>
      <c r="I11" s="20"/>
      <c r="J11" s="20"/>
      <c r="K11" s="20"/>
      <c r="L11" s="20"/>
      <c r="M11" s="20"/>
      <c r="N11" s="20"/>
      <c r="O11" s="20"/>
      <c r="P11" s="20"/>
      <c r="Q11" s="20"/>
      <c r="R11" s="20"/>
      <c r="S11" s="20"/>
    </row>
    <row r="12" spans="1:19" ht="18" customHeight="1">
      <c r="A12" s="20"/>
      <c r="B12" s="60" t="s">
        <v>1306</v>
      </c>
      <c r="C12" s="59" t="s">
        <v>1303</v>
      </c>
      <c r="D12" s="59"/>
      <c r="E12" s="59"/>
      <c r="F12" s="59" t="s">
        <v>1304</v>
      </c>
      <c r="G12" s="59"/>
      <c r="H12" s="59"/>
      <c r="I12" s="59" t="s">
        <v>1305</v>
      </c>
      <c r="J12" s="59"/>
      <c r="K12" s="59"/>
      <c r="L12" s="20"/>
      <c r="M12" s="20"/>
      <c r="N12" s="20"/>
      <c r="O12" s="20"/>
      <c r="P12" s="20"/>
      <c r="Q12" s="20"/>
      <c r="R12" s="20"/>
      <c r="S12" s="20"/>
    </row>
    <row r="13" spans="1:19" ht="16.5" customHeight="1">
      <c r="A13" s="20"/>
      <c r="B13" s="60"/>
      <c r="C13" s="21" t="s">
        <v>40</v>
      </c>
      <c r="D13" s="21" t="s">
        <v>41</v>
      </c>
      <c r="E13" s="21" t="s">
        <v>1307</v>
      </c>
      <c r="F13" s="21" t="s">
        <v>40</v>
      </c>
      <c r="G13" s="21" t="s">
        <v>41</v>
      </c>
      <c r="H13" s="21" t="s">
        <v>1307</v>
      </c>
      <c r="I13" s="21" t="s">
        <v>40</v>
      </c>
      <c r="J13" s="21" t="s">
        <v>41</v>
      </c>
      <c r="K13" s="21" t="s">
        <v>1307</v>
      </c>
      <c r="L13" s="20"/>
      <c r="M13" s="20"/>
      <c r="N13" s="20"/>
      <c r="O13" s="20"/>
      <c r="P13" s="20"/>
      <c r="Q13" s="20"/>
      <c r="R13" s="20"/>
      <c r="S13" s="20"/>
    </row>
    <row r="14" spans="1:19" ht="19.5" customHeight="1">
      <c r="A14" s="20"/>
      <c r="B14" s="43" t="s">
        <v>625</v>
      </c>
      <c r="C14" s="38" t="s">
        <v>1308</v>
      </c>
      <c r="D14" s="38" t="s">
        <v>212</v>
      </c>
      <c r="E14" s="38" t="s">
        <v>507</v>
      </c>
      <c r="F14" s="38" t="s">
        <v>1309</v>
      </c>
      <c r="G14" s="38" t="s">
        <v>1310</v>
      </c>
      <c r="H14" s="38" t="s">
        <v>1311</v>
      </c>
      <c r="I14" s="38" t="s">
        <v>1312</v>
      </c>
      <c r="J14" s="38" t="s">
        <v>411</v>
      </c>
      <c r="K14" s="38" t="s">
        <v>1313</v>
      </c>
      <c r="L14" s="20"/>
      <c r="M14" s="20"/>
      <c r="N14" s="20"/>
      <c r="O14" s="20"/>
      <c r="P14" s="20"/>
      <c r="Q14" s="20"/>
      <c r="R14" s="20"/>
      <c r="S14" s="20"/>
    </row>
    <row r="15" spans="1:19" ht="19.5" customHeight="1">
      <c r="A15" s="20"/>
      <c r="B15" s="43" t="s">
        <v>630</v>
      </c>
      <c r="C15" s="38" t="s">
        <v>564</v>
      </c>
      <c r="D15" s="38" t="s">
        <v>1314</v>
      </c>
      <c r="E15" s="38" t="s">
        <v>871</v>
      </c>
      <c r="F15" s="38" t="s">
        <v>1315</v>
      </c>
      <c r="G15" s="38" t="s">
        <v>1316</v>
      </c>
      <c r="H15" s="38" t="s">
        <v>495</v>
      </c>
      <c r="I15" s="38" t="s">
        <v>1317</v>
      </c>
      <c r="J15" s="38" t="s">
        <v>1318</v>
      </c>
      <c r="K15" s="38" t="s">
        <v>652</v>
      </c>
      <c r="L15" s="20"/>
      <c r="M15" s="20"/>
      <c r="N15" s="20"/>
      <c r="O15" s="20"/>
      <c r="P15" s="20"/>
      <c r="Q15" s="20"/>
      <c r="R15" s="20"/>
      <c r="S15" s="20"/>
    </row>
    <row r="16" spans="1:19" ht="19.5" customHeight="1">
      <c r="A16" s="20"/>
      <c r="B16" s="43" t="s">
        <v>635</v>
      </c>
      <c r="C16" s="38" t="s">
        <v>1319</v>
      </c>
      <c r="D16" s="38" t="s">
        <v>1320</v>
      </c>
      <c r="E16" s="38" t="s">
        <v>1321</v>
      </c>
      <c r="F16" s="38" t="s">
        <v>1322</v>
      </c>
      <c r="G16" s="38" t="s">
        <v>1323</v>
      </c>
      <c r="H16" s="38" t="s">
        <v>1324</v>
      </c>
      <c r="I16" s="38" t="s">
        <v>1325</v>
      </c>
      <c r="J16" s="38" t="s">
        <v>1326</v>
      </c>
      <c r="K16" s="38" t="s">
        <v>1327</v>
      </c>
      <c r="L16" s="20"/>
      <c r="M16" s="20"/>
      <c r="N16" s="20"/>
      <c r="O16" s="20"/>
      <c r="P16" s="20"/>
      <c r="Q16" s="20"/>
      <c r="R16" s="20"/>
      <c r="S16" s="20"/>
    </row>
    <row r="17" spans="1:19" ht="19.5" customHeight="1">
      <c r="A17" s="20"/>
      <c r="B17" s="43" t="s">
        <v>639</v>
      </c>
      <c r="C17" s="38" t="s">
        <v>63</v>
      </c>
      <c r="D17" s="38" t="s">
        <v>84</v>
      </c>
      <c r="E17" s="38" t="s">
        <v>79</v>
      </c>
      <c r="F17" s="38" t="s">
        <v>1328</v>
      </c>
      <c r="G17" s="38" t="s">
        <v>317</v>
      </c>
      <c r="H17" s="38" t="s">
        <v>1329</v>
      </c>
      <c r="I17" s="38" t="s">
        <v>1330</v>
      </c>
      <c r="J17" s="38" t="s">
        <v>595</v>
      </c>
      <c r="K17" s="38" t="s">
        <v>1331</v>
      </c>
      <c r="L17" s="20"/>
      <c r="M17" s="20"/>
      <c r="N17" s="20"/>
      <c r="O17" s="20"/>
      <c r="P17" s="20"/>
      <c r="Q17" s="20"/>
      <c r="R17" s="20"/>
      <c r="S17" s="20"/>
    </row>
    <row r="18" spans="1:19" ht="19.5" customHeight="1">
      <c r="A18" s="20"/>
      <c r="B18" s="43" t="s">
        <v>642</v>
      </c>
      <c r="C18" s="38" t="s">
        <v>382</v>
      </c>
      <c r="D18" s="38" t="s">
        <v>162</v>
      </c>
      <c r="E18" s="38" t="s">
        <v>1332</v>
      </c>
      <c r="F18" s="38" t="s">
        <v>1333</v>
      </c>
      <c r="G18" s="38" t="s">
        <v>1334</v>
      </c>
      <c r="H18" s="38" t="s">
        <v>1335</v>
      </c>
      <c r="I18" s="38" t="s">
        <v>1336</v>
      </c>
      <c r="J18" s="38" t="s">
        <v>1337</v>
      </c>
      <c r="K18" s="38" t="s">
        <v>1338</v>
      </c>
      <c r="L18" s="20"/>
      <c r="M18" s="20"/>
      <c r="N18" s="20"/>
      <c r="O18" s="20"/>
      <c r="P18" s="20"/>
      <c r="Q18" s="20"/>
      <c r="R18" s="20"/>
      <c r="S18" s="20"/>
    </row>
    <row r="19" spans="1:19" ht="19.5" customHeight="1">
      <c r="A19" s="20"/>
      <c r="B19" s="43" t="s">
        <v>646</v>
      </c>
      <c r="C19" s="38" t="s">
        <v>1321</v>
      </c>
      <c r="D19" s="38" t="s">
        <v>1331</v>
      </c>
      <c r="E19" s="38" t="s">
        <v>1119</v>
      </c>
      <c r="F19" s="38" t="s">
        <v>1339</v>
      </c>
      <c r="G19" s="38" t="s">
        <v>1340</v>
      </c>
      <c r="H19" s="38" t="s">
        <v>1341</v>
      </c>
      <c r="I19" s="38" t="s">
        <v>1342</v>
      </c>
      <c r="J19" s="38" t="s">
        <v>1343</v>
      </c>
      <c r="K19" s="38" t="s">
        <v>1344</v>
      </c>
      <c r="L19" s="20"/>
      <c r="M19" s="20"/>
      <c r="N19" s="20"/>
      <c r="O19" s="20"/>
      <c r="P19" s="20"/>
      <c r="Q19" s="20"/>
      <c r="R19" s="20"/>
      <c r="S19" s="20"/>
    </row>
    <row r="20" spans="1:19" ht="19.5" customHeight="1">
      <c r="A20" s="20"/>
      <c r="B20" s="43" t="s">
        <v>650</v>
      </c>
      <c r="C20" s="38" t="s">
        <v>1345</v>
      </c>
      <c r="D20" s="38" t="s">
        <v>1346</v>
      </c>
      <c r="E20" s="38" t="s">
        <v>1347</v>
      </c>
      <c r="F20" s="38" t="s">
        <v>1348</v>
      </c>
      <c r="G20" s="38" t="s">
        <v>1349</v>
      </c>
      <c r="H20" s="38" t="s">
        <v>1350</v>
      </c>
      <c r="I20" s="38" t="s">
        <v>1351</v>
      </c>
      <c r="J20" s="38" t="s">
        <v>1352</v>
      </c>
      <c r="K20" s="38" t="s">
        <v>1353</v>
      </c>
      <c r="L20" s="20"/>
      <c r="M20" s="20"/>
      <c r="N20" s="20"/>
      <c r="O20" s="20"/>
      <c r="P20" s="20"/>
      <c r="Q20" s="20"/>
      <c r="R20" s="20"/>
      <c r="S20" s="20"/>
    </row>
    <row r="21" spans="1:19" ht="19.5" customHeight="1">
      <c r="A21" s="20"/>
      <c r="B21" s="43" t="s">
        <v>655</v>
      </c>
      <c r="C21" s="38" t="s">
        <v>1196</v>
      </c>
      <c r="D21" s="38" t="s">
        <v>375</v>
      </c>
      <c r="E21" s="38" t="s">
        <v>214</v>
      </c>
      <c r="F21" s="38" t="s">
        <v>1354</v>
      </c>
      <c r="G21" s="38" t="s">
        <v>1355</v>
      </c>
      <c r="H21" s="38" t="s">
        <v>1356</v>
      </c>
      <c r="I21" s="38" t="s">
        <v>1357</v>
      </c>
      <c r="J21" s="38" t="s">
        <v>1358</v>
      </c>
      <c r="K21" s="38" t="s">
        <v>1359</v>
      </c>
      <c r="L21" s="20"/>
      <c r="M21" s="20"/>
      <c r="N21" s="20"/>
      <c r="O21" s="20"/>
      <c r="P21" s="20"/>
      <c r="Q21" s="20"/>
      <c r="R21" s="20"/>
      <c r="S21" s="20"/>
    </row>
    <row r="22" spans="1:19" ht="19.5" customHeight="1">
      <c r="A22" s="20"/>
      <c r="B22" s="43" t="s">
        <v>659</v>
      </c>
      <c r="C22" s="38" t="s">
        <v>1360</v>
      </c>
      <c r="D22" s="38" t="s">
        <v>1361</v>
      </c>
      <c r="E22" s="38" t="s">
        <v>475</v>
      </c>
      <c r="F22" s="38" t="s">
        <v>1362</v>
      </c>
      <c r="G22" s="38" t="s">
        <v>1363</v>
      </c>
      <c r="H22" s="38" t="s">
        <v>1364</v>
      </c>
      <c r="I22" s="38" t="s">
        <v>1365</v>
      </c>
      <c r="J22" s="38" t="s">
        <v>1366</v>
      </c>
      <c r="K22" s="38" t="s">
        <v>1367</v>
      </c>
      <c r="L22" s="20"/>
      <c r="M22" s="20"/>
      <c r="N22" s="20"/>
      <c r="O22" s="20"/>
      <c r="P22" s="20"/>
      <c r="Q22" s="20"/>
      <c r="R22" s="20"/>
      <c r="S22" s="20"/>
    </row>
    <row r="23" spans="1:19" ht="19.5" customHeight="1">
      <c r="A23" s="20"/>
      <c r="B23" s="43" t="s">
        <v>662</v>
      </c>
      <c r="C23" s="38" t="s">
        <v>1368</v>
      </c>
      <c r="D23" s="38" t="s">
        <v>1369</v>
      </c>
      <c r="E23" s="38" t="s">
        <v>1370</v>
      </c>
      <c r="F23" s="38" t="s">
        <v>1371</v>
      </c>
      <c r="G23" s="38" t="s">
        <v>1372</v>
      </c>
      <c r="H23" s="38" t="s">
        <v>1373</v>
      </c>
      <c r="I23" s="38" t="s">
        <v>1374</v>
      </c>
      <c r="J23" s="38" t="s">
        <v>1375</v>
      </c>
      <c r="K23" s="38" t="s">
        <v>1376</v>
      </c>
      <c r="L23" s="20"/>
      <c r="M23" s="20"/>
      <c r="N23" s="20"/>
      <c r="O23" s="20"/>
      <c r="P23" s="20"/>
      <c r="Q23" s="20"/>
      <c r="R23" s="20"/>
      <c r="S23" s="20"/>
    </row>
    <row r="24" spans="1:19" ht="19.5" customHeight="1">
      <c r="A24" s="20"/>
      <c r="B24" s="43" t="s">
        <v>666</v>
      </c>
      <c r="C24" s="38" t="s">
        <v>1377</v>
      </c>
      <c r="D24" s="38" t="s">
        <v>1378</v>
      </c>
      <c r="E24" s="38" t="s">
        <v>1379</v>
      </c>
      <c r="F24" s="38" t="s">
        <v>1380</v>
      </c>
      <c r="G24" s="38" t="s">
        <v>1381</v>
      </c>
      <c r="H24" s="38" t="s">
        <v>1382</v>
      </c>
      <c r="I24" s="38" t="s">
        <v>1195</v>
      </c>
      <c r="J24" s="38" t="s">
        <v>1383</v>
      </c>
      <c r="K24" s="38" t="s">
        <v>1384</v>
      </c>
      <c r="L24" s="20"/>
      <c r="M24" s="20"/>
      <c r="N24" s="20"/>
      <c r="O24" s="20"/>
      <c r="P24" s="20"/>
      <c r="Q24" s="20"/>
      <c r="R24" s="20"/>
      <c r="S24" s="20"/>
    </row>
    <row r="25" spans="1:19" ht="19.5" customHeight="1">
      <c r="A25" s="20"/>
      <c r="B25" s="43" t="s">
        <v>671</v>
      </c>
      <c r="C25" s="38" t="s">
        <v>668</v>
      </c>
      <c r="D25" s="38" t="s">
        <v>310</v>
      </c>
      <c r="E25" s="38" t="s">
        <v>339</v>
      </c>
      <c r="F25" s="38" t="s">
        <v>1385</v>
      </c>
      <c r="G25" s="38" t="s">
        <v>337</v>
      </c>
      <c r="H25" s="38" t="s">
        <v>1331</v>
      </c>
      <c r="I25" s="38" t="s">
        <v>1386</v>
      </c>
      <c r="J25" s="38" t="s">
        <v>218</v>
      </c>
      <c r="K25" s="38" t="s">
        <v>219</v>
      </c>
      <c r="L25" s="20"/>
      <c r="M25" s="20"/>
      <c r="N25" s="20"/>
      <c r="O25" s="20"/>
      <c r="P25" s="20"/>
      <c r="Q25" s="20"/>
      <c r="R25" s="20"/>
      <c r="S25" s="20"/>
    </row>
    <row r="26" spans="1:19" ht="19.5" customHeight="1">
      <c r="A26" s="20"/>
      <c r="B26" s="43" t="s">
        <v>675</v>
      </c>
      <c r="C26" s="38" t="s">
        <v>593</v>
      </c>
      <c r="D26" s="38" t="s">
        <v>862</v>
      </c>
      <c r="E26" s="38" t="s">
        <v>1264</v>
      </c>
      <c r="F26" s="38" t="s">
        <v>1387</v>
      </c>
      <c r="G26" s="38" t="s">
        <v>1388</v>
      </c>
      <c r="H26" s="38" t="s">
        <v>1389</v>
      </c>
      <c r="I26" s="38" t="s">
        <v>1390</v>
      </c>
      <c r="J26" s="38" t="s">
        <v>1391</v>
      </c>
      <c r="K26" s="38" t="s">
        <v>475</v>
      </c>
      <c r="L26" s="20"/>
      <c r="M26" s="20"/>
      <c r="N26" s="20"/>
      <c r="O26" s="20"/>
      <c r="P26" s="20"/>
      <c r="Q26" s="20"/>
      <c r="R26" s="20"/>
      <c r="S26" s="20"/>
    </row>
    <row r="27" spans="1:19" ht="19.5" customHeight="1">
      <c r="A27" s="20"/>
      <c r="B27" s="43" t="s">
        <v>679</v>
      </c>
      <c r="C27" s="38" t="s">
        <v>1392</v>
      </c>
      <c r="D27" s="38" t="s">
        <v>627</v>
      </c>
      <c r="E27" s="38" t="s">
        <v>1393</v>
      </c>
      <c r="F27" s="38" t="s">
        <v>1394</v>
      </c>
      <c r="G27" s="38" t="s">
        <v>1395</v>
      </c>
      <c r="H27" s="38" t="s">
        <v>1396</v>
      </c>
      <c r="I27" s="38" t="s">
        <v>1397</v>
      </c>
      <c r="J27" s="38" t="s">
        <v>1398</v>
      </c>
      <c r="K27" s="38" t="s">
        <v>1399</v>
      </c>
      <c r="L27" s="20"/>
      <c r="M27" s="20"/>
      <c r="N27" s="20"/>
      <c r="O27" s="20"/>
      <c r="P27" s="20"/>
      <c r="Q27" s="20"/>
      <c r="R27" s="20"/>
      <c r="S27" s="20"/>
    </row>
    <row r="28" spans="1:19" ht="19.5" customHeight="1">
      <c r="A28" s="20"/>
      <c r="B28" s="43" t="s">
        <v>683</v>
      </c>
      <c r="C28" s="38" t="s">
        <v>573</v>
      </c>
      <c r="D28" s="38" t="s">
        <v>314</v>
      </c>
      <c r="E28" s="38" t="s">
        <v>206</v>
      </c>
      <c r="F28" s="38" t="s">
        <v>1400</v>
      </c>
      <c r="G28" s="38" t="s">
        <v>1401</v>
      </c>
      <c r="H28" s="38" t="s">
        <v>1402</v>
      </c>
      <c r="I28" s="38" t="s">
        <v>1403</v>
      </c>
      <c r="J28" s="38" t="s">
        <v>1404</v>
      </c>
      <c r="K28" s="38" t="s">
        <v>1063</v>
      </c>
      <c r="L28" s="20"/>
      <c r="M28" s="20"/>
      <c r="N28" s="20"/>
      <c r="O28" s="20"/>
      <c r="P28" s="20"/>
      <c r="Q28" s="20"/>
      <c r="R28" s="20"/>
      <c r="S28" s="20"/>
    </row>
    <row r="29" spans="1:19" ht="19.5" customHeight="1">
      <c r="A29" s="20"/>
      <c r="B29" s="43" t="s">
        <v>687</v>
      </c>
      <c r="C29" s="38" t="s">
        <v>860</v>
      </c>
      <c r="D29" s="38" t="s">
        <v>1405</v>
      </c>
      <c r="E29" s="38" t="s">
        <v>1406</v>
      </c>
      <c r="F29" s="38" t="s">
        <v>1407</v>
      </c>
      <c r="G29" s="38" t="s">
        <v>1408</v>
      </c>
      <c r="H29" s="38" t="s">
        <v>1346</v>
      </c>
      <c r="I29" s="38" t="s">
        <v>1369</v>
      </c>
      <c r="J29" s="38" t="s">
        <v>1409</v>
      </c>
      <c r="K29" s="38" t="s">
        <v>757</v>
      </c>
      <c r="L29" s="20"/>
      <c r="M29" s="20"/>
      <c r="N29" s="20"/>
      <c r="O29" s="20"/>
      <c r="P29" s="20"/>
      <c r="Q29" s="20"/>
      <c r="R29" s="20"/>
      <c r="S29" s="20"/>
    </row>
    <row r="30" spans="1:19" ht="19.5" customHeight="1">
      <c r="A30" s="20"/>
      <c r="B30" s="43" t="s">
        <v>692</v>
      </c>
      <c r="C30" s="38" t="s">
        <v>717</v>
      </c>
      <c r="D30" s="38" t="s">
        <v>543</v>
      </c>
      <c r="E30" s="38" t="s">
        <v>232</v>
      </c>
      <c r="F30" s="38" t="s">
        <v>1410</v>
      </c>
      <c r="G30" s="38" t="s">
        <v>1411</v>
      </c>
      <c r="H30" s="38" t="s">
        <v>1220</v>
      </c>
      <c r="I30" s="38" t="s">
        <v>1412</v>
      </c>
      <c r="J30" s="38" t="s">
        <v>1413</v>
      </c>
      <c r="K30" s="38" t="s">
        <v>1414</v>
      </c>
      <c r="L30" s="20"/>
      <c r="M30" s="20"/>
      <c r="N30" s="20"/>
      <c r="O30" s="20"/>
      <c r="P30" s="20"/>
      <c r="Q30" s="20"/>
      <c r="R30" s="20"/>
      <c r="S30" s="20"/>
    </row>
    <row r="31" spans="1:19" ht="19.5" customHeight="1">
      <c r="A31" s="20"/>
      <c r="B31" s="43" t="s">
        <v>698</v>
      </c>
      <c r="C31" s="38" t="s">
        <v>505</v>
      </c>
      <c r="D31" s="38" t="s">
        <v>1415</v>
      </c>
      <c r="E31" s="38" t="s">
        <v>682</v>
      </c>
      <c r="F31" s="38" t="s">
        <v>1309</v>
      </c>
      <c r="G31" s="38" t="s">
        <v>1416</v>
      </c>
      <c r="H31" s="38" t="s">
        <v>191</v>
      </c>
      <c r="I31" s="38" t="s">
        <v>1417</v>
      </c>
      <c r="J31" s="38" t="s">
        <v>1418</v>
      </c>
      <c r="K31" s="38" t="s">
        <v>944</v>
      </c>
      <c r="L31" s="20"/>
      <c r="M31" s="20"/>
      <c r="N31" s="20"/>
      <c r="O31" s="20"/>
      <c r="P31" s="20"/>
      <c r="Q31" s="20"/>
      <c r="R31" s="20"/>
      <c r="S31" s="20"/>
    </row>
    <row r="32" spans="1:19" ht="19.5" customHeight="1">
      <c r="A32" s="20"/>
      <c r="B32" s="43" t="s">
        <v>702</v>
      </c>
      <c r="C32" s="38" t="s">
        <v>461</v>
      </c>
      <c r="D32" s="38" t="s">
        <v>1419</v>
      </c>
      <c r="E32" s="38" t="s">
        <v>686</v>
      </c>
      <c r="F32" s="38" t="s">
        <v>1420</v>
      </c>
      <c r="G32" s="38" t="s">
        <v>1421</v>
      </c>
      <c r="H32" s="38" t="s">
        <v>1422</v>
      </c>
      <c r="I32" s="38" t="s">
        <v>1423</v>
      </c>
      <c r="J32" s="38" t="s">
        <v>1424</v>
      </c>
      <c r="K32" s="38" t="s">
        <v>1249</v>
      </c>
      <c r="L32" s="20"/>
      <c r="M32" s="20"/>
      <c r="N32" s="20"/>
      <c r="O32" s="20"/>
      <c r="P32" s="20"/>
      <c r="Q32" s="20"/>
      <c r="R32" s="20"/>
      <c r="S32" s="20"/>
    </row>
    <row r="33" spans="1:19" ht="19.5" customHeight="1">
      <c r="A33" s="20"/>
      <c r="B33" s="43" t="s">
        <v>707</v>
      </c>
      <c r="C33" s="38" t="s">
        <v>1012</v>
      </c>
      <c r="D33" s="38" t="s">
        <v>627</v>
      </c>
      <c r="E33" s="38" t="s">
        <v>1425</v>
      </c>
      <c r="F33" s="38" t="s">
        <v>1426</v>
      </c>
      <c r="G33" s="38" t="s">
        <v>1427</v>
      </c>
      <c r="H33" s="38" t="s">
        <v>1428</v>
      </c>
      <c r="I33" s="38" t="s">
        <v>1011</v>
      </c>
      <c r="J33" s="38" t="s">
        <v>577</v>
      </c>
      <c r="K33" s="38" t="s">
        <v>1429</v>
      </c>
      <c r="L33" s="20"/>
      <c r="M33" s="20"/>
      <c r="N33" s="20"/>
      <c r="O33" s="20"/>
      <c r="P33" s="20"/>
      <c r="Q33" s="20"/>
      <c r="R33" s="20"/>
      <c r="S33" s="20"/>
    </row>
    <row r="34" spans="1:19" ht="19.5" customHeight="1">
      <c r="A34" s="20"/>
      <c r="B34" s="43" t="s">
        <v>712</v>
      </c>
      <c r="C34" s="38" t="s">
        <v>1430</v>
      </c>
      <c r="D34" s="38" t="s">
        <v>1431</v>
      </c>
      <c r="E34" s="38" t="s">
        <v>1432</v>
      </c>
      <c r="F34" s="38" t="s">
        <v>1433</v>
      </c>
      <c r="G34" s="38" t="s">
        <v>1434</v>
      </c>
      <c r="H34" s="38" t="s">
        <v>1435</v>
      </c>
      <c r="I34" s="38" t="s">
        <v>1436</v>
      </c>
      <c r="J34" s="38" t="s">
        <v>1437</v>
      </c>
      <c r="K34" s="38" t="s">
        <v>1438</v>
      </c>
      <c r="L34" s="20"/>
      <c r="M34" s="20"/>
      <c r="N34" s="20"/>
      <c r="O34" s="20"/>
      <c r="P34" s="20"/>
      <c r="Q34" s="20"/>
      <c r="R34" s="20"/>
      <c r="S34" s="20"/>
    </row>
    <row r="35" spans="1:19" ht="19.5" customHeight="1">
      <c r="A35" s="20"/>
      <c r="B35" s="43" t="s">
        <v>715</v>
      </c>
      <c r="C35" s="38" t="s">
        <v>1439</v>
      </c>
      <c r="D35" s="38" t="s">
        <v>1440</v>
      </c>
      <c r="E35" s="38" t="s">
        <v>1441</v>
      </c>
      <c r="F35" s="38" t="s">
        <v>1442</v>
      </c>
      <c r="G35" s="38" t="s">
        <v>1443</v>
      </c>
      <c r="H35" s="38" t="s">
        <v>1444</v>
      </c>
      <c r="I35" s="38" t="s">
        <v>1445</v>
      </c>
      <c r="J35" s="38" t="s">
        <v>1446</v>
      </c>
      <c r="K35" s="38" t="s">
        <v>1447</v>
      </c>
      <c r="L35" s="20"/>
      <c r="M35" s="20"/>
      <c r="N35" s="20"/>
      <c r="O35" s="20"/>
      <c r="P35" s="20"/>
      <c r="Q35" s="20"/>
      <c r="R35" s="20"/>
      <c r="S35" s="20"/>
    </row>
    <row r="36" spans="1:19" ht="19.5" customHeight="1">
      <c r="A36" s="20"/>
      <c r="B36" s="43" t="s">
        <v>719</v>
      </c>
      <c r="C36" s="38" t="s">
        <v>945</v>
      </c>
      <c r="D36" s="38" t="s">
        <v>1448</v>
      </c>
      <c r="E36" s="38" t="s">
        <v>1447</v>
      </c>
      <c r="F36" s="38" t="s">
        <v>1449</v>
      </c>
      <c r="G36" s="38" t="s">
        <v>1450</v>
      </c>
      <c r="H36" s="38" t="s">
        <v>1451</v>
      </c>
      <c r="I36" s="38" t="s">
        <v>1452</v>
      </c>
      <c r="J36" s="38" t="s">
        <v>1453</v>
      </c>
      <c r="K36" s="38" t="s">
        <v>1454</v>
      </c>
      <c r="L36" s="20"/>
      <c r="M36" s="20"/>
      <c r="N36" s="20"/>
      <c r="O36" s="20"/>
      <c r="P36" s="20"/>
      <c r="Q36" s="20"/>
      <c r="R36" s="20"/>
      <c r="S36" s="20"/>
    </row>
    <row r="37" spans="1:19" ht="19.5" customHeight="1">
      <c r="A37" s="20"/>
      <c r="B37" s="43" t="s">
        <v>723</v>
      </c>
      <c r="C37" s="38" t="s">
        <v>1455</v>
      </c>
      <c r="D37" s="38" t="s">
        <v>543</v>
      </c>
      <c r="E37" s="38" t="s">
        <v>1456</v>
      </c>
      <c r="F37" s="38" t="s">
        <v>1457</v>
      </c>
      <c r="G37" s="38" t="s">
        <v>1458</v>
      </c>
      <c r="H37" s="38" t="s">
        <v>1459</v>
      </c>
      <c r="I37" s="38" t="s">
        <v>629</v>
      </c>
      <c r="J37" s="38" t="s">
        <v>1460</v>
      </c>
      <c r="K37" s="38" t="s">
        <v>1461</v>
      </c>
      <c r="L37" s="20"/>
      <c r="M37" s="20"/>
      <c r="N37" s="20"/>
      <c r="O37" s="20"/>
      <c r="P37" s="20"/>
      <c r="Q37" s="20"/>
      <c r="R37" s="20"/>
      <c r="S37" s="20"/>
    </row>
    <row r="38" spans="1:19" ht="19.5" customHeight="1">
      <c r="A38" s="20"/>
      <c r="B38" s="43" t="s">
        <v>726</v>
      </c>
      <c r="C38" s="38" t="s">
        <v>1462</v>
      </c>
      <c r="D38" s="38" t="s">
        <v>994</v>
      </c>
      <c r="E38" s="38" t="s">
        <v>1196</v>
      </c>
      <c r="F38" s="38" t="s">
        <v>1463</v>
      </c>
      <c r="G38" s="38" t="s">
        <v>1464</v>
      </c>
      <c r="H38" s="38" t="s">
        <v>63</v>
      </c>
      <c r="I38" s="38" t="s">
        <v>1465</v>
      </c>
      <c r="J38" s="38" t="s">
        <v>1466</v>
      </c>
      <c r="K38" s="38" t="s">
        <v>779</v>
      </c>
      <c r="L38" s="20"/>
      <c r="M38" s="20"/>
      <c r="N38" s="20"/>
      <c r="O38" s="20"/>
      <c r="P38" s="20"/>
      <c r="Q38" s="20"/>
      <c r="R38" s="20"/>
      <c r="S38" s="20"/>
    </row>
    <row r="39" spans="1:19" ht="19.5" customHeight="1">
      <c r="A39" s="20"/>
      <c r="B39" s="43" t="s">
        <v>730</v>
      </c>
      <c r="C39" s="38" t="s">
        <v>310</v>
      </c>
      <c r="D39" s="38" t="s">
        <v>397</v>
      </c>
      <c r="E39" s="38" t="s">
        <v>51</v>
      </c>
      <c r="F39" s="38" t="s">
        <v>1467</v>
      </c>
      <c r="G39" s="38" t="s">
        <v>1468</v>
      </c>
      <c r="H39" s="38" t="s">
        <v>408</v>
      </c>
      <c r="I39" s="38" t="s">
        <v>828</v>
      </c>
      <c r="J39" s="38" t="s">
        <v>1440</v>
      </c>
      <c r="K39" s="38" t="s">
        <v>1469</v>
      </c>
      <c r="L39" s="20"/>
      <c r="M39" s="20"/>
      <c r="N39" s="20"/>
      <c r="O39" s="20"/>
      <c r="P39" s="20"/>
      <c r="Q39" s="20"/>
      <c r="R39" s="20"/>
      <c r="S39" s="20"/>
    </row>
    <row r="40" spans="1:19" ht="19.5" customHeight="1">
      <c r="A40" s="20"/>
      <c r="B40" s="43" t="s">
        <v>734</v>
      </c>
      <c r="C40" s="38" t="s">
        <v>1470</v>
      </c>
      <c r="D40" s="38" t="s">
        <v>1031</v>
      </c>
      <c r="E40" s="38" t="s">
        <v>1471</v>
      </c>
      <c r="F40" s="38" t="s">
        <v>1472</v>
      </c>
      <c r="G40" s="38" t="s">
        <v>1473</v>
      </c>
      <c r="H40" s="38" t="s">
        <v>1474</v>
      </c>
      <c r="I40" s="38" t="s">
        <v>1475</v>
      </c>
      <c r="J40" s="38" t="s">
        <v>1476</v>
      </c>
      <c r="K40" s="38" t="s">
        <v>1477</v>
      </c>
      <c r="L40" s="20"/>
      <c r="M40" s="20"/>
      <c r="N40" s="20"/>
      <c r="O40" s="20"/>
      <c r="P40" s="20"/>
      <c r="Q40" s="20"/>
      <c r="R40" s="20"/>
      <c r="S40" s="20"/>
    </row>
    <row r="41" spans="1:19" ht="19.5" customHeight="1">
      <c r="A41" s="20"/>
      <c r="B41" s="43" t="s">
        <v>738</v>
      </c>
      <c r="C41" s="38" t="s">
        <v>66</v>
      </c>
      <c r="D41" s="38" t="s">
        <v>1478</v>
      </c>
      <c r="E41" s="38" t="s">
        <v>1479</v>
      </c>
      <c r="F41" s="38" t="s">
        <v>66</v>
      </c>
      <c r="G41" s="38" t="s">
        <v>1480</v>
      </c>
      <c r="H41" s="38" t="s">
        <v>1481</v>
      </c>
      <c r="I41" s="38" t="s">
        <v>66</v>
      </c>
      <c r="J41" s="38" t="s">
        <v>1482</v>
      </c>
      <c r="K41" s="38" t="s">
        <v>1192</v>
      </c>
      <c r="L41" s="20"/>
      <c r="M41" s="20"/>
      <c r="N41" s="20"/>
      <c r="O41" s="20"/>
      <c r="P41" s="20"/>
      <c r="Q41" s="20"/>
      <c r="R41" s="20"/>
      <c r="S41" s="20"/>
    </row>
    <row r="42" spans="1:19" ht="19.5" customHeight="1">
      <c r="A42" s="20"/>
      <c r="B42" s="43" t="s">
        <v>740</v>
      </c>
      <c r="C42" s="38" t="s">
        <v>214</v>
      </c>
      <c r="D42" s="38" t="s">
        <v>66</v>
      </c>
      <c r="E42" s="38" t="s">
        <v>214</v>
      </c>
      <c r="F42" s="38" t="s">
        <v>1483</v>
      </c>
      <c r="G42" s="38" t="s">
        <v>66</v>
      </c>
      <c r="H42" s="38" t="s">
        <v>1483</v>
      </c>
      <c r="I42" s="38" t="s">
        <v>1484</v>
      </c>
      <c r="J42" s="38" t="s">
        <v>66</v>
      </c>
      <c r="K42" s="38" t="s">
        <v>1484</v>
      </c>
      <c r="L42" s="20"/>
      <c r="M42" s="20"/>
      <c r="N42" s="20"/>
      <c r="O42" s="20"/>
      <c r="P42" s="20"/>
      <c r="Q42" s="20"/>
      <c r="R42" s="20"/>
      <c r="S42" s="20"/>
    </row>
    <row r="43" spans="1:19" ht="19.5" customHeight="1">
      <c r="A43" s="20"/>
      <c r="B43" s="43" t="s">
        <v>741</v>
      </c>
      <c r="C43" s="38" t="s">
        <v>1267</v>
      </c>
      <c r="D43" s="38" t="s">
        <v>66</v>
      </c>
      <c r="E43" s="38" t="s">
        <v>1267</v>
      </c>
      <c r="F43" s="38" t="s">
        <v>1485</v>
      </c>
      <c r="G43" s="38" t="s">
        <v>66</v>
      </c>
      <c r="H43" s="38" t="s">
        <v>1485</v>
      </c>
      <c r="I43" s="38" t="s">
        <v>1486</v>
      </c>
      <c r="J43" s="38" t="s">
        <v>66</v>
      </c>
      <c r="K43" s="38" t="s">
        <v>1486</v>
      </c>
      <c r="L43" s="20"/>
      <c r="M43" s="20"/>
      <c r="N43" s="20"/>
      <c r="O43" s="20"/>
      <c r="P43" s="20"/>
      <c r="Q43" s="20"/>
      <c r="R43" s="20"/>
      <c r="S43" s="20"/>
    </row>
    <row r="44" spans="1:19" ht="19.5" customHeight="1">
      <c r="A44" s="20"/>
      <c r="B44" s="43" t="s">
        <v>743</v>
      </c>
      <c r="C44" s="38" t="s">
        <v>984</v>
      </c>
      <c r="D44" s="38" t="s">
        <v>66</v>
      </c>
      <c r="E44" s="38" t="s">
        <v>984</v>
      </c>
      <c r="F44" s="38" t="s">
        <v>1487</v>
      </c>
      <c r="G44" s="38" t="s">
        <v>66</v>
      </c>
      <c r="H44" s="38" t="s">
        <v>1487</v>
      </c>
      <c r="I44" s="38" t="s">
        <v>1488</v>
      </c>
      <c r="J44" s="38" t="s">
        <v>66</v>
      </c>
      <c r="K44" s="38" t="s">
        <v>1488</v>
      </c>
      <c r="L44" s="20"/>
      <c r="M44" s="20"/>
      <c r="N44" s="20"/>
      <c r="O44" s="20"/>
      <c r="P44" s="20"/>
      <c r="Q44" s="20"/>
      <c r="R44" s="20"/>
      <c r="S44" s="20"/>
    </row>
    <row r="45" spans="1:19" s="42" customFormat="1" ht="19.5" customHeight="1">
      <c r="A45" s="39"/>
      <c r="B45" s="40" t="s">
        <v>1634</v>
      </c>
      <c r="C45" s="41" t="s">
        <v>800</v>
      </c>
      <c r="D45" s="41" t="s">
        <v>422</v>
      </c>
      <c r="E45" s="41" t="s">
        <v>382</v>
      </c>
      <c r="F45" s="41" t="s">
        <v>1704</v>
      </c>
      <c r="G45" s="41" t="s">
        <v>456</v>
      </c>
      <c r="H45" s="41" t="s">
        <v>1489</v>
      </c>
      <c r="I45" s="41" t="s">
        <v>478</v>
      </c>
      <c r="J45" s="41" t="s">
        <v>485</v>
      </c>
      <c r="K45" s="41" t="s">
        <v>73</v>
      </c>
      <c r="L45" s="39"/>
      <c r="M45" s="39"/>
      <c r="N45" s="39"/>
      <c r="O45" s="39"/>
      <c r="P45" s="39"/>
      <c r="Q45" s="39"/>
      <c r="R45" s="39"/>
      <c r="S45" s="39"/>
    </row>
    <row r="46" spans="1:19" ht="13.5" customHeight="1">
      <c r="A46" s="20"/>
      <c r="B46" s="20"/>
      <c r="C46" s="20"/>
      <c r="D46" s="20"/>
      <c r="E46" s="20"/>
      <c r="F46" s="20"/>
      <c r="G46" s="20"/>
      <c r="H46" s="20"/>
      <c r="I46" s="20"/>
      <c r="J46" s="20"/>
      <c r="K46" s="20"/>
      <c r="L46" s="20"/>
      <c r="M46" s="20"/>
      <c r="N46" s="20"/>
      <c r="O46" s="20"/>
      <c r="P46" s="20"/>
      <c r="Q46" s="20"/>
      <c r="R46" s="20"/>
      <c r="S46" s="20"/>
    </row>
    <row r="47" spans="1:19" ht="13.5" customHeight="1">
      <c r="A47" s="20"/>
      <c r="B47" s="20"/>
      <c r="C47" s="20"/>
      <c r="D47" s="20"/>
      <c r="E47" s="20"/>
      <c r="F47" s="20"/>
      <c r="G47" s="20"/>
      <c r="H47" s="20"/>
      <c r="I47" s="20"/>
      <c r="J47" s="20"/>
      <c r="K47" s="20"/>
      <c r="L47" s="20"/>
      <c r="M47" s="20"/>
      <c r="N47" s="20"/>
      <c r="O47" s="20"/>
      <c r="P47" s="20"/>
      <c r="Q47" s="20"/>
      <c r="R47" s="20"/>
      <c r="S47" s="20"/>
    </row>
    <row r="48" spans="1:19" ht="13.5" customHeight="1">
      <c r="A48" s="20"/>
      <c r="B48" s="20"/>
      <c r="C48" s="20"/>
      <c r="D48" s="20"/>
      <c r="E48" s="20"/>
      <c r="F48" s="20"/>
      <c r="G48" s="20"/>
      <c r="H48" s="20"/>
      <c r="I48" s="20"/>
      <c r="J48" s="20"/>
      <c r="K48" s="20"/>
      <c r="L48" s="20"/>
      <c r="M48" s="20"/>
      <c r="N48" s="20"/>
      <c r="O48" s="20"/>
      <c r="P48" s="20"/>
      <c r="Q48" s="20"/>
      <c r="R48" s="20"/>
      <c r="S48" s="20"/>
    </row>
    <row r="49" spans="1:19" ht="13.5" customHeight="1">
      <c r="A49" s="20"/>
      <c r="B49" s="20"/>
      <c r="C49" s="20"/>
      <c r="D49" s="20"/>
      <c r="E49" s="20"/>
      <c r="F49" s="20"/>
      <c r="G49" s="20"/>
      <c r="H49" s="20"/>
      <c r="I49" s="20"/>
      <c r="J49" s="20"/>
      <c r="K49" s="20"/>
      <c r="L49" s="20"/>
      <c r="M49" s="20"/>
      <c r="N49" s="20"/>
      <c r="O49" s="20"/>
      <c r="P49" s="20"/>
      <c r="Q49" s="20"/>
      <c r="R49" s="20"/>
      <c r="S49" s="20"/>
    </row>
    <row r="50" spans="1:19" ht="13.5" customHeight="1">
      <c r="A50" s="20"/>
      <c r="B50" s="20"/>
      <c r="C50" s="20"/>
      <c r="D50" s="20"/>
      <c r="E50" s="20"/>
      <c r="F50" s="20"/>
      <c r="G50" s="20"/>
      <c r="H50" s="20"/>
      <c r="I50" s="20"/>
      <c r="J50" s="20"/>
      <c r="K50" s="20"/>
      <c r="L50" s="20"/>
      <c r="M50" s="20"/>
      <c r="N50" s="20"/>
      <c r="O50" s="20"/>
      <c r="P50" s="20"/>
      <c r="Q50" s="20"/>
      <c r="R50" s="20"/>
      <c r="S50" s="20"/>
    </row>
    <row r="51" spans="1:19" ht="13.5" customHeight="1">
      <c r="A51" s="20"/>
      <c r="B51" s="20"/>
      <c r="C51" s="20"/>
      <c r="D51" s="20"/>
      <c r="E51" s="20"/>
      <c r="F51" s="20"/>
      <c r="G51" s="20"/>
      <c r="H51" s="20"/>
      <c r="I51" s="20"/>
      <c r="J51" s="20"/>
      <c r="K51" s="20"/>
      <c r="L51" s="20"/>
      <c r="M51" s="20"/>
      <c r="N51" s="20"/>
      <c r="O51" s="20"/>
      <c r="P51" s="20"/>
      <c r="Q51" s="20"/>
      <c r="R51" s="20"/>
      <c r="S51" s="20"/>
    </row>
    <row r="52" spans="1:19" ht="13.5" customHeight="1">
      <c r="A52" s="20"/>
      <c r="B52" s="20"/>
      <c r="C52" s="20"/>
      <c r="D52" s="20"/>
      <c r="E52" s="20"/>
      <c r="F52" s="20"/>
      <c r="G52" s="20"/>
      <c r="H52" s="20"/>
      <c r="I52" s="20"/>
      <c r="J52" s="20"/>
      <c r="K52" s="20"/>
      <c r="L52" s="20"/>
      <c r="M52" s="20"/>
      <c r="N52" s="20"/>
      <c r="O52" s="20"/>
      <c r="P52" s="20"/>
      <c r="Q52" s="20"/>
      <c r="R52" s="20"/>
      <c r="S52" s="20"/>
    </row>
    <row r="53" spans="1:19" ht="13.5" customHeight="1">
      <c r="A53" s="20"/>
      <c r="B53" s="20"/>
      <c r="C53" s="20"/>
      <c r="D53" s="20"/>
      <c r="E53" s="20"/>
      <c r="F53" s="20"/>
      <c r="G53" s="20"/>
      <c r="H53" s="20"/>
      <c r="I53" s="20"/>
      <c r="J53" s="20"/>
      <c r="K53" s="20"/>
      <c r="L53" s="20"/>
      <c r="M53" s="20"/>
      <c r="N53" s="20"/>
      <c r="O53" s="20"/>
      <c r="P53" s="20"/>
      <c r="Q53" s="20"/>
      <c r="R53" s="20"/>
      <c r="S53" s="20"/>
    </row>
    <row r="54" spans="1:19" ht="13.5" customHeight="1">
      <c r="A54" s="20"/>
      <c r="B54" s="20"/>
      <c r="C54" s="20"/>
      <c r="D54" s="20"/>
      <c r="E54" s="20"/>
      <c r="F54" s="20"/>
      <c r="G54" s="20"/>
      <c r="H54" s="20"/>
      <c r="I54" s="20"/>
      <c r="J54" s="20"/>
      <c r="K54" s="20"/>
      <c r="L54" s="20"/>
      <c r="M54" s="20"/>
      <c r="N54" s="20"/>
      <c r="O54" s="20"/>
      <c r="P54" s="20"/>
      <c r="Q54" s="20"/>
      <c r="R54" s="20"/>
      <c r="S54" s="20"/>
    </row>
    <row r="55" spans="1:19" ht="13.5" customHeight="1">
      <c r="A55" s="20"/>
      <c r="B55" s="20"/>
      <c r="C55" s="20"/>
      <c r="D55" s="20"/>
      <c r="E55" s="20"/>
      <c r="F55" s="20"/>
      <c r="G55" s="20"/>
      <c r="H55" s="20"/>
      <c r="I55" s="20"/>
      <c r="J55" s="20"/>
      <c r="K55" s="20"/>
      <c r="L55" s="20"/>
      <c r="M55" s="20"/>
      <c r="N55" s="20"/>
      <c r="O55" s="20"/>
      <c r="P55" s="20"/>
      <c r="Q55" s="20"/>
      <c r="R55" s="20"/>
      <c r="S55" s="20"/>
    </row>
    <row r="56" spans="1:19" ht="13.5" customHeight="1">
      <c r="A56" s="20"/>
      <c r="B56" s="20"/>
      <c r="C56" s="20"/>
      <c r="D56" s="20"/>
      <c r="E56" s="20"/>
      <c r="F56" s="20"/>
      <c r="G56" s="20"/>
      <c r="H56" s="20"/>
      <c r="I56" s="20"/>
      <c r="J56" s="20"/>
      <c r="K56" s="20"/>
      <c r="L56" s="20"/>
      <c r="M56" s="20"/>
      <c r="N56" s="20"/>
      <c r="O56" s="20"/>
      <c r="P56" s="20"/>
      <c r="Q56" s="20"/>
      <c r="R56" s="20"/>
      <c r="S56" s="20"/>
    </row>
    <row r="57" spans="1:19" ht="13.5" customHeight="1">
      <c r="A57" s="20"/>
      <c r="B57" s="20"/>
      <c r="C57" s="20"/>
      <c r="D57" s="20"/>
      <c r="E57" s="20"/>
      <c r="F57" s="20"/>
      <c r="G57" s="20"/>
      <c r="H57" s="20"/>
      <c r="I57" s="20"/>
      <c r="J57" s="20"/>
      <c r="K57" s="20"/>
      <c r="L57" s="20"/>
      <c r="M57" s="20"/>
      <c r="N57" s="20"/>
      <c r="O57" s="20"/>
      <c r="P57" s="20"/>
      <c r="Q57" s="20"/>
      <c r="R57" s="20"/>
      <c r="S57" s="20"/>
    </row>
    <row r="58" spans="1:19" ht="13.5" customHeight="1">
      <c r="A58" s="20"/>
      <c r="B58" s="20"/>
      <c r="C58" s="20"/>
      <c r="D58" s="20"/>
      <c r="E58" s="20"/>
      <c r="F58" s="20"/>
      <c r="G58" s="20"/>
      <c r="H58" s="20"/>
      <c r="I58" s="20"/>
      <c r="J58" s="20"/>
      <c r="K58" s="20"/>
      <c r="L58" s="20"/>
      <c r="M58" s="20"/>
      <c r="N58" s="20"/>
      <c r="O58" s="20"/>
      <c r="P58" s="20"/>
      <c r="Q58" s="20"/>
      <c r="R58" s="20"/>
      <c r="S58" s="20"/>
    </row>
    <row r="59" spans="1:19" ht="13.5" customHeight="1">
      <c r="A59" s="20"/>
      <c r="B59" s="20"/>
      <c r="C59" s="20"/>
      <c r="D59" s="20"/>
      <c r="E59" s="20"/>
      <c r="F59" s="20"/>
      <c r="G59" s="20"/>
      <c r="H59" s="20"/>
      <c r="I59" s="20"/>
      <c r="J59" s="20"/>
      <c r="K59" s="20"/>
      <c r="L59" s="20"/>
      <c r="M59" s="20"/>
      <c r="N59" s="20"/>
      <c r="O59" s="20"/>
      <c r="P59" s="20"/>
      <c r="Q59" s="20"/>
      <c r="R59" s="20"/>
      <c r="S59" s="20"/>
    </row>
    <row r="60" spans="1:19" ht="13.5" customHeight="1">
      <c r="A60" s="20"/>
      <c r="B60" s="20"/>
      <c r="C60" s="20"/>
      <c r="D60" s="20"/>
      <c r="E60" s="20"/>
      <c r="F60" s="20"/>
      <c r="G60" s="20"/>
      <c r="H60" s="20"/>
      <c r="I60" s="20"/>
      <c r="J60" s="20"/>
      <c r="K60" s="20"/>
      <c r="L60" s="20"/>
      <c r="M60" s="20"/>
      <c r="N60" s="20"/>
      <c r="O60" s="20"/>
      <c r="P60" s="20"/>
      <c r="Q60" s="20"/>
      <c r="R60" s="20"/>
      <c r="S60" s="20"/>
    </row>
    <row r="61" spans="1:19" ht="13.5" customHeight="1">
      <c r="A61" s="20"/>
      <c r="B61" s="20"/>
      <c r="C61" s="20"/>
      <c r="D61" s="20"/>
      <c r="E61" s="20"/>
      <c r="F61" s="20"/>
      <c r="G61" s="20"/>
      <c r="H61" s="20"/>
      <c r="I61" s="20"/>
      <c r="J61" s="20"/>
      <c r="K61" s="20"/>
      <c r="L61" s="20"/>
      <c r="M61" s="20"/>
      <c r="N61" s="20"/>
      <c r="O61" s="20"/>
      <c r="P61" s="20"/>
      <c r="Q61" s="20"/>
      <c r="R61" s="20"/>
      <c r="S61" s="20"/>
    </row>
    <row r="62" spans="1:19" ht="13.5" customHeight="1">
      <c r="A62" s="20"/>
      <c r="B62" s="20"/>
      <c r="C62" s="20"/>
      <c r="D62" s="20"/>
      <c r="E62" s="20"/>
      <c r="F62" s="20"/>
      <c r="G62" s="20"/>
      <c r="H62" s="20"/>
      <c r="I62" s="20"/>
      <c r="J62" s="20"/>
      <c r="K62" s="20"/>
      <c r="L62" s="20"/>
      <c r="M62" s="20"/>
      <c r="N62" s="20"/>
      <c r="O62" s="20"/>
      <c r="P62" s="20"/>
      <c r="Q62" s="20"/>
      <c r="R62" s="20"/>
      <c r="S62" s="20"/>
    </row>
    <row r="63" spans="1:19" ht="13.5" customHeight="1">
      <c r="A63" s="20"/>
      <c r="B63" s="20"/>
      <c r="C63" s="20"/>
      <c r="D63" s="20"/>
      <c r="E63" s="20"/>
      <c r="F63" s="20"/>
      <c r="G63" s="20"/>
      <c r="H63" s="20"/>
      <c r="I63" s="20"/>
      <c r="J63" s="20"/>
      <c r="K63" s="20"/>
      <c r="L63" s="20"/>
      <c r="M63" s="20"/>
      <c r="N63" s="20"/>
      <c r="O63" s="20"/>
      <c r="P63" s="20"/>
      <c r="Q63" s="20"/>
      <c r="R63" s="20"/>
      <c r="S63" s="20"/>
    </row>
    <row r="64" spans="1:19" ht="13.5" customHeight="1">
      <c r="A64" s="20"/>
      <c r="B64" s="20"/>
      <c r="C64" s="20"/>
      <c r="D64" s="20"/>
      <c r="E64" s="20"/>
      <c r="F64" s="20"/>
      <c r="G64" s="20"/>
      <c r="H64" s="20"/>
      <c r="I64" s="20"/>
      <c r="J64" s="20"/>
      <c r="K64" s="20"/>
      <c r="L64" s="20"/>
      <c r="M64" s="20"/>
      <c r="N64" s="20"/>
      <c r="O64" s="20"/>
      <c r="P64" s="20"/>
      <c r="Q64" s="20"/>
      <c r="R64" s="20"/>
      <c r="S64" s="20"/>
    </row>
    <row r="65" spans="1:19" ht="13.5" customHeight="1">
      <c r="A65" s="20"/>
      <c r="B65" s="20"/>
      <c r="C65" s="20"/>
      <c r="D65" s="20"/>
      <c r="E65" s="20"/>
      <c r="F65" s="20"/>
      <c r="G65" s="20"/>
      <c r="H65" s="20"/>
      <c r="I65" s="20"/>
      <c r="J65" s="20"/>
      <c r="K65" s="20"/>
      <c r="L65" s="20"/>
      <c r="M65" s="20"/>
      <c r="N65" s="20"/>
      <c r="O65" s="20"/>
      <c r="P65" s="20"/>
      <c r="Q65" s="20"/>
      <c r="R65" s="20"/>
      <c r="S65" s="20"/>
    </row>
    <row r="66" spans="1:19" ht="13.5" customHeight="1">
      <c r="A66" s="20"/>
      <c r="B66" s="20"/>
      <c r="C66" s="20"/>
      <c r="D66" s="20"/>
      <c r="E66" s="20"/>
      <c r="F66" s="20"/>
      <c r="G66" s="20"/>
      <c r="H66" s="20"/>
      <c r="I66" s="20"/>
      <c r="J66" s="20"/>
      <c r="K66" s="20"/>
      <c r="L66" s="20"/>
      <c r="M66" s="20"/>
      <c r="N66" s="20"/>
      <c r="O66" s="20"/>
      <c r="P66" s="20"/>
      <c r="Q66" s="20"/>
      <c r="R66" s="20"/>
      <c r="S66" s="20"/>
    </row>
    <row r="67" spans="1:19" ht="13.5" customHeight="1">
      <c r="A67" s="20"/>
      <c r="B67" s="20"/>
      <c r="C67" s="20"/>
      <c r="D67" s="20"/>
      <c r="E67" s="20"/>
      <c r="F67" s="20"/>
      <c r="G67" s="20"/>
      <c r="H67" s="20"/>
      <c r="I67" s="20"/>
      <c r="J67" s="20"/>
      <c r="K67" s="20"/>
      <c r="L67" s="20"/>
      <c r="M67" s="20"/>
      <c r="N67" s="20"/>
      <c r="O67" s="20"/>
      <c r="P67" s="20"/>
      <c r="Q67" s="20"/>
      <c r="R67" s="20"/>
      <c r="S67" s="20"/>
    </row>
    <row r="68" spans="1:19" ht="13.5" customHeight="1">
      <c r="A68" s="20"/>
      <c r="B68" s="20"/>
      <c r="C68" s="20"/>
      <c r="D68" s="20"/>
      <c r="E68" s="20"/>
      <c r="F68" s="20"/>
      <c r="G68" s="20"/>
      <c r="H68" s="20"/>
      <c r="I68" s="20"/>
      <c r="J68" s="20"/>
      <c r="K68" s="20"/>
      <c r="L68" s="20"/>
      <c r="M68" s="20"/>
      <c r="N68" s="20"/>
      <c r="O68" s="20"/>
      <c r="P68" s="20"/>
      <c r="Q68" s="20"/>
      <c r="R68" s="20"/>
      <c r="S68" s="20"/>
    </row>
    <row r="69" spans="1:19" ht="13.5" customHeight="1">
      <c r="A69" s="20"/>
      <c r="B69" s="20"/>
      <c r="C69" s="20"/>
      <c r="D69" s="20"/>
      <c r="E69" s="20"/>
      <c r="F69" s="20"/>
      <c r="G69" s="20"/>
      <c r="H69" s="20"/>
      <c r="I69" s="20"/>
      <c r="J69" s="20"/>
      <c r="K69" s="20"/>
      <c r="L69" s="20"/>
      <c r="M69" s="20"/>
      <c r="N69" s="20"/>
      <c r="O69" s="20"/>
      <c r="P69" s="20"/>
      <c r="Q69" s="20"/>
      <c r="R69" s="20"/>
      <c r="S69" s="20"/>
    </row>
    <row r="70" spans="1:19" ht="13.5" customHeight="1">
      <c r="A70" s="20"/>
      <c r="B70" s="20"/>
      <c r="C70" s="20"/>
      <c r="D70" s="20"/>
      <c r="E70" s="20"/>
      <c r="F70" s="20"/>
      <c r="G70" s="20"/>
      <c r="H70" s="20"/>
      <c r="I70" s="20"/>
      <c r="J70" s="20"/>
      <c r="K70" s="20"/>
      <c r="L70" s="20"/>
      <c r="M70" s="20"/>
      <c r="N70" s="20"/>
      <c r="O70" s="20"/>
      <c r="P70" s="20"/>
      <c r="Q70" s="20"/>
      <c r="R70" s="20"/>
      <c r="S70" s="20"/>
    </row>
  </sheetData>
  <mergeCells count="4">
    <mergeCell ref="C12:E12"/>
    <mergeCell ref="F12:H12"/>
    <mergeCell ref="I12:K12"/>
    <mergeCell ref="B12:B1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sheetPr>
    <tabColor indexed="45"/>
  </sheetPr>
  <dimension ref="A1:S70"/>
  <sheetViews>
    <sheetView workbookViewId="0" topLeftCell="A1">
      <selection activeCell="H11" sqref="H11"/>
    </sheetView>
  </sheetViews>
  <sheetFormatPr defaultColWidth="9.00390625" defaultRowHeight="16.5"/>
  <cols>
    <col min="1" max="1" width="5.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2"/>
      <c r="B1" s="12"/>
      <c r="C1" s="12"/>
      <c r="D1" s="12"/>
      <c r="E1" s="12"/>
      <c r="F1" s="12"/>
      <c r="G1" s="12"/>
      <c r="H1" s="12"/>
      <c r="I1" s="12"/>
      <c r="J1" s="12"/>
      <c r="K1" s="12"/>
      <c r="L1" s="12"/>
      <c r="M1" s="12"/>
      <c r="N1" s="12"/>
      <c r="O1" s="12"/>
      <c r="P1" s="12"/>
      <c r="Q1" s="12"/>
      <c r="R1" s="12"/>
      <c r="S1" s="12"/>
    </row>
    <row r="2" spans="1:19" ht="27.75" customHeight="1">
      <c r="A2" s="12"/>
      <c r="B2" s="2"/>
      <c r="C2" s="12"/>
      <c r="D2" s="12"/>
      <c r="E2" s="12"/>
      <c r="F2" s="12"/>
      <c r="G2" s="12"/>
      <c r="H2" s="12"/>
      <c r="I2" s="12"/>
      <c r="J2" s="12"/>
      <c r="K2" s="12"/>
      <c r="L2" s="12"/>
      <c r="M2" s="12"/>
      <c r="N2" s="12"/>
      <c r="O2" s="12"/>
      <c r="P2" s="12"/>
      <c r="Q2" s="12"/>
      <c r="R2" s="12"/>
      <c r="S2" s="12"/>
    </row>
    <row r="3" spans="1:19" ht="12" customHeight="1">
      <c r="A3" s="12"/>
      <c r="B3" s="12"/>
      <c r="C3" s="12"/>
      <c r="D3" s="12"/>
      <c r="E3" s="12"/>
      <c r="F3" s="12"/>
      <c r="G3" s="12"/>
      <c r="H3" s="12"/>
      <c r="I3" s="12"/>
      <c r="J3" s="12"/>
      <c r="K3" s="12"/>
      <c r="L3" s="12"/>
      <c r="M3" s="12"/>
      <c r="N3" s="12"/>
      <c r="O3" s="12"/>
      <c r="P3" s="12"/>
      <c r="Q3" s="12"/>
      <c r="R3" s="12"/>
      <c r="S3" s="12"/>
    </row>
    <row r="4" spans="1:19" ht="19.5" customHeight="1">
      <c r="A4" s="12"/>
      <c r="B4" s="3" t="s">
        <v>1710</v>
      </c>
      <c r="C4" s="12"/>
      <c r="D4" s="12"/>
      <c r="E4" s="12"/>
      <c r="F4" s="12"/>
      <c r="G4" s="12"/>
      <c r="H4" s="12"/>
      <c r="I4" s="12"/>
      <c r="J4" s="12"/>
      <c r="K4" s="12"/>
      <c r="L4" s="12"/>
      <c r="M4" s="12"/>
      <c r="N4" s="12"/>
      <c r="O4" s="12"/>
      <c r="P4" s="12"/>
      <c r="Q4" s="12"/>
      <c r="R4" s="12"/>
      <c r="S4" s="12"/>
    </row>
    <row r="5" spans="1:19" ht="24.75" customHeight="1">
      <c r="A5" s="12"/>
      <c r="B5" s="3" t="s">
        <v>1709</v>
      </c>
      <c r="C5" s="12"/>
      <c r="D5" s="12"/>
      <c r="E5" s="12"/>
      <c r="F5" s="12"/>
      <c r="G5" s="12"/>
      <c r="H5" s="12"/>
      <c r="I5" s="12"/>
      <c r="J5" s="12"/>
      <c r="K5" s="12"/>
      <c r="L5" s="12"/>
      <c r="M5" s="12"/>
      <c r="N5" s="12"/>
      <c r="O5" s="12"/>
      <c r="P5" s="12"/>
      <c r="Q5" s="12"/>
      <c r="R5" s="12"/>
      <c r="S5" s="12"/>
    </row>
    <row r="6" spans="1:19" ht="30" customHeight="1">
      <c r="A6" s="12"/>
      <c r="B6" s="12"/>
      <c r="C6" s="12"/>
      <c r="D6" s="12"/>
      <c r="E6" s="12"/>
      <c r="F6" s="12"/>
      <c r="G6" s="12"/>
      <c r="H6" s="12"/>
      <c r="I6" s="12"/>
      <c r="J6" s="12"/>
      <c r="K6" s="12"/>
      <c r="L6" s="12"/>
      <c r="M6" s="12"/>
      <c r="N6" s="12"/>
      <c r="O6" s="12"/>
      <c r="P6" s="12"/>
      <c r="Q6" s="12"/>
      <c r="R6" s="12"/>
      <c r="S6" s="12"/>
    </row>
    <row r="7" spans="1:19" ht="36" customHeight="1">
      <c r="A7" s="12"/>
      <c r="B7" s="2" t="s">
        <v>172</v>
      </c>
      <c r="C7" s="12"/>
      <c r="D7" s="12"/>
      <c r="E7" s="12"/>
      <c r="F7" s="12"/>
      <c r="G7" s="12"/>
      <c r="H7" s="12"/>
      <c r="I7" s="12"/>
      <c r="J7" s="12"/>
      <c r="K7" s="12"/>
      <c r="L7" s="12"/>
      <c r="M7" s="12"/>
      <c r="N7" s="12"/>
      <c r="O7" s="12"/>
      <c r="P7" s="12"/>
      <c r="Q7" s="12"/>
      <c r="R7" s="12"/>
      <c r="S7" s="12"/>
    </row>
    <row r="8" spans="1:19" ht="19.5" customHeight="1">
      <c r="A8" s="12"/>
      <c r="B8" s="12"/>
      <c r="C8" s="12"/>
      <c r="D8" s="12"/>
      <c r="E8" s="12"/>
      <c r="F8" s="12"/>
      <c r="G8" s="53" t="s">
        <v>39</v>
      </c>
      <c r="H8" s="53"/>
      <c r="I8" s="12"/>
      <c r="J8" s="12"/>
      <c r="K8" s="12"/>
      <c r="L8" s="12"/>
      <c r="M8" s="12"/>
      <c r="N8" s="12"/>
      <c r="O8" s="12"/>
      <c r="P8" s="12"/>
      <c r="Q8" s="12"/>
      <c r="R8" s="12"/>
      <c r="S8" s="12"/>
    </row>
    <row r="9" spans="1:19" ht="33.75" customHeight="1">
      <c r="A9" s="12"/>
      <c r="B9" s="61" t="s">
        <v>173</v>
      </c>
      <c r="C9" s="52" t="s">
        <v>40</v>
      </c>
      <c r="D9" s="52"/>
      <c r="E9" s="52" t="s">
        <v>41</v>
      </c>
      <c r="F9" s="52"/>
      <c r="G9" s="52" t="s">
        <v>42</v>
      </c>
      <c r="H9" s="52"/>
      <c r="I9" s="12"/>
      <c r="J9" s="12"/>
      <c r="K9" s="12"/>
      <c r="L9" s="12"/>
      <c r="M9" s="12"/>
      <c r="N9" s="12"/>
      <c r="O9" s="12"/>
      <c r="P9" s="12"/>
      <c r="Q9" s="12"/>
      <c r="R9" s="12"/>
      <c r="S9" s="12"/>
    </row>
    <row r="10" spans="1:19" ht="33.75" customHeight="1">
      <c r="A10" s="12"/>
      <c r="B10" s="61"/>
      <c r="C10" s="13" t="s">
        <v>44</v>
      </c>
      <c r="D10" s="13" t="s">
        <v>45</v>
      </c>
      <c r="E10" s="13" t="s">
        <v>44</v>
      </c>
      <c r="F10" s="13" t="s">
        <v>45</v>
      </c>
      <c r="G10" s="13" t="s">
        <v>44</v>
      </c>
      <c r="H10" s="13" t="s">
        <v>45</v>
      </c>
      <c r="I10" s="12"/>
      <c r="J10" s="12"/>
      <c r="K10" s="12"/>
      <c r="L10" s="12"/>
      <c r="M10" s="12"/>
      <c r="N10" s="12"/>
      <c r="O10" s="12"/>
      <c r="P10" s="12"/>
      <c r="Q10" s="12"/>
      <c r="R10" s="12"/>
      <c r="S10" s="12"/>
    </row>
    <row r="11" spans="1:19" ht="33.75" customHeight="1">
      <c r="A11" s="12"/>
      <c r="B11" s="14" t="s">
        <v>174</v>
      </c>
      <c r="C11" s="16">
        <v>305870</v>
      </c>
      <c r="D11" s="35">
        <f>(C11/$C$15)*100</f>
        <v>50.839794892251945</v>
      </c>
      <c r="E11" s="16">
        <v>590606</v>
      </c>
      <c r="F11" s="35">
        <v>62.902763710181596</v>
      </c>
      <c r="G11" s="16">
        <f>C11-E11</f>
        <v>-284736</v>
      </c>
      <c r="H11" s="15">
        <v>-48.2</v>
      </c>
      <c r="I11" s="12"/>
      <c r="J11" s="12"/>
      <c r="K11" s="12"/>
      <c r="L11" s="12"/>
      <c r="M11" s="12"/>
      <c r="N11" s="12"/>
      <c r="O11" s="12"/>
      <c r="P11" s="12"/>
      <c r="Q11" s="12"/>
      <c r="R11" s="12"/>
      <c r="S11" s="12"/>
    </row>
    <row r="12" spans="1:19" ht="33.75" customHeight="1">
      <c r="A12" s="12"/>
      <c r="B12" s="14" t="s">
        <v>175</v>
      </c>
      <c r="C12" s="16">
        <v>137461</v>
      </c>
      <c r="D12" s="35">
        <v>22.9</v>
      </c>
      <c r="E12" s="16">
        <v>161349</v>
      </c>
      <c r="F12" s="35">
        <v>17.18454946592837</v>
      </c>
      <c r="G12" s="16">
        <f>C12-E12</f>
        <v>-23888</v>
      </c>
      <c r="H12" s="15">
        <v>-14.8</v>
      </c>
      <c r="I12" s="12"/>
      <c r="J12" s="12"/>
      <c r="K12" s="12"/>
      <c r="L12" s="12"/>
      <c r="M12" s="12"/>
      <c r="N12" s="12"/>
      <c r="O12" s="12"/>
      <c r="P12" s="12"/>
      <c r="Q12" s="12"/>
      <c r="R12" s="12"/>
      <c r="S12" s="12"/>
    </row>
    <row r="13" spans="1:19" ht="33.75" customHeight="1">
      <c r="A13" s="12"/>
      <c r="B13" s="14" t="s">
        <v>176</v>
      </c>
      <c r="C13" s="16">
        <v>19832</v>
      </c>
      <c r="D13" s="35">
        <f>(C13/$C$15)*100</f>
        <v>3.296350777464742</v>
      </c>
      <c r="E13" s="16">
        <v>27705</v>
      </c>
      <c r="F13" s="35">
        <v>2.9</v>
      </c>
      <c r="G13" s="16">
        <f>C13-E13</f>
        <v>-7873</v>
      </c>
      <c r="H13" s="15">
        <v>-28.4</v>
      </c>
      <c r="I13" s="12"/>
      <c r="J13" s="12"/>
      <c r="K13" s="12"/>
      <c r="L13" s="12"/>
      <c r="M13" s="12"/>
      <c r="N13" s="12"/>
      <c r="O13" s="12"/>
      <c r="P13" s="12"/>
      <c r="Q13" s="12"/>
      <c r="R13" s="12"/>
      <c r="S13" s="12"/>
    </row>
    <row r="14" spans="1:19" ht="33.75" customHeight="1">
      <c r="A14" s="12"/>
      <c r="B14" s="14" t="s">
        <v>1699</v>
      </c>
      <c r="C14" s="16">
        <v>138472</v>
      </c>
      <c r="D14" s="35">
        <v>23</v>
      </c>
      <c r="E14" s="16">
        <v>159259</v>
      </c>
      <c r="F14" s="35">
        <v>16.96195305452334</v>
      </c>
      <c r="G14" s="16">
        <f>C14-E14</f>
        <v>-20787</v>
      </c>
      <c r="H14" s="15">
        <v>-13.1</v>
      </c>
      <c r="I14" s="12"/>
      <c r="J14" s="12"/>
      <c r="K14" s="12"/>
      <c r="L14" s="12"/>
      <c r="M14" s="12"/>
      <c r="N14" s="12"/>
      <c r="O14" s="12"/>
      <c r="P14" s="12"/>
      <c r="Q14" s="12"/>
      <c r="R14" s="12"/>
      <c r="S14" s="12"/>
    </row>
    <row r="15" spans="1:19" ht="33.75" customHeight="1">
      <c r="A15" s="12"/>
      <c r="B15" s="14" t="s">
        <v>178</v>
      </c>
      <c r="C15" s="16">
        <v>601635</v>
      </c>
      <c r="D15" s="35">
        <v>100</v>
      </c>
      <c r="E15" s="16">
        <v>938919</v>
      </c>
      <c r="F15" s="35">
        <v>100</v>
      </c>
      <c r="G15" s="16">
        <f>C15-E15</f>
        <v>-337284</v>
      </c>
      <c r="H15" s="15">
        <v>-35.9</v>
      </c>
      <c r="I15" s="12"/>
      <c r="J15" s="12"/>
      <c r="K15" s="12"/>
      <c r="L15" s="12"/>
      <c r="M15" s="12"/>
      <c r="N15" s="12"/>
      <c r="O15" s="12"/>
      <c r="P15" s="12"/>
      <c r="Q15" s="12"/>
      <c r="R15" s="12"/>
      <c r="S15" s="12"/>
    </row>
    <row r="16" spans="1:19" ht="33.75" customHeight="1">
      <c r="A16" s="12"/>
      <c r="B16" s="12"/>
      <c r="C16" s="12"/>
      <c r="D16" s="12"/>
      <c r="E16" s="12"/>
      <c r="F16" s="12"/>
      <c r="G16" s="12"/>
      <c r="H16" s="12"/>
      <c r="I16" s="12"/>
      <c r="J16" s="12"/>
      <c r="K16" s="12"/>
      <c r="L16" s="12"/>
      <c r="M16" s="12"/>
      <c r="N16" s="12"/>
      <c r="O16" s="12"/>
      <c r="P16" s="12"/>
      <c r="Q16" s="12"/>
      <c r="R16" s="12"/>
      <c r="S16" s="12"/>
    </row>
    <row r="17" spans="1:19" ht="33.75" customHeight="1">
      <c r="A17" s="12"/>
      <c r="B17" s="12"/>
      <c r="C17" s="12"/>
      <c r="D17" s="12"/>
      <c r="E17" s="12"/>
      <c r="F17" s="12"/>
      <c r="G17" s="12"/>
      <c r="H17" s="12"/>
      <c r="I17" s="12"/>
      <c r="J17" s="12"/>
      <c r="K17" s="12"/>
      <c r="L17" s="12"/>
      <c r="M17" s="12"/>
      <c r="N17" s="12"/>
      <c r="O17" s="12"/>
      <c r="P17" s="12"/>
      <c r="Q17" s="12"/>
      <c r="R17" s="12"/>
      <c r="S17" s="12"/>
    </row>
    <row r="18" spans="1:19" ht="33.75" customHeight="1">
      <c r="A18" s="12"/>
      <c r="B18" s="12"/>
      <c r="C18" s="12"/>
      <c r="D18" s="12"/>
      <c r="E18" s="12"/>
      <c r="F18" s="12"/>
      <c r="G18" s="12"/>
      <c r="H18" s="12"/>
      <c r="I18" s="12"/>
      <c r="J18" s="12"/>
      <c r="K18" s="12"/>
      <c r="L18" s="12"/>
      <c r="M18" s="12"/>
      <c r="N18" s="12"/>
      <c r="O18" s="12"/>
      <c r="P18" s="12"/>
      <c r="Q18" s="12"/>
      <c r="R18" s="12"/>
      <c r="S18" s="12"/>
    </row>
    <row r="19" spans="1:19" ht="33.75" customHeight="1">
      <c r="A19" s="12"/>
      <c r="B19" s="12"/>
      <c r="C19" s="12"/>
      <c r="D19" s="12"/>
      <c r="E19" s="12"/>
      <c r="F19" s="12"/>
      <c r="G19" s="12"/>
      <c r="H19" s="12"/>
      <c r="I19" s="12"/>
      <c r="J19" s="12"/>
      <c r="K19" s="12"/>
      <c r="L19" s="12"/>
      <c r="M19" s="12"/>
      <c r="N19" s="12"/>
      <c r="O19" s="12"/>
      <c r="P19" s="12"/>
      <c r="Q19" s="12"/>
      <c r="R19" s="12"/>
      <c r="S19" s="12"/>
    </row>
    <row r="20" spans="1:19" ht="33.75" customHeight="1">
      <c r="A20" s="12"/>
      <c r="B20" s="12"/>
      <c r="C20" s="12"/>
      <c r="D20" s="12"/>
      <c r="E20" s="12"/>
      <c r="F20" s="12"/>
      <c r="G20" s="12"/>
      <c r="H20" s="12"/>
      <c r="I20" s="12"/>
      <c r="J20" s="12"/>
      <c r="K20" s="12"/>
      <c r="L20" s="12"/>
      <c r="M20" s="12"/>
      <c r="N20" s="12"/>
      <c r="O20" s="12"/>
      <c r="P20" s="12"/>
      <c r="Q20" s="12"/>
      <c r="R20" s="12"/>
      <c r="S20" s="12"/>
    </row>
    <row r="21" spans="1:19" ht="33.75" customHeight="1">
      <c r="A21" s="12"/>
      <c r="B21" s="12"/>
      <c r="C21" s="12"/>
      <c r="D21" s="12"/>
      <c r="E21" s="12"/>
      <c r="F21" s="12"/>
      <c r="G21" s="12"/>
      <c r="H21" s="12"/>
      <c r="I21" s="12"/>
      <c r="J21" s="12"/>
      <c r="K21" s="12"/>
      <c r="L21" s="12"/>
      <c r="M21" s="12"/>
      <c r="N21" s="12"/>
      <c r="O21" s="12"/>
      <c r="P21" s="12"/>
      <c r="Q21" s="12"/>
      <c r="R21" s="12"/>
      <c r="S21" s="12"/>
    </row>
    <row r="22" spans="1:19" ht="33.75" customHeight="1">
      <c r="A22" s="12"/>
      <c r="B22" s="12"/>
      <c r="C22" s="12"/>
      <c r="D22" s="12"/>
      <c r="E22" s="12"/>
      <c r="F22" s="12"/>
      <c r="G22" s="12"/>
      <c r="H22" s="12"/>
      <c r="I22" s="12"/>
      <c r="J22" s="12"/>
      <c r="K22" s="12"/>
      <c r="L22" s="12"/>
      <c r="M22" s="12"/>
      <c r="N22" s="12"/>
      <c r="O22" s="12"/>
      <c r="P22" s="12"/>
      <c r="Q22" s="12"/>
      <c r="R22" s="12"/>
      <c r="S22" s="12"/>
    </row>
    <row r="23" spans="1:19" ht="33.75" customHeight="1">
      <c r="A23" s="12"/>
      <c r="B23" s="12"/>
      <c r="C23" s="12"/>
      <c r="D23" s="12"/>
      <c r="E23" s="12"/>
      <c r="F23" s="12"/>
      <c r="G23" s="12"/>
      <c r="H23" s="12"/>
      <c r="I23" s="12"/>
      <c r="J23" s="12"/>
      <c r="K23" s="12"/>
      <c r="L23" s="12"/>
      <c r="M23" s="12"/>
      <c r="N23" s="12"/>
      <c r="O23" s="12"/>
      <c r="P23" s="12"/>
      <c r="Q23" s="12"/>
      <c r="R23" s="12"/>
      <c r="S23" s="12"/>
    </row>
    <row r="24" spans="1:19" ht="33.75" customHeight="1">
      <c r="A24" s="12"/>
      <c r="B24" s="12"/>
      <c r="C24" s="12"/>
      <c r="D24" s="12"/>
      <c r="E24" s="12"/>
      <c r="F24" s="12"/>
      <c r="G24" s="12"/>
      <c r="H24" s="12"/>
      <c r="I24" s="12"/>
      <c r="J24" s="12"/>
      <c r="K24" s="12"/>
      <c r="L24" s="12"/>
      <c r="M24" s="12"/>
      <c r="N24" s="12"/>
      <c r="O24" s="12"/>
      <c r="P24" s="12"/>
      <c r="Q24" s="12"/>
      <c r="R24" s="12"/>
      <c r="S24" s="12"/>
    </row>
    <row r="25" spans="1:19" ht="33.75" customHeight="1">
      <c r="A25" s="12"/>
      <c r="B25" s="12"/>
      <c r="C25" s="12"/>
      <c r="D25" s="12"/>
      <c r="E25" s="12"/>
      <c r="F25" s="12"/>
      <c r="G25" s="12"/>
      <c r="H25" s="12"/>
      <c r="I25" s="12"/>
      <c r="J25" s="12"/>
      <c r="K25" s="12"/>
      <c r="L25" s="12"/>
      <c r="M25" s="12"/>
      <c r="N25" s="12"/>
      <c r="O25" s="12"/>
      <c r="P25" s="12"/>
      <c r="Q25" s="12"/>
      <c r="R25" s="12"/>
      <c r="S25" s="12"/>
    </row>
    <row r="26" spans="1:19" ht="33.75" customHeight="1">
      <c r="A26" s="12"/>
      <c r="B26" s="12"/>
      <c r="C26" s="12"/>
      <c r="D26" s="12"/>
      <c r="E26" s="12"/>
      <c r="F26" s="12"/>
      <c r="G26" s="12"/>
      <c r="H26" s="12"/>
      <c r="I26" s="12"/>
      <c r="J26" s="12"/>
      <c r="K26" s="12"/>
      <c r="L26" s="12"/>
      <c r="M26" s="12"/>
      <c r="N26" s="12"/>
      <c r="O26" s="12"/>
      <c r="P26" s="12"/>
      <c r="Q26" s="12"/>
      <c r="R26" s="12"/>
      <c r="S26" s="12"/>
    </row>
    <row r="27" spans="1:19" ht="33.75" customHeight="1">
      <c r="A27" s="12"/>
      <c r="B27" s="12"/>
      <c r="C27" s="12"/>
      <c r="D27" s="12"/>
      <c r="E27" s="12"/>
      <c r="F27" s="12"/>
      <c r="G27" s="12"/>
      <c r="H27" s="12"/>
      <c r="I27" s="12"/>
      <c r="J27" s="12"/>
      <c r="K27" s="12"/>
      <c r="L27" s="12"/>
      <c r="M27" s="12"/>
      <c r="N27" s="12"/>
      <c r="O27" s="12"/>
      <c r="P27" s="12"/>
      <c r="Q27" s="12"/>
      <c r="R27" s="12"/>
      <c r="S27" s="12"/>
    </row>
    <row r="28" spans="1:19" ht="33.75" customHeight="1">
      <c r="A28" s="12"/>
      <c r="B28" s="12"/>
      <c r="C28" s="12"/>
      <c r="D28" s="12"/>
      <c r="E28" s="12"/>
      <c r="F28" s="12"/>
      <c r="G28" s="12"/>
      <c r="H28" s="12"/>
      <c r="I28" s="12"/>
      <c r="J28" s="12"/>
      <c r="K28" s="12"/>
      <c r="L28" s="12"/>
      <c r="M28" s="12"/>
      <c r="N28" s="12"/>
      <c r="O28" s="12"/>
      <c r="P28" s="12"/>
      <c r="Q28" s="12"/>
      <c r="R28" s="12"/>
      <c r="S28" s="12"/>
    </row>
    <row r="29" spans="1:19" ht="33.75" customHeight="1">
      <c r="A29" s="12"/>
      <c r="B29" s="12"/>
      <c r="C29" s="12"/>
      <c r="D29" s="12"/>
      <c r="E29" s="12"/>
      <c r="F29" s="12"/>
      <c r="G29" s="12"/>
      <c r="H29" s="12"/>
      <c r="I29" s="12"/>
      <c r="J29" s="12"/>
      <c r="K29" s="12"/>
      <c r="L29" s="12"/>
      <c r="M29" s="12"/>
      <c r="N29" s="12"/>
      <c r="O29" s="12"/>
      <c r="P29" s="12"/>
      <c r="Q29" s="12"/>
      <c r="R29" s="12"/>
      <c r="S29" s="12"/>
    </row>
    <row r="30" spans="1:19" ht="33.75" customHeight="1">
      <c r="A30" s="12"/>
      <c r="B30" s="12"/>
      <c r="C30" s="12"/>
      <c r="D30" s="12"/>
      <c r="E30" s="12"/>
      <c r="F30" s="12"/>
      <c r="G30" s="12"/>
      <c r="H30" s="12"/>
      <c r="I30" s="12"/>
      <c r="J30" s="12"/>
      <c r="K30" s="12"/>
      <c r="L30" s="12"/>
      <c r="M30" s="12"/>
      <c r="N30" s="12"/>
      <c r="O30" s="12"/>
      <c r="P30" s="12"/>
      <c r="Q30" s="12"/>
      <c r="R30" s="12"/>
      <c r="S30" s="12"/>
    </row>
    <row r="31" spans="1:19" ht="33.75" customHeight="1">
      <c r="A31" s="12"/>
      <c r="B31" s="12"/>
      <c r="C31" s="12"/>
      <c r="D31" s="12"/>
      <c r="E31" s="12"/>
      <c r="F31" s="12"/>
      <c r="G31" s="12"/>
      <c r="H31" s="12"/>
      <c r="I31" s="12"/>
      <c r="J31" s="12"/>
      <c r="K31" s="12"/>
      <c r="L31" s="12"/>
      <c r="M31" s="12"/>
      <c r="N31" s="12"/>
      <c r="O31" s="12"/>
      <c r="P31" s="12"/>
      <c r="Q31" s="12"/>
      <c r="R31" s="12"/>
      <c r="S31" s="12"/>
    </row>
    <row r="32" spans="1:19" ht="33.75" customHeight="1">
      <c r="A32" s="12"/>
      <c r="B32" s="12"/>
      <c r="C32" s="12"/>
      <c r="D32" s="12"/>
      <c r="E32" s="12"/>
      <c r="F32" s="12"/>
      <c r="G32" s="12"/>
      <c r="H32" s="12"/>
      <c r="I32" s="12"/>
      <c r="J32" s="12"/>
      <c r="K32" s="12"/>
      <c r="L32" s="12"/>
      <c r="M32" s="12"/>
      <c r="N32" s="12"/>
      <c r="O32" s="12"/>
      <c r="P32" s="12"/>
      <c r="Q32" s="12"/>
      <c r="R32" s="12"/>
      <c r="S32" s="12"/>
    </row>
    <row r="33" spans="1:19" ht="33.75" customHeight="1">
      <c r="A33" s="12"/>
      <c r="B33" s="12"/>
      <c r="C33" s="12"/>
      <c r="D33" s="12"/>
      <c r="E33" s="12"/>
      <c r="F33" s="12"/>
      <c r="G33" s="12"/>
      <c r="H33" s="12"/>
      <c r="I33" s="12"/>
      <c r="J33" s="12"/>
      <c r="K33" s="12"/>
      <c r="L33" s="12"/>
      <c r="M33" s="12"/>
      <c r="N33" s="12"/>
      <c r="O33" s="12"/>
      <c r="P33" s="12"/>
      <c r="Q33" s="12"/>
      <c r="R33" s="12"/>
      <c r="S33" s="12"/>
    </row>
    <row r="34" spans="1:19" ht="33.75" customHeight="1">
      <c r="A34" s="12"/>
      <c r="B34" s="12"/>
      <c r="C34" s="12"/>
      <c r="D34" s="12"/>
      <c r="E34" s="12"/>
      <c r="F34" s="12"/>
      <c r="G34" s="12"/>
      <c r="H34" s="12"/>
      <c r="I34" s="12"/>
      <c r="J34" s="12"/>
      <c r="K34" s="12"/>
      <c r="L34" s="12"/>
      <c r="M34" s="12"/>
      <c r="N34" s="12"/>
      <c r="O34" s="12"/>
      <c r="P34" s="12"/>
      <c r="Q34" s="12"/>
      <c r="R34" s="12"/>
      <c r="S34" s="12"/>
    </row>
    <row r="35" spans="1:19" ht="33.75" customHeight="1">
      <c r="A35" s="12"/>
      <c r="B35" s="12"/>
      <c r="C35" s="12"/>
      <c r="D35" s="12"/>
      <c r="E35" s="12"/>
      <c r="F35" s="12"/>
      <c r="G35" s="12"/>
      <c r="H35" s="12"/>
      <c r="I35" s="12"/>
      <c r="J35" s="12"/>
      <c r="K35" s="12"/>
      <c r="L35" s="12"/>
      <c r="M35" s="12"/>
      <c r="N35" s="12"/>
      <c r="O35" s="12"/>
      <c r="P35" s="12"/>
      <c r="Q35" s="12"/>
      <c r="R35" s="12"/>
      <c r="S35" s="12"/>
    </row>
    <row r="36" spans="1:19" ht="33.75" customHeight="1">
      <c r="A36" s="12"/>
      <c r="B36" s="12"/>
      <c r="C36" s="12"/>
      <c r="D36" s="12"/>
      <c r="E36" s="12"/>
      <c r="F36" s="12"/>
      <c r="G36" s="12"/>
      <c r="H36" s="12"/>
      <c r="I36" s="12"/>
      <c r="J36" s="12"/>
      <c r="K36" s="12"/>
      <c r="L36" s="12"/>
      <c r="M36" s="12"/>
      <c r="N36" s="12"/>
      <c r="O36" s="12"/>
      <c r="P36" s="12"/>
      <c r="Q36" s="12"/>
      <c r="R36" s="12"/>
      <c r="S36" s="12"/>
    </row>
    <row r="37" spans="1:19" ht="33.75" customHeight="1">
      <c r="A37" s="12"/>
      <c r="B37" s="12"/>
      <c r="C37" s="12"/>
      <c r="D37" s="12"/>
      <c r="E37" s="12"/>
      <c r="F37" s="12"/>
      <c r="G37" s="12"/>
      <c r="H37" s="12"/>
      <c r="I37" s="12"/>
      <c r="J37" s="12"/>
      <c r="K37" s="12"/>
      <c r="L37" s="12"/>
      <c r="M37" s="12"/>
      <c r="N37" s="12"/>
      <c r="O37" s="12"/>
      <c r="P37" s="12"/>
      <c r="Q37" s="12"/>
      <c r="R37" s="12"/>
      <c r="S37" s="12"/>
    </row>
    <row r="38" spans="1:19" ht="33.75" customHeight="1">
      <c r="A38" s="12"/>
      <c r="B38" s="12"/>
      <c r="C38" s="12"/>
      <c r="D38" s="12"/>
      <c r="E38" s="12"/>
      <c r="F38" s="12"/>
      <c r="G38" s="12"/>
      <c r="H38" s="12"/>
      <c r="I38" s="12"/>
      <c r="J38" s="12"/>
      <c r="K38" s="12"/>
      <c r="L38" s="12"/>
      <c r="M38" s="12"/>
      <c r="N38" s="12"/>
      <c r="O38" s="12"/>
      <c r="P38" s="12"/>
      <c r="Q38" s="12"/>
      <c r="R38" s="12"/>
      <c r="S38" s="12"/>
    </row>
    <row r="39" spans="1:19" ht="33.75" customHeight="1">
      <c r="A39" s="12"/>
      <c r="B39" s="12"/>
      <c r="C39" s="12"/>
      <c r="D39" s="12"/>
      <c r="E39" s="12"/>
      <c r="F39" s="12"/>
      <c r="G39" s="12"/>
      <c r="H39" s="12"/>
      <c r="I39" s="12"/>
      <c r="J39" s="12"/>
      <c r="K39" s="12"/>
      <c r="L39" s="12"/>
      <c r="M39" s="12"/>
      <c r="N39" s="12"/>
      <c r="O39" s="12"/>
      <c r="P39" s="12"/>
      <c r="Q39" s="12"/>
      <c r="R39" s="12"/>
      <c r="S39" s="12"/>
    </row>
    <row r="40" spans="1:19" ht="33.75" customHeight="1">
      <c r="A40" s="12"/>
      <c r="B40" s="12"/>
      <c r="C40" s="12"/>
      <c r="D40" s="12"/>
      <c r="E40" s="12"/>
      <c r="F40" s="12"/>
      <c r="G40" s="12"/>
      <c r="H40" s="12"/>
      <c r="I40" s="12"/>
      <c r="J40" s="12"/>
      <c r="K40" s="12"/>
      <c r="L40" s="12"/>
      <c r="M40" s="12"/>
      <c r="N40" s="12"/>
      <c r="O40" s="12"/>
      <c r="P40" s="12"/>
      <c r="Q40" s="12"/>
      <c r="R40" s="12"/>
      <c r="S40" s="12"/>
    </row>
    <row r="41" spans="1:19" ht="33.75" customHeight="1">
      <c r="A41" s="12"/>
      <c r="B41" s="12"/>
      <c r="C41" s="12"/>
      <c r="D41" s="12"/>
      <c r="E41" s="12"/>
      <c r="F41" s="12"/>
      <c r="G41" s="12"/>
      <c r="H41" s="12"/>
      <c r="I41" s="12"/>
      <c r="J41" s="12"/>
      <c r="K41" s="12"/>
      <c r="L41" s="12"/>
      <c r="M41" s="12"/>
      <c r="N41" s="12"/>
      <c r="O41" s="12"/>
      <c r="P41" s="12"/>
      <c r="Q41" s="12"/>
      <c r="R41" s="12"/>
      <c r="S41" s="12"/>
    </row>
    <row r="42" spans="1:19" ht="33.75" customHeight="1">
      <c r="A42" s="12"/>
      <c r="B42" s="12"/>
      <c r="C42" s="12"/>
      <c r="D42" s="12"/>
      <c r="E42" s="12"/>
      <c r="F42" s="12"/>
      <c r="G42" s="12"/>
      <c r="H42" s="12"/>
      <c r="I42" s="12"/>
      <c r="J42" s="12"/>
      <c r="K42" s="12"/>
      <c r="L42" s="12"/>
      <c r="M42" s="12"/>
      <c r="N42" s="12"/>
      <c r="O42" s="12"/>
      <c r="P42" s="12"/>
      <c r="Q42" s="12"/>
      <c r="R42" s="12"/>
      <c r="S42" s="12"/>
    </row>
    <row r="43" spans="1:19" ht="33.75" customHeight="1">
      <c r="A43" s="12"/>
      <c r="B43" s="12"/>
      <c r="C43" s="12"/>
      <c r="D43" s="12"/>
      <c r="E43" s="12"/>
      <c r="F43" s="12"/>
      <c r="G43" s="12"/>
      <c r="H43" s="12"/>
      <c r="I43" s="12"/>
      <c r="J43" s="12"/>
      <c r="K43" s="12"/>
      <c r="L43" s="12"/>
      <c r="M43" s="12"/>
      <c r="N43" s="12"/>
      <c r="O43" s="12"/>
      <c r="P43" s="12"/>
      <c r="Q43" s="12"/>
      <c r="R43" s="12"/>
      <c r="S43" s="12"/>
    </row>
    <row r="44" spans="1:19" ht="33.75" customHeight="1">
      <c r="A44" s="12"/>
      <c r="B44" s="12"/>
      <c r="C44" s="12"/>
      <c r="D44" s="12"/>
      <c r="E44" s="12"/>
      <c r="F44" s="12"/>
      <c r="G44" s="12"/>
      <c r="H44" s="12"/>
      <c r="I44" s="12"/>
      <c r="J44" s="12"/>
      <c r="K44" s="12"/>
      <c r="L44" s="12"/>
      <c r="M44" s="12"/>
      <c r="N44" s="12"/>
      <c r="O44" s="12"/>
      <c r="P44" s="12"/>
      <c r="Q44" s="12"/>
      <c r="R44" s="12"/>
      <c r="S44" s="12"/>
    </row>
    <row r="45" spans="1:19" ht="33.75" customHeight="1">
      <c r="A45" s="12"/>
      <c r="B45" s="12"/>
      <c r="C45" s="12"/>
      <c r="D45" s="12"/>
      <c r="E45" s="12"/>
      <c r="F45" s="12"/>
      <c r="G45" s="12"/>
      <c r="H45" s="12"/>
      <c r="I45" s="12"/>
      <c r="J45" s="12"/>
      <c r="K45" s="12"/>
      <c r="L45" s="12"/>
      <c r="M45" s="12"/>
      <c r="N45" s="12"/>
      <c r="O45" s="12"/>
      <c r="P45" s="12"/>
      <c r="Q45" s="12"/>
      <c r="R45" s="12"/>
      <c r="S45" s="12"/>
    </row>
    <row r="46" spans="1:19" ht="33.75" customHeight="1">
      <c r="A46" s="12"/>
      <c r="B46" s="12"/>
      <c r="C46" s="12"/>
      <c r="D46" s="12"/>
      <c r="E46" s="12"/>
      <c r="F46" s="12"/>
      <c r="G46" s="12"/>
      <c r="H46" s="12"/>
      <c r="I46" s="12"/>
      <c r="J46" s="12"/>
      <c r="K46" s="12"/>
      <c r="L46" s="12"/>
      <c r="M46" s="12"/>
      <c r="N46" s="12"/>
      <c r="O46" s="12"/>
      <c r="P46" s="12"/>
      <c r="Q46" s="12"/>
      <c r="R46" s="12"/>
      <c r="S46" s="12"/>
    </row>
    <row r="47" spans="1:19" ht="33.75" customHeight="1">
      <c r="A47" s="12"/>
      <c r="B47" s="12"/>
      <c r="C47" s="12"/>
      <c r="D47" s="12"/>
      <c r="E47" s="12"/>
      <c r="F47" s="12"/>
      <c r="G47" s="12"/>
      <c r="H47" s="12"/>
      <c r="I47" s="12"/>
      <c r="J47" s="12"/>
      <c r="K47" s="12"/>
      <c r="L47" s="12"/>
      <c r="M47" s="12"/>
      <c r="N47" s="12"/>
      <c r="O47" s="12"/>
      <c r="P47" s="12"/>
      <c r="Q47" s="12"/>
      <c r="R47" s="12"/>
      <c r="S47" s="12"/>
    </row>
    <row r="48" spans="1:19" ht="33.75" customHeight="1">
      <c r="A48" s="12"/>
      <c r="B48" s="12"/>
      <c r="C48" s="12"/>
      <c r="D48" s="12"/>
      <c r="E48" s="12"/>
      <c r="F48" s="12"/>
      <c r="G48" s="12"/>
      <c r="H48" s="12"/>
      <c r="I48" s="12"/>
      <c r="J48" s="12"/>
      <c r="K48" s="12"/>
      <c r="L48" s="12"/>
      <c r="M48" s="12"/>
      <c r="N48" s="12"/>
      <c r="O48" s="12"/>
      <c r="P48" s="12"/>
      <c r="Q48" s="12"/>
      <c r="R48" s="12"/>
      <c r="S48" s="12"/>
    </row>
    <row r="49" spans="1:19" ht="33.75" customHeight="1">
      <c r="A49" s="12"/>
      <c r="B49" s="12"/>
      <c r="C49" s="12"/>
      <c r="D49" s="12"/>
      <c r="E49" s="12"/>
      <c r="F49" s="12"/>
      <c r="G49" s="12"/>
      <c r="H49" s="12"/>
      <c r="I49" s="12"/>
      <c r="J49" s="12"/>
      <c r="K49" s="12"/>
      <c r="L49" s="12"/>
      <c r="M49" s="12"/>
      <c r="N49" s="12"/>
      <c r="O49" s="12"/>
      <c r="P49" s="12"/>
      <c r="Q49" s="12"/>
      <c r="R49" s="12"/>
      <c r="S49" s="12"/>
    </row>
    <row r="50" spans="1:19" ht="33.75" customHeight="1">
      <c r="A50" s="12"/>
      <c r="B50" s="12"/>
      <c r="C50" s="12"/>
      <c r="D50" s="12"/>
      <c r="E50" s="12"/>
      <c r="F50" s="12"/>
      <c r="G50" s="12"/>
      <c r="H50" s="12"/>
      <c r="I50" s="12"/>
      <c r="J50" s="12"/>
      <c r="K50" s="12"/>
      <c r="L50" s="12"/>
      <c r="M50" s="12"/>
      <c r="N50" s="12"/>
      <c r="O50" s="12"/>
      <c r="P50" s="12"/>
      <c r="Q50" s="12"/>
      <c r="R50" s="12"/>
      <c r="S50" s="12"/>
    </row>
    <row r="51" spans="1:19" ht="33.75" customHeight="1">
      <c r="A51" s="12"/>
      <c r="B51" s="12"/>
      <c r="C51" s="12"/>
      <c r="D51" s="12"/>
      <c r="E51" s="12"/>
      <c r="F51" s="12"/>
      <c r="G51" s="12"/>
      <c r="H51" s="12"/>
      <c r="I51" s="12"/>
      <c r="J51" s="12"/>
      <c r="K51" s="12"/>
      <c r="L51" s="12"/>
      <c r="M51" s="12"/>
      <c r="N51" s="12"/>
      <c r="O51" s="12"/>
      <c r="P51" s="12"/>
      <c r="Q51" s="12"/>
      <c r="R51" s="12"/>
      <c r="S51" s="12"/>
    </row>
    <row r="52" spans="1:19" ht="33.75" customHeight="1">
      <c r="A52" s="12"/>
      <c r="B52" s="12"/>
      <c r="C52" s="12"/>
      <c r="D52" s="12"/>
      <c r="E52" s="12"/>
      <c r="F52" s="12"/>
      <c r="G52" s="12"/>
      <c r="H52" s="12"/>
      <c r="I52" s="12"/>
      <c r="J52" s="12"/>
      <c r="K52" s="12"/>
      <c r="L52" s="12"/>
      <c r="M52" s="12"/>
      <c r="N52" s="12"/>
      <c r="O52" s="12"/>
      <c r="P52" s="12"/>
      <c r="Q52" s="12"/>
      <c r="R52" s="12"/>
      <c r="S52" s="12"/>
    </row>
    <row r="53" spans="1:19" ht="33.75" customHeight="1">
      <c r="A53" s="12"/>
      <c r="B53" s="12"/>
      <c r="C53" s="12"/>
      <c r="D53" s="12"/>
      <c r="E53" s="12"/>
      <c r="F53" s="12"/>
      <c r="G53" s="12"/>
      <c r="H53" s="12"/>
      <c r="I53" s="12"/>
      <c r="J53" s="12"/>
      <c r="K53" s="12"/>
      <c r="L53" s="12"/>
      <c r="M53" s="12"/>
      <c r="N53" s="12"/>
      <c r="O53" s="12"/>
      <c r="P53" s="12"/>
      <c r="Q53" s="12"/>
      <c r="R53" s="12"/>
      <c r="S53" s="12"/>
    </row>
    <row r="54" spans="1:19" ht="33.75" customHeight="1">
      <c r="A54" s="12"/>
      <c r="B54" s="12"/>
      <c r="C54" s="12"/>
      <c r="D54" s="12"/>
      <c r="E54" s="12"/>
      <c r="F54" s="12"/>
      <c r="G54" s="12"/>
      <c r="H54" s="12"/>
      <c r="I54" s="12"/>
      <c r="J54" s="12"/>
      <c r="K54" s="12"/>
      <c r="L54" s="12"/>
      <c r="M54" s="12"/>
      <c r="N54" s="12"/>
      <c r="O54" s="12"/>
      <c r="P54" s="12"/>
      <c r="Q54" s="12"/>
      <c r="R54" s="12"/>
      <c r="S54" s="12"/>
    </row>
    <row r="55" spans="1:19" ht="33.75" customHeight="1">
      <c r="A55" s="12"/>
      <c r="B55" s="12"/>
      <c r="C55" s="12"/>
      <c r="D55" s="12"/>
      <c r="E55" s="12"/>
      <c r="F55" s="12"/>
      <c r="G55" s="12"/>
      <c r="H55" s="12"/>
      <c r="I55" s="12"/>
      <c r="J55" s="12"/>
      <c r="K55" s="12"/>
      <c r="L55" s="12"/>
      <c r="M55" s="12"/>
      <c r="N55" s="12"/>
      <c r="O55" s="12"/>
      <c r="P55" s="12"/>
      <c r="Q55" s="12"/>
      <c r="R55" s="12"/>
      <c r="S55" s="12"/>
    </row>
    <row r="56" spans="1:19" ht="33.75" customHeight="1">
      <c r="A56" s="12"/>
      <c r="B56" s="12"/>
      <c r="C56" s="12"/>
      <c r="D56" s="12"/>
      <c r="E56" s="12"/>
      <c r="F56" s="12"/>
      <c r="G56" s="12"/>
      <c r="H56" s="12"/>
      <c r="I56" s="12"/>
      <c r="J56" s="12"/>
      <c r="K56" s="12"/>
      <c r="L56" s="12"/>
      <c r="M56" s="12"/>
      <c r="N56" s="12"/>
      <c r="O56" s="12"/>
      <c r="P56" s="12"/>
      <c r="Q56" s="12"/>
      <c r="R56" s="12"/>
      <c r="S56" s="12"/>
    </row>
    <row r="57" spans="1:19" ht="33.75" customHeight="1">
      <c r="A57" s="12"/>
      <c r="B57" s="12"/>
      <c r="C57" s="12"/>
      <c r="D57" s="12"/>
      <c r="E57" s="12"/>
      <c r="F57" s="12"/>
      <c r="G57" s="12"/>
      <c r="H57" s="12"/>
      <c r="I57" s="12"/>
      <c r="J57" s="12"/>
      <c r="K57" s="12"/>
      <c r="L57" s="12"/>
      <c r="M57" s="12"/>
      <c r="N57" s="12"/>
      <c r="O57" s="12"/>
      <c r="P57" s="12"/>
      <c r="Q57" s="12"/>
      <c r="R57" s="12"/>
      <c r="S57" s="12"/>
    </row>
    <row r="58" spans="1:19" ht="33.75" customHeight="1">
      <c r="A58" s="12"/>
      <c r="B58" s="12"/>
      <c r="C58" s="12"/>
      <c r="D58" s="12"/>
      <c r="E58" s="12"/>
      <c r="F58" s="12"/>
      <c r="G58" s="12"/>
      <c r="H58" s="12"/>
      <c r="I58" s="12"/>
      <c r="J58" s="12"/>
      <c r="K58" s="12"/>
      <c r="L58" s="12"/>
      <c r="M58" s="12"/>
      <c r="N58" s="12"/>
      <c r="O58" s="12"/>
      <c r="P58" s="12"/>
      <c r="Q58" s="12"/>
      <c r="R58" s="12"/>
      <c r="S58" s="12"/>
    </row>
    <row r="59" spans="1:19" ht="33.75" customHeight="1">
      <c r="A59" s="12"/>
      <c r="B59" s="12"/>
      <c r="C59" s="12"/>
      <c r="D59" s="12"/>
      <c r="E59" s="12"/>
      <c r="F59" s="12"/>
      <c r="G59" s="12"/>
      <c r="H59" s="12"/>
      <c r="I59" s="12"/>
      <c r="J59" s="12"/>
      <c r="K59" s="12"/>
      <c r="L59" s="12"/>
      <c r="M59" s="12"/>
      <c r="N59" s="12"/>
      <c r="O59" s="12"/>
      <c r="P59" s="12"/>
      <c r="Q59" s="12"/>
      <c r="R59" s="12"/>
      <c r="S59" s="12"/>
    </row>
    <row r="60" spans="1:19" ht="33.75" customHeight="1">
      <c r="A60" s="12"/>
      <c r="B60" s="12"/>
      <c r="C60" s="12"/>
      <c r="D60" s="12"/>
      <c r="E60" s="12"/>
      <c r="F60" s="12"/>
      <c r="G60" s="12"/>
      <c r="H60" s="12"/>
      <c r="I60" s="12"/>
      <c r="J60" s="12"/>
      <c r="K60" s="12"/>
      <c r="L60" s="12"/>
      <c r="M60" s="12"/>
      <c r="N60" s="12"/>
      <c r="O60" s="12"/>
      <c r="P60" s="12"/>
      <c r="Q60" s="12"/>
      <c r="R60" s="12"/>
      <c r="S60" s="12"/>
    </row>
    <row r="61" spans="1:19" ht="33.75" customHeight="1">
      <c r="A61" s="12"/>
      <c r="B61" s="12"/>
      <c r="C61" s="12"/>
      <c r="D61" s="12"/>
      <c r="E61" s="12"/>
      <c r="F61" s="12"/>
      <c r="G61" s="12"/>
      <c r="H61" s="12"/>
      <c r="I61" s="12"/>
      <c r="J61" s="12"/>
      <c r="K61" s="12"/>
      <c r="L61" s="12"/>
      <c r="M61" s="12"/>
      <c r="N61" s="12"/>
      <c r="O61" s="12"/>
      <c r="P61" s="12"/>
      <c r="Q61" s="12"/>
      <c r="R61" s="12"/>
      <c r="S61" s="12"/>
    </row>
    <row r="62" spans="1:19" ht="33.75" customHeight="1">
      <c r="A62" s="12"/>
      <c r="B62" s="12"/>
      <c r="C62" s="12"/>
      <c r="D62" s="12"/>
      <c r="E62" s="12"/>
      <c r="F62" s="12"/>
      <c r="G62" s="12"/>
      <c r="H62" s="12"/>
      <c r="I62" s="12"/>
      <c r="J62" s="12"/>
      <c r="K62" s="12"/>
      <c r="L62" s="12"/>
      <c r="M62" s="12"/>
      <c r="N62" s="12"/>
      <c r="O62" s="12"/>
      <c r="P62" s="12"/>
      <c r="Q62" s="12"/>
      <c r="R62" s="12"/>
      <c r="S62" s="12"/>
    </row>
    <row r="63" spans="1:19" ht="33.75" customHeight="1">
      <c r="A63" s="12"/>
      <c r="B63" s="12"/>
      <c r="C63" s="12"/>
      <c r="D63" s="12"/>
      <c r="E63" s="12"/>
      <c r="F63" s="12"/>
      <c r="G63" s="12"/>
      <c r="H63" s="12"/>
      <c r="I63" s="12"/>
      <c r="J63" s="12"/>
      <c r="K63" s="12"/>
      <c r="L63" s="12"/>
      <c r="M63" s="12"/>
      <c r="N63" s="12"/>
      <c r="O63" s="12"/>
      <c r="P63" s="12"/>
      <c r="Q63" s="12"/>
      <c r="R63" s="12"/>
      <c r="S63" s="12"/>
    </row>
    <row r="64" spans="1:19" ht="33.75" customHeight="1">
      <c r="A64" s="12"/>
      <c r="B64" s="12"/>
      <c r="C64" s="12"/>
      <c r="D64" s="12"/>
      <c r="E64" s="12"/>
      <c r="F64" s="12"/>
      <c r="G64" s="12"/>
      <c r="H64" s="12"/>
      <c r="I64" s="12"/>
      <c r="J64" s="12"/>
      <c r="K64" s="12"/>
      <c r="L64" s="12"/>
      <c r="M64" s="12"/>
      <c r="N64" s="12"/>
      <c r="O64" s="12"/>
      <c r="P64" s="12"/>
      <c r="Q64" s="12"/>
      <c r="R64" s="12"/>
      <c r="S64" s="12"/>
    </row>
    <row r="65" spans="1:19" ht="33.75" customHeight="1">
      <c r="A65" s="12"/>
      <c r="B65" s="12"/>
      <c r="C65" s="12"/>
      <c r="D65" s="12"/>
      <c r="E65" s="12"/>
      <c r="F65" s="12"/>
      <c r="G65" s="12"/>
      <c r="H65" s="12"/>
      <c r="I65" s="12"/>
      <c r="J65" s="12"/>
      <c r="K65" s="12"/>
      <c r="L65" s="12"/>
      <c r="M65" s="12"/>
      <c r="N65" s="12"/>
      <c r="O65" s="12"/>
      <c r="P65" s="12"/>
      <c r="Q65" s="12"/>
      <c r="R65" s="12"/>
      <c r="S65" s="12"/>
    </row>
    <row r="66" spans="1:19" ht="33.75" customHeight="1">
      <c r="A66" s="12"/>
      <c r="B66" s="12"/>
      <c r="C66" s="12"/>
      <c r="D66" s="12"/>
      <c r="E66" s="12"/>
      <c r="F66" s="12"/>
      <c r="G66" s="12"/>
      <c r="H66" s="12"/>
      <c r="I66" s="12"/>
      <c r="J66" s="12"/>
      <c r="K66" s="12"/>
      <c r="L66" s="12"/>
      <c r="M66" s="12"/>
      <c r="N66" s="12"/>
      <c r="O66" s="12"/>
      <c r="P66" s="12"/>
      <c r="Q66" s="12"/>
      <c r="R66" s="12"/>
      <c r="S66" s="12"/>
    </row>
    <row r="67" spans="1:19" ht="33.75" customHeight="1">
      <c r="A67" s="12"/>
      <c r="B67" s="12"/>
      <c r="C67" s="12"/>
      <c r="D67" s="12"/>
      <c r="E67" s="12"/>
      <c r="F67" s="12"/>
      <c r="G67" s="12"/>
      <c r="H67" s="12"/>
      <c r="I67" s="12"/>
      <c r="J67" s="12"/>
      <c r="K67" s="12"/>
      <c r="L67" s="12"/>
      <c r="M67" s="12"/>
      <c r="N67" s="12"/>
      <c r="O67" s="12"/>
      <c r="P67" s="12"/>
      <c r="Q67" s="12"/>
      <c r="R67" s="12"/>
      <c r="S67" s="12"/>
    </row>
    <row r="68" spans="1:19" ht="33.75" customHeight="1">
      <c r="A68" s="12"/>
      <c r="B68" s="12"/>
      <c r="C68" s="12"/>
      <c r="D68" s="12"/>
      <c r="E68" s="12"/>
      <c r="F68" s="12"/>
      <c r="G68" s="12"/>
      <c r="H68" s="12"/>
      <c r="I68" s="12"/>
      <c r="J68" s="12"/>
      <c r="K68" s="12"/>
      <c r="L68" s="12"/>
      <c r="M68" s="12"/>
      <c r="N68" s="12"/>
      <c r="O68" s="12"/>
      <c r="P68" s="12"/>
      <c r="Q68" s="12"/>
      <c r="R68" s="12"/>
      <c r="S68" s="12"/>
    </row>
    <row r="69" spans="1:19" ht="33.75" customHeight="1">
      <c r="A69" s="12"/>
      <c r="B69" s="12"/>
      <c r="C69" s="12"/>
      <c r="D69" s="12"/>
      <c r="E69" s="12"/>
      <c r="F69" s="12"/>
      <c r="G69" s="12"/>
      <c r="H69" s="12"/>
      <c r="I69" s="12"/>
      <c r="J69" s="12"/>
      <c r="K69" s="12"/>
      <c r="L69" s="12"/>
      <c r="M69" s="12"/>
      <c r="N69" s="12"/>
      <c r="O69" s="12"/>
      <c r="P69" s="12"/>
      <c r="Q69" s="12"/>
      <c r="R69" s="12"/>
      <c r="S69" s="12"/>
    </row>
    <row r="70" spans="1:19" ht="33.75" customHeight="1">
      <c r="A70" s="12"/>
      <c r="B70" s="12"/>
      <c r="C70" s="12"/>
      <c r="D70" s="12"/>
      <c r="E70" s="12"/>
      <c r="F70" s="12"/>
      <c r="G70" s="12"/>
      <c r="H70" s="12"/>
      <c r="I70" s="12"/>
      <c r="J70" s="12"/>
      <c r="K70" s="12"/>
      <c r="L70" s="12"/>
      <c r="M70" s="12"/>
      <c r="N70" s="12"/>
      <c r="O70" s="12"/>
      <c r="P70" s="12"/>
      <c r="Q70" s="12"/>
      <c r="R70" s="12"/>
      <c r="S70" s="12"/>
    </row>
  </sheetData>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70"/>
  <sheetViews>
    <sheetView workbookViewId="0" topLeftCell="A28">
      <selection activeCell="B40" sqref="B40"/>
    </sheetView>
  </sheetViews>
  <sheetFormatPr defaultColWidth="9.00390625" defaultRowHeight="16.5"/>
  <cols>
    <col min="1" max="1" width="22.625" style="0" customWidth="1"/>
    <col min="2" max="2" width="31.25390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343</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4.75" customHeight="1">
      <c r="A4" s="1"/>
      <c r="B4" s="3" t="s">
        <v>1643</v>
      </c>
      <c r="C4" s="1"/>
      <c r="D4" s="1"/>
      <c r="E4" s="1"/>
      <c r="F4" s="1"/>
      <c r="G4" s="1"/>
      <c r="H4" s="1"/>
      <c r="I4" s="1"/>
      <c r="J4" s="1"/>
      <c r="K4" s="1"/>
      <c r="L4" s="1"/>
      <c r="M4" s="1"/>
      <c r="N4" s="1"/>
      <c r="O4" s="1"/>
      <c r="P4" s="1"/>
      <c r="Q4" s="1"/>
      <c r="R4" s="1"/>
      <c r="S4" s="1"/>
    </row>
    <row r="5" spans="1:19" ht="24.75" customHeight="1">
      <c r="A5" s="1"/>
      <c r="B5" s="3" t="s">
        <v>1648</v>
      </c>
      <c r="C5" s="1"/>
      <c r="D5" s="1"/>
      <c r="E5" s="1"/>
      <c r="F5" s="1"/>
      <c r="G5" s="1"/>
      <c r="H5" s="1"/>
      <c r="I5" s="1"/>
      <c r="J5" s="1"/>
      <c r="K5" s="1"/>
      <c r="L5" s="1"/>
      <c r="M5" s="1"/>
      <c r="N5" s="1"/>
      <c r="O5" s="1"/>
      <c r="P5" s="1"/>
      <c r="Q5" s="1"/>
      <c r="R5" s="1"/>
      <c r="S5" s="1"/>
    </row>
    <row r="6" spans="1:19" ht="24.75" customHeight="1">
      <c r="A6" s="1"/>
      <c r="B6" s="3" t="s">
        <v>1644</v>
      </c>
      <c r="C6" s="1"/>
      <c r="D6" s="1"/>
      <c r="E6" s="1"/>
      <c r="F6" s="1"/>
      <c r="G6" s="1"/>
      <c r="H6" s="1"/>
      <c r="I6" s="1"/>
      <c r="J6" s="1"/>
      <c r="K6" s="1"/>
      <c r="L6" s="1"/>
      <c r="M6" s="1"/>
      <c r="N6" s="1"/>
      <c r="O6" s="1"/>
      <c r="P6" s="1"/>
      <c r="Q6" s="1"/>
      <c r="R6" s="1"/>
      <c r="S6" s="1"/>
    </row>
    <row r="7" spans="1:19" ht="24.75" customHeight="1">
      <c r="A7" s="1"/>
      <c r="B7" s="3" t="s">
        <v>1645</v>
      </c>
      <c r="C7" s="1"/>
      <c r="D7" s="1"/>
      <c r="E7" s="1"/>
      <c r="F7" s="1"/>
      <c r="G7" s="1"/>
      <c r="H7" s="1"/>
      <c r="I7" s="1"/>
      <c r="J7" s="1"/>
      <c r="K7" s="1"/>
      <c r="L7" s="1"/>
      <c r="M7" s="1"/>
      <c r="N7" s="1"/>
      <c r="O7" s="1"/>
      <c r="P7" s="1"/>
      <c r="Q7" s="1"/>
      <c r="R7" s="1"/>
      <c r="S7" s="1"/>
    </row>
    <row r="8" spans="1:19" ht="24.75" customHeight="1">
      <c r="A8" s="1"/>
      <c r="B8" s="3" t="s">
        <v>1646</v>
      </c>
      <c r="C8" s="1"/>
      <c r="D8" s="1"/>
      <c r="E8" s="1"/>
      <c r="F8" s="1"/>
      <c r="G8" s="1"/>
      <c r="H8" s="1"/>
      <c r="I8" s="1"/>
      <c r="J8" s="1"/>
      <c r="K8" s="1"/>
      <c r="L8" s="1"/>
      <c r="M8" s="1"/>
      <c r="N8" s="1"/>
      <c r="O8" s="1"/>
      <c r="P8" s="1"/>
      <c r="Q8" s="1"/>
      <c r="R8" s="1"/>
      <c r="S8" s="1"/>
    </row>
    <row r="9" spans="1:19" ht="24.75" customHeight="1">
      <c r="A9" s="1"/>
      <c r="B9" s="3" t="s">
        <v>1647</v>
      </c>
      <c r="C9" s="1"/>
      <c r="D9" s="1"/>
      <c r="E9" s="1"/>
      <c r="F9" s="1"/>
      <c r="G9" s="1"/>
      <c r="H9" s="1"/>
      <c r="I9" s="1"/>
      <c r="J9" s="1"/>
      <c r="K9" s="1"/>
      <c r="L9" s="1"/>
      <c r="M9" s="1"/>
      <c r="N9" s="1"/>
      <c r="O9" s="1"/>
      <c r="P9" s="1"/>
      <c r="Q9" s="1"/>
      <c r="R9" s="1"/>
      <c r="S9" s="1"/>
    </row>
    <row r="10" spans="1:19" ht="15.75" customHeight="1">
      <c r="A10" s="1"/>
      <c r="B10" s="1"/>
      <c r="C10" s="1"/>
      <c r="D10" s="1"/>
      <c r="E10" s="1"/>
      <c r="F10" s="1"/>
      <c r="G10" s="1"/>
      <c r="H10" s="1"/>
      <c r="I10" s="1"/>
      <c r="J10" s="1"/>
      <c r="K10" s="1"/>
      <c r="L10" s="1"/>
      <c r="M10" s="1"/>
      <c r="N10" s="1"/>
      <c r="O10" s="1"/>
      <c r="P10" s="1"/>
      <c r="Q10" s="1"/>
      <c r="R10" s="1"/>
      <c r="S10" s="1"/>
    </row>
    <row r="11" spans="1:19" ht="7.5" customHeight="1">
      <c r="A11" s="1"/>
      <c r="B11" s="1"/>
      <c r="C11" s="1"/>
      <c r="D11" s="1"/>
      <c r="E11" s="1"/>
      <c r="F11" s="1"/>
      <c r="G11" s="1"/>
      <c r="H11" s="1"/>
      <c r="I11" s="1"/>
      <c r="J11" s="1"/>
      <c r="K11" s="1"/>
      <c r="L11" s="1"/>
      <c r="M11" s="1"/>
      <c r="N11" s="1"/>
      <c r="O11" s="1"/>
      <c r="P11" s="1"/>
      <c r="Q11" s="1"/>
      <c r="R11" s="1"/>
      <c r="S11" s="1"/>
    </row>
    <row r="12" spans="1:19" ht="36" customHeight="1">
      <c r="A12" s="1"/>
      <c r="B12" s="2" t="s">
        <v>344</v>
      </c>
      <c r="C12" s="1"/>
      <c r="D12" s="1"/>
      <c r="E12" s="1"/>
      <c r="F12" s="1"/>
      <c r="G12" s="1"/>
      <c r="H12" s="1"/>
      <c r="I12" s="1"/>
      <c r="J12" s="1"/>
      <c r="K12" s="1"/>
      <c r="L12" s="1"/>
      <c r="M12" s="1"/>
      <c r="N12" s="1"/>
      <c r="O12" s="1"/>
      <c r="P12" s="1"/>
      <c r="Q12" s="1"/>
      <c r="R12" s="1"/>
      <c r="S12" s="1"/>
    </row>
    <row r="13" spans="1:19" ht="15" customHeight="1">
      <c r="A13" s="1"/>
      <c r="B13" s="1"/>
      <c r="C13" s="1"/>
      <c r="D13" s="1"/>
      <c r="E13" s="1"/>
      <c r="F13" s="1"/>
      <c r="G13" s="50" t="s">
        <v>39</v>
      </c>
      <c r="H13" s="50"/>
      <c r="I13" s="1"/>
      <c r="J13" s="1"/>
      <c r="K13" s="1"/>
      <c r="L13" s="1"/>
      <c r="M13" s="1"/>
      <c r="N13" s="1"/>
      <c r="O13" s="1"/>
      <c r="P13" s="1"/>
      <c r="Q13" s="1"/>
      <c r="R13" s="1"/>
      <c r="S13" s="1"/>
    </row>
    <row r="14" spans="1:19" ht="15.75" customHeight="1">
      <c r="A14" s="1"/>
      <c r="B14" s="49" t="s">
        <v>43</v>
      </c>
      <c r="C14" s="49" t="s">
        <v>345</v>
      </c>
      <c r="D14" s="49"/>
      <c r="E14" s="49" t="s">
        <v>346</v>
      </c>
      <c r="F14" s="49"/>
      <c r="G14" s="49" t="s">
        <v>42</v>
      </c>
      <c r="H14" s="49"/>
      <c r="I14" s="1"/>
      <c r="J14" s="1"/>
      <c r="K14" s="1"/>
      <c r="L14" s="1"/>
      <c r="M14" s="1"/>
      <c r="N14" s="1"/>
      <c r="O14" s="1"/>
      <c r="P14" s="1"/>
      <c r="Q14" s="1"/>
      <c r="R14" s="1"/>
      <c r="S14" s="1"/>
    </row>
    <row r="15" spans="1:19" ht="15.75" customHeight="1">
      <c r="A15" s="1"/>
      <c r="B15" s="49"/>
      <c r="C15" s="8" t="s">
        <v>44</v>
      </c>
      <c r="D15" s="8" t="s">
        <v>45</v>
      </c>
      <c r="E15" s="8" t="s">
        <v>44</v>
      </c>
      <c r="F15" s="8" t="s">
        <v>45</v>
      </c>
      <c r="G15" s="8" t="s">
        <v>44</v>
      </c>
      <c r="H15" s="8" t="s">
        <v>45</v>
      </c>
      <c r="I15" s="1"/>
      <c r="J15" s="1"/>
      <c r="K15" s="1"/>
      <c r="L15" s="1"/>
      <c r="M15" s="1"/>
      <c r="N15" s="1"/>
      <c r="O15" s="1"/>
      <c r="P15" s="1"/>
      <c r="Q15" s="1"/>
      <c r="R15" s="1"/>
      <c r="S15" s="1"/>
    </row>
    <row r="16" spans="1:19" ht="15.75" customHeight="1">
      <c r="A16" s="1"/>
      <c r="B16" s="11" t="s">
        <v>347</v>
      </c>
      <c r="C16" s="18" t="s">
        <v>348</v>
      </c>
      <c r="D16" s="30">
        <f>(C16/$C$16)*100</f>
        <v>100</v>
      </c>
      <c r="E16" s="18" t="s">
        <v>349</v>
      </c>
      <c r="F16" s="30">
        <v>100</v>
      </c>
      <c r="G16" s="18" t="s">
        <v>350</v>
      </c>
      <c r="H16" s="18" t="s">
        <v>351</v>
      </c>
      <c r="I16" s="1"/>
      <c r="J16" s="1"/>
      <c r="K16" s="1"/>
      <c r="L16" s="1"/>
      <c r="M16" s="1"/>
      <c r="N16" s="1"/>
      <c r="O16" s="1"/>
      <c r="P16" s="1"/>
      <c r="Q16" s="1"/>
      <c r="R16" s="1"/>
      <c r="S16" s="1"/>
    </row>
    <row r="17" spans="1:19" ht="15.75" customHeight="1">
      <c r="A17" s="1"/>
      <c r="B17" s="4" t="s">
        <v>352</v>
      </c>
      <c r="C17" s="5" t="s">
        <v>353</v>
      </c>
      <c r="D17" s="28">
        <f aca="true" t="shared" si="0" ref="D17:D27">(C17/$C$16)*100</f>
        <v>49.88157271435339</v>
      </c>
      <c r="E17" s="5" t="s">
        <v>354</v>
      </c>
      <c r="F17" s="28">
        <v>53.20427789752943</v>
      </c>
      <c r="G17" s="5" t="s">
        <v>355</v>
      </c>
      <c r="H17" s="5" t="s">
        <v>356</v>
      </c>
      <c r="I17" s="1"/>
      <c r="J17" s="1"/>
      <c r="K17" s="1"/>
      <c r="L17" s="1"/>
      <c r="M17" s="1"/>
      <c r="N17" s="1"/>
      <c r="O17" s="1"/>
      <c r="P17" s="1"/>
      <c r="Q17" s="1"/>
      <c r="R17" s="1"/>
      <c r="S17" s="1"/>
    </row>
    <row r="18" spans="1:19" ht="15.75" customHeight="1">
      <c r="A18" s="1"/>
      <c r="B18" s="4" t="s">
        <v>357</v>
      </c>
      <c r="C18" s="5" t="s">
        <v>358</v>
      </c>
      <c r="D18" s="28">
        <f t="shared" si="0"/>
        <v>7.09271779854442</v>
      </c>
      <c r="E18" s="5" t="s">
        <v>360</v>
      </c>
      <c r="F18" s="28">
        <v>6.412701044602885</v>
      </c>
      <c r="G18" s="5" t="s">
        <v>361</v>
      </c>
      <c r="H18" s="5" t="s">
        <v>362</v>
      </c>
      <c r="I18" s="1"/>
      <c r="J18" s="1"/>
      <c r="K18" s="1"/>
      <c r="L18" s="1"/>
      <c r="M18" s="1"/>
      <c r="N18" s="1"/>
      <c r="O18" s="1"/>
      <c r="P18" s="1"/>
      <c r="Q18" s="1"/>
      <c r="R18" s="1"/>
      <c r="S18" s="1"/>
    </row>
    <row r="19" spans="1:19" ht="15.75" customHeight="1">
      <c r="A19" s="1"/>
      <c r="B19" s="4" t="s">
        <v>363</v>
      </c>
      <c r="C19" s="5" t="s">
        <v>244</v>
      </c>
      <c r="D19" s="28">
        <f t="shared" si="0"/>
        <v>1.528788596529004</v>
      </c>
      <c r="E19" s="5" t="s">
        <v>364</v>
      </c>
      <c r="F19" s="28">
        <v>1.1109268777980434</v>
      </c>
      <c r="G19" s="5" t="s">
        <v>365</v>
      </c>
      <c r="H19" s="5" t="s">
        <v>366</v>
      </c>
      <c r="I19" s="1"/>
      <c r="J19" s="1"/>
      <c r="K19" s="1"/>
      <c r="L19" s="1"/>
      <c r="M19" s="1"/>
      <c r="N19" s="1"/>
      <c r="O19" s="1"/>
      <c r="P19" s="1"/>
      <c r="Q19" s="1"/>
      <c r="R19" s="1"/>
      <c r="S19" s="1"/>
    </row>
    <row r="20" spans="1:19" ht="15.75" customHeight="1">
      <c r="A20" s="1"/>
      <c r="B20" s="4" t="s">
        <v>367</v>
      </c>
      <c r="C20" s="5" t="s">
        <v>368</v>
      </c>
      <c r="D20" s="28">
        <f t="shared" si="0"/>
        <v>19.40915550579217</v>
      </c>
      <c r="E20" s="5" t="s">
        <v>369</v>
      </c>
      <c r="F20" s="28">
        <v>16.721936660586966</v>
      </c>
      <c r="G20" s="5" t="s">
        <v>371</v>
      </c>
      <c r="H20" s="5" t="s">
        <v>372</v>
      </c>
      <c r="I20" s="1"/>
      <c r="J20" s="1"/>
      <c r="K20" s="1"/>
      <c r="L20" s="1"/>
      <c r="M20" s="1"/>
      <c r="N20" s="1"/>
      <c r="O20" s="1"/>
      <c r="P20" s="1"/>
      <c r="Q20" s="1"/>
      <c r="R20" s="1"/>
      <c r="S20" s="1"/>
    </row>
    <row r="21" spans="1:19" ht="15.75" customHeight="1">
      <c r="A21" s="1"/>
      <c r="B21" s="4" t="s">
        <v>373</v>
      </c>
      <c r="C21" s="5" t="s">
        <v>374</v>
      </c>
      <c r="D21" s="28">
        <f t="shared" si="0"/>
        <v>22.087765384781015</v>
      </c>
      <c r="E21" s="5" t="s">
        <v>376</v>
      </c>
      <c r="F21" s="28">
        <v>22.55015751948267</v>
      </c>
      <c r="G21" s="5" t="s">
        <v>377</v>
      </c>
      <c r="H21" s="5" t="s">
        <v>107</v>
      </c>
      <c r="I21" s="1"/>
      <c r="J21" s="1"/>
      <c r="K21" s="1"/>
      <c r="L21" s="1"/>
      <c r="M21" s="1"/>
      <c r="N21" s="1"/>
      <c r="O21" s="1"/>
      <c r="P21" s="1"/>
      <c r="Q21" s="1"/>
      <c r="R21" s="1"/>
      <c r="S21" s="1"/>
    </row>
    <row r="22" spans="1:19" ht="15.75" customHeight="1">
      <c r="A22" s="1"/>
      <c r="B22" s="4" t="s">
        <v>378</v>
      </c>
      <c r="C22" s="5" t="s">
        <v>379</v>
      </c>
      <c r="D22" s="28">
        <f t="shared" si="0"/>
        <v>39.83463244476982</v>
      </c>
      <c r="E22" s="5" t="s">
        <v>380</v>
      </c>
      <c r="F22" s="28">
        <v>39.78195987398441</v>
      </c>
      <c r="G22" s="5" t="s">
        <v>381</v>
      </c>
      <c r="H22" s="5" t="s">
        <v>382</v>
      </c>
      <c r="I22" s="1"/>
      <c r="J22" s="1"/>
      <c r="K22" s="1"/>
      <c r="L22" s="1"/>
      <c r="M22" s="1"/>
      <c r="N22" s="1"/>
      <c r="O22" s="1"/>
      <c r="P22" s="1"/>
      <c r="Q22" s="1"/>
      <c r="R22" s="1"/>
      <c r="S22" s="1"/>
    </row>
    <row r="23" spans="1:19" ht="15.75" customHeight="1">
      <c r="A23" s="1"/>
      <c r="B23" s="4" t="s">
        <v>383</v>
      </c>
      <c r="C23" s="5" t="s">
        <v>384</v>
      </c>
      <c r="D23" s="28">
        <f t="shared" si="0"/>
        <v>11.735067395891651</v>
      </c>
      <c r="E23" s="5" t="s">
        <v>385</v>
      </c>
      <c r="F23" s="28">
        <v>13.3</v>
      </c>
      <c r="G23" s="5" t="s">
        <v>386</v>
      </c>
      <c r="H23" s="5" t="s">
        <v>387</v>
      </c>
      <c r="I23" s="1"/>
      <c r="J23" s="1"/>
      <c r="K23" s="1"/>
      <c r="L23" s="1"/>
      <c r="M23" s="1"/>
      <c r="N23" s="1"/>
      <c r="O23" s="1"/>
      <c r="P23" s="1"/>
      <c r="Q23" s="1"/>
      <c r="R23" s="1"/>
      <c r="S23" s="1"/>
    </row>
    <row r="24" spans="1:19" ht="15.75" customHeight="1">
      <c r="A24" s="1"/>
      <c r="B24" s="4" t="s">
        <v>388</v>
      </c>
      <c r="C24" s="5" t="s">
        <v>389</v>
      </c>
      <c r="D24" s="28">
        <f t="shared" si="0"/>
        <v>2.196287842900823</v>
      </c>
      <c r="E24" s="5" t="s">
        <v>391</v>
      </c>
      <c r="F24" s="28">
        <v>1.6954070635052232</v>
      </c>
      <c r="G24" s="5" t="s">
        <v>393</v>
      </c>
      <c r="H24" s="5" t="s">
        <v>394</v>
      </c>
      <c r="I24" s="1"/>
      <c r="J24" s="1"/>
      <c r="K24" s="1"/>
      <c r="L24" s="1"/>
      <c r="M24" s="1"/>
      <c r="N24" s="1"/>
      <c r="O24" s="1"/>
      <c r="P24" s="1"/>
      <c r="Q24" s="1"/>
      <c r="R24" s="1"/>
      <c r="S24" s="1"/>
    </row>
    <row r="25" spans="1:19" ht="15.75" customHeight="1">
      <c r="A25" s="1"/>
      <c r="B25" s="4" t="s">
        <v>395</v>
      </c>
      <c r="C25" s="5" t="s">
        <v>396</v>
      </c>
      <c r="D25" s="28">
        <f t="shared" si="0"/>
        <v>12.859049997846778</v>
      </c>
      <c r="E25" s="5" t="s">
        <v>398</v>
      </c>
      <c r="F25" s="28">
        <v>9.438733211739345</v>
      </c>
      <c r="G25" s="5" t="s">
        <v>303</v>
      </c>
      <c r="H25" s="5" t="s">
        <v>399</v>
      </c>
      <c r="I25" s="1"/>
      <c r="J25" s="1"/>
      <c r="K25" s="1"/>
      <c r="L25" s="1"/>
      <c r="M25" s="1"/>
      <c r="N25" s="1"/>
      <c r="O25" s="1"/>
      <c r="P25" s="1"/>
      <c r="Q25" s="1"/>
      <c r="R25" s="1"/>
      <c r="S25" s="1"/>
    </row>
    <row r="26" spans="1:19" ht="15.75" customHeight="1">
      <c r="A26" s="1"/>
      <c r="B26" s="4" t="s">
        <v>400</v>
      </c>
      <c r="C26" s="5" t="s">
        <v>401</v>
      </c>
      <c r="D26" s="5" t="s">
        <v>66</v>
      </c>
      <c r="E26" s="5" t="s">
        <v>402</v>
      </c>
      <c r="F26" s="5" t="s">
        <v>66</v>
      </c>
      <c r="G26" s="5" t="s">
        <v>274</v>
      </c>
      <c r="H26" s="5" t="s">
        <v>403</v>
      </c>
      <c r="I26" s="1"/>
      <c r="J26" s="1"/>
      <c r="K26" s="1"/>
      <c r="L26" s="1"/>
      <c r="M26" s="1"/>
      <c r="N26" s="1"/>
      <c r="O26" s="1"/>
      <c r="P26" s="1"/>
      <c r="Q26" s="1"/>
      <c r="R26" s="1"/>
      <c r="S26" s="1"/>
    </row>
    <row r="27" spans="1:19" ht="15.75" customHeight="1">
      <c r="A27" s="1"/>
      <c r="B27" s="6" t="s">
        <v>404</v>
      </c>
      <c r="C27" s="7" t="s">
        <v>405</v>
      </c>
      <c r="D27" s="28">
        <f t="shared" si="0"/>
        <v>13.027001421127427</v>
      </c>
      <c r="E27" s="7" t="s">
        <v>406</v>
      </c>
      <c r="F27" s="31">
        <v>15.383021057867682</v>
      </c>
      <c r="G27" s="7" t="s">
        <v>407</v>
      </c>
      <c r="H27" s="7" t="s">
        <v>408</v>
      </c>
      <c r="I27" s="1"/>
      <c r="J27" s="1"/>
      <c r="K27" s="1"/>
      <c r="L27" s="1"/>
      <c r="M27" s="1"/>
      <c r="N27" s="1"/>
      <c r="O27" s="1"/>
      <c r="P27" s="1"/>
      <c r="Q27" s="1"/>
      <c r="R27" s="1"/>
      <c r="S27" s="1"/>
    </row>
    <row r="28" spans="1:19" ht="15.75" customHeight="1">
      <c r="A28" s="1"/>
      <c r="B28" s="9" t="s">
        <v>409</v>
      </c>
      <c r="C28" s="10" t="s">
        <v>410</v>
      </c>
      <c r="D28" s="30">
        <f>(C28/$C$16)*100</f>
        <v>60.165367555230176</v>
      </c>
      <c r="E28" s="10" t="s">
        <v>412</v>
      </c>
      <c r="F28" s="29">
        <v>60.21804012601558</v>
      </c>
      <c r="G28" s="10" t="s">
        <v>413</v>
      </c>
      <c r="H28" s="10" t="s">
        <v>414</v>
      </c>
      <c r="I28" s="1"/>
      <c r="J28" s="1"/>
      <c r="K28" s="1"/>
      <c r="L28" s="1"/>
      <c r="M28" s="1"/>
      <c r="N28" s="1"/>
      <c r="O28" s="1"/>
      <c r="P28" s="1"/>
      <c r="Q28" s="1"/>
      <c r="R28" s="1"/>
      <c r="S28" s="1"/>
    </row>
    <row r="29" spans="1:19" ht="15.75" customHeight="1">
      <c r="A29" s="1"/>
      <c r="B29" s="11" t="s">
        <v>415</v>
      </c>
      <c r="C29" s="18" t="s">
        <v>416</v>
      </c>
      <c r="D29" s="30">
        <f>(C29/$C$16)*100</f>
        <v>86.77490202833641</v>
      </c>
      <c r="E29" s="18" t="s">
        <v>417</v>
      </c>
      <c r="F29" s="30">
        <v>107.50704692422484</v>
      </c>
      <c r="G29" s="18" t="s">
        <v>418</v>
      </c>
      <c r="H29" s="18" t="s">
        <v>419</v>
      </c>
      <c r="I29" s="1"/>
      <c r="J29" s="1"/>
      <c r="K29" s="1"/>
      <c r="L29" s="1"/>
      <c r="M29" s="1"/>
      <c r="N29" s="1"/>
      <c r="O29" s="1"/>
      <c r="P29" s="1"/>
      <c r="Q29" s="1"/>
      <c r="R29" s="1"/>
      <c r="S29" s="1"/>
    </row>
    <row r="30" spans="1:19" ht="15.75" customHeight="1">
      <c r="A30" s="1"/>
      <c r="B30" s="4" t="s">
        <v>420</v>
      </c>
      <c r="C30" s="5" t="s">
        <v>421</v>
      </c>
      <c r="D30" s="28">
        <f>(C30/$C$16)*100</f>
        <v>23.663924895568666</v>
      </c>
      <c r="E30" s="5" t="s">
        <v>423</v>
      </c>
      <c r="F30" s="28">
        <v>24.86735201459128</v>
      </c>
      <c r="G30" s="5" t="s">
        <v>424</v>
      </c>
      <c r="H30" s="5" t="s">
        <v>425</v>
      </c>
      <c r="I30" s="1"/>
      <c r="J30" s="1"/>
      <c r="K30" s="1"/>
      <c r="L30" s="1"/>
      <c r="M30" s="1"/>
      <c r="N30" s="1"/>
      <c r="O30" s="1"/>
      <c r="P30" s="1"/>
      <c r="Q30" s="1"/>
      <c r="R30" s="1"/>
      <c r="S30" s="1"/>
    </row>
    <row r="31" spans="1:19" ht="15.75" customHeight="1">
      <c r="A31" s="1"/>
      <c r="B31" s="4" t="s">
        <v>426</v>
      </c>
      <c r="C31" s="4" t="s">
        <v>47</v>
      </c>
      <c r="D31" s="4" t="s">
        <v>48</v>
      </c>
      <c r="E31" s="4" t="s">
        <v>47</v>
      </c>
      <c r="F31" s="32" t="s">
        <v>48</v>
      </c>
      <c r="G31" s="4" t="s">
        <v>47</v>
      </c>
      <c r="H31" s="4" t="s">
        <v>48</v>
      </c>
      <c r="I31" s="1"/>
      <c r="J31" s="1"/>
      <c r="K31" s="1"/>
      <c r="L31" s="1"/>
      <c r="M31" s="1"/>
      <c r="N31" s="1"/>
      <c r="O31" s="1"/>
      <c r="P31" s="1"/>
      <c r="Q31" s="1"/>
      <c r="R31" s="1"/>
      <c r="S31" s="1"/>
    </row>
    <row r="32" spans="1:19" ht="15.75" customHeight="1">
      <c r="A32" s="1"/>
      <c r="B32" s="4" t="s">
        <v>427</v>
      </c>
      <c r="C32" s="5" t="s">
        <v>428</v>
      </c>
      <c r="D32" s="28">
        <f>(C32/$C$16)*100</f>
        <v>-2.493432668705051</v>
      </c>
      <c r="E32" s="5" t="s">
        <v>429</v>
      </c>
      <c r="F32" s="28">
        <v>61.1217045266125</v>
      </c>
      <c r="G32" s="5" t="s">
        <v>430</v>
      </c>
      <c r="H32" s="5" t="s">
        <v>431</v>
      </c>
      <c r="I32" s="1"/>
      <c r="J32" s="1"/>
      <c r="K32" s="1"/>
      <c r="L32" s="1"/>
      <c r="M32" s="1"/>
      <c r="N32" s="1"/>
      <c r="O32" s="1"/>
      <c r="P32" s="1"/>
      <c r="Q32" s="1"/>
      <c r="R32" s="1"/>
      <c r="S32" s="1"/>
    </row>
    <row r="33" spans="1:19" ht="15.75" customHeight="1">
      <c r="A33" s="1"/>
      <c r="B33" s="4" t="s">
        <v>432</v>
      </c>
      <c r="C33" s="5" t="s">
        <v>433</v>
      </c>
      <c r="D33" s="28">
        <f>(C33/$C$16)*100</f>
        <v>0.9086602644158306</v>
      </c>
      <c r="E33" s="5" t="s">
        <v>434</v>
      </c>
      <c r="F33" s="28">
        <v>1.7824573039296965</v>
      </c>
      <c r="G33" s="5" t="s">
        <v>435</v>
      </c>
      <c r="H33" s="5" t="s">
        <v>436</v>
      </c>
      <c r="I33" s="1"/>
      <c r="J33" s="1"/>
      <c r="K33" s="1"/>
      <c r="L33" s="1"/>
      <c r="M33" s="1"/>
      <c r="N33" s="1"/>
      <c r="O33" s="1"/>
      <c r="P33" s="1"/>
      <c r="Q33" s="1"/>
      <c r="R33" s="1"/>
      <c r="S33" s="1"/>
    </row>
    <row r="34" spans="1:19" ht="15.75" customHeight="1">
      <c r="A34" s="1"/>
      <c r="B34" s="4" t="s">
        <v>437</v>
      </c>
      <c r="C34" s="4" t="s">
        <v>47</v>
      </c>
      <c r="D34" s="4" t="s">
        <v>48</v>
      </c>
      <c r="E34" s="4" t="s">
        <v>47</v>
      </c>
      <c r="F34" s="32" t="s">
        <v>48</v>
      </c>
      <c r="G34" s="4" t="s">
        <v>47</v>
      </c>
      <c r="H34" s="4" t="s">
        <v>48</v>
      </c>
      <c r="I34" s="1"/>
      <c r="J34" s="1"/>
      <c r="K34" s="1"/>
      <c r="L34" s="1"/>
      <c r="M34" s="1"/>
      <c r="N34" s="1"/>
      <c r="O34" s="1"/>
      <c r="P34" s="1"/>
      <c r="Q34" s="1"/>
      <c r="R34" s="1"/>
      <c r="S34" s="1"/>
    </row>
    <row r="35" spans="1:19" ht="15.75" customHeight="1">
      <c r="A35" s="1"/>
      <c r="B35" s="4" t="s">
        <v>438</v>
      </c>
      <c r="C35" s="5" t="s">
        <v>66</v>
      </c>
      <c r="D35" s="5" t="s">
        <v>66</v>
      </c>
      <c r="E35" s="5" t="s">
        <v>66</v>
      </c>
      <c r="F35" s="28" t="s">
        <v>66</v>
      </c>
      <c r="G35" s="5" t="s">
        <v>66</v>
      </c>
      <c r="H35" s="5" t="s">
        <v>66</v>
      </c>
      <c r="I35" s="1"/>
      <c r="J35" s="1"/>
      <c r="K35" s="1"/>
      <c r="L35" s="1"/>
      <c r="M35" s="1"/>
      <c r="N35" s="1"/>
      <c r="O35" s="1"/>
      <c r="P35" s="1"/>
      <c r="Q35" s="1"/>
      <c r="R35" s="1"/>
      <c r="S35" s="1"/>
    </row>
    <row r="36" spans="1:19" ht="15.75" customHeight="1">
      <c r="A36" s="1"/>
      <c r="B36" s="4" t="s">
        <v>439</v>
      </c>
      <c r="C36" s="5" t="s">
        <v>66</v>
      </c>
      <c r="D36" s="5" t="s">
        <v>66</v>
      </c>
      <c r="E36" s="5" t="s">
        <v>66</v>
      </c>
      <c r="F36" s="28" t="s">
        <v>66</v>
      </c>
      <c r="G36" s="5" t="s">
        <v>66</v>
      </c>
      <c r="H36" s="5" t="s">
        <v>66</v>
      </c>
      <c r="I36" s="1"/>
      <c r="J36" s="1"/>
      <c r="K36" s="1"/>
      <c r="L36" s="1"/>
      <c r="M36" s="1"/>
      <c r="N36" s="1"/>
      <c r="O36" s="1"/>
      <c r="P36" s="1"/>
      <c r="Q36" s="1"/>
      <c r="R36" s="1"/>
      <c r="S36" s="1"/>
    </row>
    <row r="37" spans="1:19" ht="15.75" customHeight="1">
      <c r="A37" s="1"/>
      <c r="B37" s="4" t="s">
        <v>440</v>
      </c>
      <c r="C37" s="5" t="s">
        <v>441</v>
      </c>
      <c r="D37" s="28">
        <f>(C37/$C$16)*100</f>
        <v>49.66625037681409</v>
      </c>
      <c r="E37" s="5" t="s">
        <v>442</v>
      </c>
      <c r="F37" s="28">
        <v>-0.5596086884430443</v>
      </c>
      <c r="G37" s="5" t="s">
        <v>443</v>
      </c>
      <c r="H37" s="5" t="s">
        <v>66</v>
      </c>
      <c r="I37" s="1"/>
      <c r="J37" s="1"/>
      <c r="K37" s="1"/>
      <c r="L37" s="1"/>
      <c r="M37" s="1"/>
      <c r="N37" s="1"/>
      <c r="O37" s="1"/>
      <c r="P37" s="1"/>
      <c r="Q37" s="1"/>
      <c r="R37" s="1"/>
      <c r="S37" s="1"/>
    </row>
    <row r="38" spans="1:19" ht="15.75" customHeight="1">
      <c r="A38" s="1"/>
      <c r="B38" s="4" t="s">
        <v>444</v>
      </c>
      <c r="C38" s="5" t="s">
        <v>66</v>
      </c>
      <c r="D38" s="5" t="s">
        <v>66</v>
      </c>
      <c r="E38" s="5" t="s">
        <v>445</v>
      </c>
      <c r="F38" s="28">
        <v>-1.1399436246062014</v>
      </c>
      <c r="G38" s="5" t="s">
        <v>447</v>
      </c>
      <c r="H38" s="5" t="s">
        <v>123</v>
      </c>
      <c r="I38" s="1"/>
      <c r="J38" s="1"/>
      <c r="K38" s="1"/>
      <c r="L38" s="1"/>
      <c r="M38" s="1"/>
      <c r="N38" s="1"/>
      <c r="O38" s="1"/>
      <c r="P38" s="1"/>
      <c r="Q38" s="1"/>
      <c r="R38" s="1"/>
      <c r="S38" s="1"/>
    </row>
    <row r="39" spans="1:19" ht="15.75" customHeight="1">
      <c r="A39" s="1"/>
      <c r="B39" s="6" t="s">
        <v>448</v>
      </c>
      <c r="C39" s="7" t="s">
        <v>449</v>
      </c>
      <c r="D39" s="28">
        <f>(C39/$C$16)*100</f>
        <v>15.029499160242885</v>
      </c>
      <c r="E39" s="7" t="s">
        <v>450</v>
      </c>
      <c r="F39" s="31">
        <v>21.435085392140607</v>
      </c>
      <c r="G39" s="7" t="s">
        <v>451</v>
      </c>
      <c r="H39" s="7" t="s">
        <v>452</v>
      </c>
      <c r="I39" s="1"/>
      <c r="J39" s="1"/>
      <c r="K39" s="1"/>
      <c r="L39" s="1"/>
      <c r="M39" s="1"/>
      <c r="N39" s="1"/>
      <c r="O39" s="1"/>
      <c r="P39" s="1"/>
      <c r="Q39" s="1"/>
      <c r="R39" s="1"/>
      <c r="S39" s="1"/>
    </row>
    <row r="40" spans="1:19" ht="15.75" customHeight="1">
      <c r="A40" s="1"/>
      <c r="B40" s="9" t="s">
        <v>453</v>
      </c>
      <c r="C40" s="10" t="s">
        <v>454</v>
      </c>
      <c r="D40" s="30">
        <v>147</v>
      </c>
      <c r="E40" s="10" t="s">
        <v>455</v>
      </c>
      <c r="F40" s="29">
        <v>167.72508705024043</v>
      </c>
      <c r="G40" s="10" t="s">
        <v>457</v>
      </c>
      <c r="H40" s="10" t="s">
        <v>458</v>
      </c>
      <c r="I40" s="1"/>
      <c r="J40" s="1"/>
      <c r="K40" s="1"/>
      <c r="L40" s="1"/>
      <c r="M40" s="1"/>
      <c r="N40" s="1"/>
      <c r="O40" s="1"/>
      <c r="P40" s="1"/>
      <c r="Q40" s="1"/>
      <c r="R40" s="1"/>
      <c r="S40" s="1"/>
    </row>
    <row r="41" spans="1:19" ht="15.75" customHeight="1">
      <c r="A41" s="1"/>
      <c r="B41" s="11" t="s">
        <v>459</v>
      </c>
      <c r="C41" s="18" t="s">
        <v>460</v>
      </c>
      <c r="D41" s="30">
        <f>(C41/$C$16)*100</f>
        <v>10.085698290340641</v>
      </c>
      <c r="E41" s="18" t="s">
        <v>462</v>
      </c>
      <c r="F41" s="30">
        <v>7.411706184712321</v>
      </c>
      <c r="G41" s="18" t="s">
        <v>463</v>
      </c>
      <c r="H41" s="18" t="s">
        <v>464</v>
      </c>
      <c r="I41" s="1"/>
      <c r="J41" s="1"/>
      <c r="K41" s="1"/>
      <c r="L41" s="1"/>
      <c r="M41" s="1"/>
      <c r="N41" s="1"/>
      <c r="O41" s="1"/>
      <c r="P41" s="1"/>
      <c r="Q41" s="1"/>
      <c r="R41" s="1"/>
      <c r="S41" s="1"/>
    </row>
    <row r="42" spans="1:19" ht="15.75" customHeight="1">
      <c r="A42" s="1"/>
      <c r="B42" s="4" t="s">
        <v>465</v>
      </c>
      <c r="C42" s="5" t="s">
        <v>466</v>
      </c>
      <c r="D42" s="28">
        <f>(C42/$C$16)*100</f>
        <v>0.6933379268765342</v>
      </c>
      <c r="E42" s="5" t="s">
        <v>468</v>
      </c>
      <c r="F42" s="28" t="s">
        <v>66</v>
      </c>
      <c r="G42" s="5" t="s">
        <v>469</v>
      </c>
      <c r="H42" s="5" t="s">
        <v>470</v>
      </c>
      <c r="I42" s="1"/>
      <c r="J42" s="1"/>
      <c r="K42" s="1"/>
      <c r="L42" s="1"/>
      <c r="M42" s="1"/>
      <c r="N42" s="1"/>
      <c r="O42" s="1"/>
      <c r="P42" s="1"/>
      <c r="Q42" s="1"/>
      <c r="R42" s="1"/>
      <c r="S42" s="1"/>
    </row>
    <row r="43" spans="1:19" ht="15.75" customHeight="1">
      <c r="A43" s="1"/>
      <c r="B43" s="6" t="s">
        <v>471</v>
      </c>
      <c r="C43" s="7" t="s">
        <v>472</v>
      </c>
      <c r="D43" s="28">
        <v>79.5</v>
      </c>
      <c r="E43" s="7" t="s">
        <v>473</v>
      </c>
      <c r="F43" s="31">
        <v>90.79754601226993</v>
      </c>
      <c r="G43" s="7" t="s">
        <v>474</v>
      </c>
      <c r="H43" s="7" t="s">
        <v>475</v>
      </c>
      <c r="I43" s="1"/>
      <c r="J43" s="1"/>
      <c r="K43" s="1"/>
      <c r="L43" s="1"/>
      <c r="M43" s="1"/>
      <c r="N43" s="1"/>
      <c r="O43" s="1"/>
      <c r="P43" s="1"/>
      <c r="Q43" s="1"/>
      <c r="R43" s="1"/>
      <c r="S43" s="1"/>
    </row>
    <row r="44" spans="1:19" ht="15.75" customHeight="1">
      <c r="A44" s="1"/>
      <c r="B44" s="9" t="s">
        <v>476</v>
      </c>
      <c r="C44" s="10" t="s">
        <v>477</v>
      </c>
      <c r="D44" s="30">
        <f>(C44/$C$16)*100</f>
        <v>56.72451660135223</v>
      </c>
      <c r="E44" s="10" t="s">
        <v>479</v>
      </c>
      <c r="F44" s="29">
        <v>69.47852760736197</v>
      </c>
      <c r="G44" s="10" t="s">
        <v>480</v>
      </c>
      <c r="H44" s="10" t="s">
        <v>481</v>
      </c>
      <c r="I44" s="1"/>
      <c r="J44" s="1"/>
      <c r="K44" s="1"/>
      <c r="L44" s="1"/>
      <c r="M44" s="1"/>
      <c r="N44" s="1"/>
      <c r="O44" s="1"/>
      <c r="P44" s="1"/>
      <c r="Q44" s="1"/>
      <c r="R44" s="1"/>
      <c r="S44" s="1"/>
    </row>
    <row r="45" spans="1:19" ht="15.75" customHeight="1">
      <c r="A45" s="1"/>
      <c r="B45" s="11" t="s">
        <v>482</v>
      </c>
      <c r="C45" s="18" t="s">
        <v>66</v>
      </c>
      <c r="D45" s="18" t="s">
        <v>66</v>
      </c>
      <c r="E45" s="18" t="s">
        <v>66</v>
      </c>
      <c r="F45" s="18" t="s">
        <v>66</v>
      </c>
      <c r="G45" s="18" t="s">
        <v>66</v>
      </c>
      <c r="H45" s="18" t="s">
        <v>66</v>
      </c>
      <c r="I45" s="1"/>
      <c r="J45" s="1"/>
      <c r="K45" s="1"/>
      <c r="L45" s="1"/>
      <c r="M45" s="1"/>
      <c r="N45" s="1"/>
      <c r="O45" s="1"/>
      <c r="P45" s="1"/>
      <c r="Q45" s="1"/>
      <c r="R45" s="1"/>
      <c r="S45" s="1"/>
    </row>
    <row r="46" spans="1:19" ht="15.75" customHeight="1">
      <c r="A46" s="1"/>
      <c r="B46" s="6" t="s">
        <v>483</v>
      </c>
      <c r="C46" s="7" t="s">
        <v>66</v>
      </c>
      <c r="D46" s="7" t="s">
        <v>66</v>
      </c>
      <c r="E46" s="7" t="s">
        <v>66</v>
      </c>
      <c r="F46" s="7" t="s">
        <v>66</v>
      </c>
      <c r="G46" s="7" t="s">
        <v>66</v>
      </c>
      <c r="H46" s="7" t="s">
        <v>66</v>
      </c>
      <c r="I46" s="1"/>
      <c r="J46" s="1"/>
      <c r="K46" s="1"/>
      <c r="L46" s="1"/>
      <c r="M46" s="1"/>
      <c r="N46" s="1"/>
      <c r="O46" s="1"/>
      <c r="P46" s="1"/>
      <c r="Q46" s="1"/>
      <c r="R46" s="1"/>
      <c r="S46" s="1"/>
    </row>
    <row r="47" spans="1:19" ht="15.75" customHeight="1">
      <c r="A47" s="1"/>
      <c r="B47" s="9" t="s">
        <v>484</v>
      </c>
      <c r="C47" s="10" t="s">
        <v>477</v>
      </c>
      <c r="D47" s="10" t="s">
        <v>478</v>
      </c>
      <c r="E47" s="10" t="s">
        <v>479</v>
      </c>
      <c r="F47" s="29">
        <v>69.47852760736197</v>
      </c>
      <c r="G47" s="10" t="s">
        <v>1642</v>
      </c>
      <c r="H47" s="10" t="s">
        <v>481</v>
      </c>
      <c r="I47" s="1"/>
      <c r="J47" s="1"/>
      <c r="K47" s="1"/>
      <c r="L47" s="1"/>
      <c r="M47" s="1"/>
      <c r="N47" s="1"/>
      <c r="O47" s="1"/>
      <c r="P47" s="1"/>
      <c r="Q47" s="1"/>
      <c r="R47" s="1"/>
      <c r="S47" s="1"/>
    </row>
    <row r="48" spans="1:19" ht="15.75" customHeight="1">
      <c r="A48" s="1"/>
      <c r="B48" s="1"/>
      <c r="C48" s="1"/>
      <c r="D48" s="1"/>
      <c r="E48" s="1"/>
      <c r="F48" s="1"/>
      <c r="G48" s="1"/>
      <c r="H48" s="1"/>
      <c r="I48" s="1"/>
      <c r="J48" s="1"/>
      <c r="K48" s="1"/>
      <c r="L48" s="1"/>
      <c r="M48" s="1"/>
      <c r="N48" s="1"/>
      <c r="O48" s="1"/>
      <c r="P48" s="1"/>
      <c r="Q48" s="1"/>
      <c r="R48" s="1"/>
      <c r="S48" s="1"/>
    </row>
    <row r="49" spans="1:19" ht="15.75" customHeight="1">
      <c r="A49" s="1"/>
      <c r="B49" s="1"/>
      <c r="C49" s="1"/>
      <c r="D49" s="1"/>
      <c r="E49" s="1"/>
      <c r="F49" s="1"/>
      <c r="G49" s="1"/>
      <c r="H49" s="1"/>
      <c r="I49" s="1"/>
      <c r="J49" s="1"/>
      <c r="K49" s="1"/>
      <c r="L49" s="1"/>
      <c r="M49" s="1"/>
      <c r="N49" s="1"/>
      <c r="O49" s="1"/>
      <c r="P49" s="1"/>
      <c r="Q49" s="1"/>
      <c r="R49" s="1"/>
      <c r="S49" s="1"/>
    </row>
    <row r="50" spans="1:19" ht="15.75" customHeight="1">
      <c r="A50" s="1"/>
      <c r="B50" s="1"/>
      <c r="C50" s="1"/>
      <c r="D50" s="1"/>
      <c r="E50" s="1"/>
      <c r="F50" s="1"/>
      <c r="G50" s="1"/>
      <c r="H50" s="1"/>
      <c r="I50" s="1"/>
      <c r="J50" s="1"/>
      <c r="K50" s="1"/>
      <c r="L50" s="1"/>
      <c r="M50" s="1"/>
      <c r="N50" s="1"/>
      <c r="O50" s="1"/>
      <c r="P50" s="1"/>
      <c r="Q50" s="1"/>
      <c r="R50" s="1"/>
      <c r="S50" s="1"/>
    </row>
    <row r="51" spans="1:19" ht="15.75" customHeight="1">
      <c r="A51" s="1"/>
      <c r="B51" s="1"/>
      <c r="C51" s="1"/>
      <c r="D51" s="1"/>
      <c r="E51" s="1"/>
      <c r="F51" s="1"/>
      <c r="G51" s="1"/>
      <c r="H51" s="1"/>
      <c r="I51" s="1"/>
      <c r="J51" s="1"/>
      <c r="K51" s="1"/>
      <c r="L51" s="1"/>
      <c r="M51" s="1"/>
      <c r="N51" s="1"/>
      <c r="O51" s="1"/>
      <c r="P51" s="1"/>
      <c r="Q51" s="1"/>
      <c r="R51" s="1"/>
      <c r="S51" s="1"/>
    </row>
    <row r="52" spans="1:19" ht="15.75" customHeight="1">
      <c r="A52" s="1"/>
      <c r="B52" s="1"/>
      <c r="C52" s="1"/>
      <c r="D52" s="1"/>
      <c r="E52" s="1"/>
      <c r="F52" s="1"/>
      <c r="G52" s="1"/>
      <c r="H52" s="1"/>
      <c r="I52" s="1"/>
      <c r="J52" s="1"/>
      <c r="K52" s="1"/>
      <c r="L52" s="1"/>
      <c r="M52" s="1"/>
      <c r="N52" s="1"/>
      <c r="O52" s="1"/>
      <c r="P52" s="1"/>
      <c r="Q52" s="1"/>
      <c r="R52" s="1"/>
      <c r="S52" s="1"/>
    </row>
    <row r="53" spans="1:19" ht="15.75" customHeight="1">
      <c r="A53" s="1"/>
      <c r="B53" s="1"/>
      <c r="C53" s="1"/>
      <c r="D53" s="1"/>
      <c r="E53" s="1"/>
      <c r="F53" s="1"/>
      <c r="G53" s="1"/>
      <c r="H53" s="1"/>
      <c r="I53" s="1"/>
      <c r="J53" s="1"/>
      <c r="K53" s="1"/>
      <c r="L53" s="1"/>
      <c r="M53" s="1"/>
      <c r="N53" s="1"/>
      <c r="O53" s="1"/>
      <c r="P53" s="1"/>
      <c r="Q53" s="1"/>
      <c r="R53" s="1"/>
      <c r="S53" s="1"/>
    </row>
    <row r="54" spans="1:19" ht="15.75" customHeight="1">
      <c r="A54" s="1"/>
      <c r="B54" s="1"/>
      <c r="C54" s="1"/>
      <c r="D54" s="1"/>
      <c r="E54" s="1"/>
      <c r="F54" s="1"/>
      <c r="G54" s="1"/>
      <c r="H54" s="1"/>
      <c r="I54" s="1"/>
      <c r="J54" s="1"/>
      <c r="K54" s="1"/>
      <c r="L54" s="1"/>
      <c r="M54" s="1"/>
      <c r="N54" s="1"/>
      <c r="O54" s="1"/>
      <c r="P54" s="1"/>
      <c r="Q54" s="1"/>
      <c r="R54" s="1"/>
      <c r="S54" s="1"/>
    </row>
    <row r="55" spans="1:19" ht="15.75" customHeight="1">
      <c r="A55" s="1"/>
      <c r="B55" s="1"/>
      <c r="C55" s="1"/>
      <c r="D55" s="1"/>
      <c r="E55" s="1"/>
      <c r="F55" s="1"/>
      <c r="G55" s="1"/>
      <c r="H55" s="1"/>
      <c r="I55" s="1"/>
      <c r="J55" s="1"/>
      <c r="K55" s="1"/>
      <c r="L55" s="1"/>
      <c r="M55" s="1"/>
      <c r="N55" s="1"/>
      <c r="O55" s="1"/>
      <c r="P55" s="1"/>
      <c r="Q55" s="1"/>
      <c r="R55" s="1"/>
      <c r="S55" s="1"/>
    </row>
    <row r="56" spans="1:19" ht="15.75" customHeight="1">
      <c r="A56" s="1"/>
      <c r="B56" s="1"/>
      <c r="C56" s="1"/>
      <c r="D56" s="1"/>
      <c r="E56" s="1"/>
      <c r="F56" s="1"/>
      <c r="G56" s="1"/>
      <c r="H56" s="1"/>
      <c r="I56" s="1"/>
      <c r="J56" s="1"/>
      <c r="K56" s="1"/>
      <c r="L56" s="1"/>
      <c r="M56" s="1"/>
      <c r="N56" s="1"/>
      <c r="O56" s="1"/>
      <c r="P56" s="1"/>
      <c r="Q56" s="1"/>
      <c r="R56" s="1"/>
      <c r="S56" s="1"/>
    </row>
    <row r="57" spans="1:19" ht="15.75" customHeight="1">
      <c r="A57" s="1"/>
      <c r="B57" s="1"/>
      <c r="C57" s="1"/>
      <c r="D57" s="1"/>
      <c r="E57" s="1"/>
      <c r="F57" s="1"/>
      <c r="G57" s="1"/>
      <c r="H57" s="1"/>
      <c r="I57" s="1"/>
      <c r="J57" s="1"/>
      <c r="K57" s="1"/>
      <c r="L57" s="1"/>
      <c r="M57" s="1"/>
      <c r="N57" s="1"/>
      <c r="O57" s="1"/>
      <c r="P57" s="1"/>
      <c r="Q57" s="1"/>
      <c r="R57" s="1"/>
      <c r="S57" s="1"/>
    </row>
    <row r="58" spans="1:19" ht="15.75" customHeight="1">
      <c r="A58" s="1"/>
      <c r="B58" s="1"/>
      <c r="C58" s="1"/>
      <c r="D58" s="1"/>
      <c r="E58" s="1"/>
      <c r="F58" s="1"/>
      <c r="G58" s="1"/>
      <c r="H58" s="1"/>
      <c r="I58" s="1"/>
      <c r="J58" s="1"/>
      <c r="K58" s="1"/>
      <c r="L58" s="1"/>
      <c r="M58" s="1"/>
      <c r="N58" s="1"/>
      <c r="O58" s="1"/>
      <c r="P58" s="1"/>
      <c r="Q58" s="1"/>
      <c r="R58" s="1"/>
      <c r="S58" s="1"/>
    </row>
    <row r="59" spans="1:19" ht="15.75" customHeight="1">
      <c r="A59" s="1"/>
      <c r="B59" s="1"/>
      <c r="C59" s="1"/>
      <c r="D59" s="1"/>
      <c r="E59" s="1"/>
      <c r="F59" s="1"/>
      <c r="G59" s="1"/>
      <c r="H59" s="1"/>
      <c r="I59" s="1"/>
      <c r="J59" s="1"/>
      <c r="K59" s="1"/>
      <c r="L59" s="1"/>
      <c r="M59" s="1"/>
      <c r="N59" s="1"/>
      <c r="O59" s="1"/>
      <c r="P59" s="1"/>
      <c r="Q59" s="1"/>
      <c r="R59" s="1"/>
      <c r="S59" s="1"/>
    </row>
    <row r="60" spans="1:19" ht="15.75" customHeight="1">
      <c r="A60" s="1"/>
      <c r="B60" s="1"/>
      <c r="C60" s="1"/>
      <c r="D60" s="1"/>
      <c r="E60" s="1"/>
      <c r="F60" s="1"/>
      <c r="G60" s="1"/>
      <c r="H60" s="1"/>
      <c r="I60" s="1"/>
      <c r="J60" s="1"/>
      <c r="K60" s="1"/>
      <c r="L60" s="1"/>
      <c r="M60" s="1"/>
      <c r="N60" s="1"/>
      <c r="O60" s="1"/>
      <c r="P60" s="1"/>
      <c r="Q60" s="1"/>
      <c r="R60" s="1"/>
      <c r="S60" s="1"/>
    </row>
    <row r="61" spans="1:19" ht="15.75" customHeight="1">
      <c r="A61" s="1"/>
      <c r="B61" s="1"/>
      <c r="C61" s="1"/>
      <c r="D61" s="1"/>
      <c r="E61" s="1"/>
      <c r="F61" s="1"/>
      <c r="G61" s="1"/>
      <c r="H61" s="1"/>
      <c r="I61" s="1"/>
      <c r="J61" s="1"/>
      <c r="K61" s="1"/>
      <c r="L61" s="1"/>
      <c r="M61" s="1"/>
      <c r="N61" s="1"/>
      <c r="O61" s="1"/>
      <c r="P61" s="1"/>
      <c r="Q61" s="1"/>
      <c r="R61" s="1"/>
      <c r="S61" s="1"/>
    </row>
    <row r="62" spans="1:19" ht="15.75" customHeight="1">
      <c r="A62" s="1"/>
      <c r="B62" s="1"/>
      <c r="C62" s="1"/>
      <c r="D62" s="1"/>
      <c r="E62" s="1"/>
      <c r="F62" s="1"/>
      <c r="G62" s="1"/>
      <c r="H62" s="1"/>
      <c r="I62" s="1"/>
      <c r="J62" s="1"/>
      <c r="K62" s="1"/>
      <c r="L62" s="1"/>
      <c r="M62" s="1"/>
      <c r="N62" s="1"/>
      <c r="O62" s="1"/>
      <c r="P62" s="1"/>
      <c r="Q62" s="1"/>
      <c r="R62" s="1"/>
      <c r="S62" s="1"/>
    </row>
    <row r="63" spans="1:19" ht="15.75" customHeight="1">
      <c r="A63" s="1"/>
      <c r="B63" s="1"/>
      <c r="C63" s="1"/>
      <c r="D63" s="1"/>
      <c r="E63" s="1"/>
      <c r="F63" s="1"/>
      <c r="G63" s="1"/>
      <c r="H63" s="1"/>
      <c r="I63" s="1"/>
      <c r="J63" s="1"/>
      <c r="K63" s="1"/>
      <c r="L63" s="1"/>
      <c r="M63" s="1"/>
      <c r="N63" s="1"/>
      <c r="O63" s="1"/>
      <c r="P63" s="1"/>
      <c r="Q63" s="1"/>
      <c r="R63" s="1"/>
      <c r="S63" s="1"/>
    </row>
    <row r="64" spans="1:19" ht="15.75" customHeight="1">
      <c r="A64" s="1"/>
      <c r="B64" s="1"/>
      <c r="C64" s="1"/>
      <c r="D64" s="1"/>
      <c r="E64" s="1"/>
      <c r="F64" s="1"/>
      <c r="G64" s="1"/>
      <c r="H64" s="1"/>
      <c r="I64" s="1"/>
      <c r="J64" s="1"/>
      <c r="K64" s="1"/>
      <c r="L64" s="1"/>
      <c r="M64" s="1"/>
      <c r="N64" s="1"/>
      <c r="O64" s="1"/>
      <c r="P64" s="1"/>
      <c r="Q64" s="1"/>
      <c r="R64" s="1"/>
      <c r="S64" s="1"/>
    </row>
    <row r="65" spans="1:19" ht="15.75" customHeight="1">
      <c r="A65" s="1"/>
      <c r="B65" s="1"/>
      <c r="C65" s="1"/>
      <c r="D65" s="1"/>
      <c r="E65" s="1"/>
      <c r="F65" s="1"/>
      <c r="G65" s="1"/>
      <c r="H65" s="1"/>
      <c r="I65" s="1"/>
      <c r="J65" s="1"/>
      <c r="K65" s="1"/>
      <c r="L65" s="1"/>
      <c r="M65" s="1"/>
      <c r="N65" s="1"/>
      <c r="O65" s="1"/>
      <c r="P65" s="1"/>
      <c r="Q65" s="1"/>
      <c r="R65" s="1"/>
      <c r="S65" s="1"/>
    </row>
    <row r="66" spans="1:19" ht="15.75" customHeight="1">
      <c r="A66" s="1"/>
      <c r="B66" s="1"/>
      <c r="C66" s="1"/>
      <c r="D66" s="1"/>
      <c r="E66" s="1"/>
      <c r="F66" s="1"/>
      <c r="G66" s="1"/>
      <c r="H66" s="1"/>
      <c r="I66" s="1"/>
      <c r="J66" s="1"/>
      <c r="K66" s="1"/>
      <c r="L66" s="1"/>
      <c r="M66" s="1"/>
      <c r="N66" s="1"/>
      <c r="O66" s="1"/>
      <c r="P66" s="1"/>
      <c r="Q66" s="1"/>
      <c r="R66" s="1"/>
      <c r="S66" s="1"/>
    </row>
    <row r="67" spans="1:19" ht="15.75" customHeight="1">
      <c r="A67" s="1"/>
      <c r="B67" s="1"/>
      <c r="C67" s="1"/>
      <c r="D67" s="1"/>
      <c r="E67" s="1"/>
      <c r="F67" s="1"/>
      <c r="G67" s="1"/>
      <c r="H67" s="1"/>
      <c r="I67" s="1"/>
      <c r="J67" s="1"/>
      <c r="K67" s="1"/>
      <c r="L67" s="1"/>
      <c r="M67" s="1"/>
      <c r="N67" s="1"/>
      <c r="O67" s="1"/>
      <c r="P67" s="1"/>
      <c r="Q67" s="1"/>
      <c r="R67" s="1"/>
      <c r="S67" s="1"/>
    </row>
    <row r="68" spans="1:19" ht="15.75" customHeight="1">
      <c r="A68" s="1"/>
      <c r="B68" s="1"/>
      <c r="C68" s="1"/>
      <c r="D68" s="1"/>
      <c r="E68" s="1"/>
      <c r="F68" s="1"/>
      <c r="G68" s="1"/>
      <c r="H68" s="1"/>
      <c r="I68" s="1"/>
      <c r="J68" s="1"/>
      <c r="K68" s="1"/>
      <c r="L68" s="1"/>
      <c r="M68" s="1"/>
      <c r="N68" s="1"/>
      <c r="O68" s="1"/>
      <c r="P68" s="1"/>
      <c r="Q68" s="1"/>
      <c r="R68" s="1"/>
      <c r="S68" s="1"/>
    </row>
    <row r="69" spans="1:19" ht="15.75" customHeight="1">
      <c r="A69" s="1"/>
      <c r="B69" s="1"/>
      <c r="C69" s="1"/>
      <c r="D69" s="1"/>
      <c r="E69" s="1"/>
      <c r="F69" s="1"/>
      <c r="G69" s="1"/>
      <c r="H69" s="1"/>
      <c r="I69" s="1"/>
      <c r="J69" s="1"/>
      <c r="K69" s="1"/>
      <c r="L69" s="1"/>
      <c r="M69" s="1"/>
      <c r="N69" s="1"/>
      <c r="O69" s="1"/>
      <c r="P69" s="1"/>
      <c r="Q69" s="1"/>
      <c r="R69" s="1"/>
      <c r="S69" s="1"/>
    </row>
    <row r="70" spans="1:19" ht="15.75" customHeight="1">
      <c r="A70" s="1"/>
      <c r="B70" s="1"/>
      <c r="C70" s="1"/>
      <c r="D70" s="1"/>
      <c r="E70" s="1"/>
      <c r="F70" s="1"/>
      <c r="G70" s="1"/>
      <c r="H70" s="1"/>
      <c r="I70" s="1"/>
      <c r="J70" s="1"/>
      <c r="K70" s="1"/>
      <c r="L70" s="1"/>
      <c r="M70" s="1"/>
      <c r="N70" s="1"/>
      <c r="O70" s="1"/>
      <c r="P70" s="1"/>
      <c r="Q70" s="1"/>
      <c r="R70" s="1"/>
      <c r="S70" s="1"/>
    </row>
  </sheetData>
  <mergeCells count="5">
    <mergeCell ref="B14:B15"/>
    <mergeCell ref="G13:H13"/>
    <mergeCell ref="C14:D14"/>
    <mergeCell ref="E14:F14"/>
    <mergeCell ref="G14:H1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70"/>
  <sheetViews>
    <sheetView workbookViewId="0" topLeftCell="A34">
      <selection activeCell="G49" sqref="G49"/>
    </sheetView>
  </sheetViews>
  <sheetFormatPr defaultColWidth="9.00390625" defaultRowHeight="16.5"/>
  <cols>
    <col min="1" max="1" width="22.625" style="0" customWidth="1"/>
    <col min="2" max="2" width="31.625" style="0" customWidth="1"/>
    <col min="3" max="3" width="12.625" style="0" customWidth="1"/>
    <col min="4" max="4" width="7.625" style="0" customWidth="1"/>
    <col min="5" max="5" width="12.625" style="0" customWidth="1"/>
    <col min="6" max="6" width="7.625" style="0" customWidth="1"/>
    <col min="7" max="7" width="12.625" style="0" customWidth="1"/>
    <col min="8" max="8" width="9.625" style="0" customWidth="1"/>
    <col min="9" max="9" width="2.625" style="0" customWidth="1"/>
    <col min="10" max="19" width="12.625" style="0" customWidth="1"/>
  </cols>
  <sheetData>
    <row r="1" spans="1:19" ht="49.5" customHeight="1">
      <c r="A1" s="1"/>
      <c r="B1" s="1"/>
      <c r="C1" s="1"/>
      <c r="D1" s="1"/>
      <c r="E1" s="1"/>
      <c r="F1" s="1"/>
      <c r="G1" s="1"/>
      <c r="H1" s="1"/>
      <c r="I1" s="1"/>
      <c r="J1" s="1"/>
      <c r="K1" s="1"/>
      <c r="L1" s="1"/>
      <c r="M1" s="1"/>
      <c r="N1" s="1"/>
      <c r="O1" s="1"/>
      <c r="P1" s="1"/>
      <c r="Q1" s="1"/>
      <c r="R1" s="1"/>
      <c r="S1" s="1"/>
    </row>
    <row r="2" spans="1:19" ht="36" customHeight="1">
      <c r="A2" s="1"/>
      <c r="B2" s="2" t="s">
        <v>179</v>
      </c>
      <c r="C2" s="1"/>
      <c r="D2" s="1"/>
      <c r="E2" s="1"/>
      <c r="F2" s="1"/>
      <c r="G2" s="1"/>
      <c r="H2" s="1"/>
      <c r="I2" s="1"/>
      <c r="J2" s="1"/>
      <c r="K2" s="1"/>
      <c r="L2" s="1"/>
      <c r="M2" s="1"/>
      <c r="N2" s="1"/>
      <c r="O2" s="1"/>
      <c r="P2" s="1"/>
      <c r="Q2" s="1"/>
      <c r="R2" s="1"/>
      <c r="S2" s="1"/>
    </row>
    <row r="3" spans="1:19" ht="15" customHeight="1">
      <c r="A3" s="1"/>
      <c r="B3" s="1"/>
      <c r="C3" s="1"/>
      <c r="D3" s="1"/>
      <c r="E3" s="1"/>
      <c r="F3" s="1"/>
      <c r="G3" s="50" t="s">
        <v>39</v>
      </c>
      <c r="H3" s="50"/>
      <c r="I3" s="1"/>
      <c r="J3" s="1"/>
      <c r="K3" s="1"/>
      <c r="L3" s="1"/>
      <c r="M3" s="1"/>
      <c r="N3" s="1"/>
      <c r="O3" s="1"/>
      <c r="P3" s="1"/>
      <c r="Q3" s="1"/>
      <c r="R3" s="1"/>
      <c r="S3" s="1"/>
    </row>
    <row r="4" spans="1:19" ht="15" customHeight="1">
      <c r="A4" s="1"/>
      <c r="B4" s="51" t="s">
        <v>1653</v>
      </c>
      <c r="C4" s="49" t="s">
        <v>40</v>
      </c>
      <c r="D4" s="49"/>
      <c r="E4" s="49" t="s">
        <v>41</v>
      </c>
      <c r="F4" s="49"/>
      <c r="G4" s="49" t="s">
        <v>42</v>
      </c>
      <c r="H4" s="49"/>
      <c r="I4" s="1"/>
      <c r="J4" s="1"/>
      <c r="K4" s="1"/>
      <c r="L4" s="1"/>
      <c r="M4" s="1"/>
      <c r="N4" s="1"/>
      <c r="O4" s="1"/>
      <c r="P4" s="1"/>
      <c r="Q4" s="1"/>
      <c r="R4" s="1"/>
      <c r="S4" s="1"/>
    </row>
    <row r="5" spans="1:19" ht="15" customHeight="1">
      <c r="A5" s="1"/>
      <c r="B5" s="51"/>
      <c r="C5" s="8" t="s">
        <v>44</v>
      </c>
      <c r="D5" s="8" t="s">
        <v>45</v>
      </c>
      <c r="E5" s="8" t="s">
        <v>44</v>
      </c>
      <c r="F5" s="8" t="s">
        <v>45</v>
      </c>
      <c r="G5" s="8" t="s">
        <v>44</v>
      </c>
      <c r="H5" s="8" t="s">
        <v>45</v>
      </c>
      <c r="I5" s="1"/>
      <c r="J5" s="1"/>
      <c r="K5" s="1"/>
      <c r="L5" s="1"/>
      <c r="M5" s="1"/>
      <c r="N5" s="1"/>
      <c r="O5" s="1"/>
      <c r="P5" s="1"/>
      <c r="Q5" s="1"/>
      <c r="R5" s="1"/>
      <c r="S5" s="1"/>
    </row>
    <row r="6" spans="1:19" ht="15" customHeight="1">
      <c r="A6" s="1"/>
      <c r="B6" s="11" t="s">
        <v>46</v>
      </c>
      <c r="C6" s="11" t="s">
        <v>47</v>
      </c>
      <c r="D6" s="11" t="s">
        <v>48</v>
      </c>
      <c r="E6" s="11" t="s">
        <v>47</v>
      </c>
      <c r="F6" s="11" t="s">
        <v>48</v>
      </c>
      <c r="G6" s="11" t="s">
        <v>47</v>
      </c>
      <c r="H6" s="11" t="s">
        <v>181</v>
      </c>
      <c r="I6" s="1"/>
      <c r="J6" s="1"/>
      <c r="K6" s="1"/>
      <c r="L6" s="1"/>
      <c r="M6" s="1"/>
      <c r="N6" s="1"/>
      <c r="O6" s="1"/>
      <c r="P6" s="1"/>
      <c r="Q6" s="1"/>
      <c r="R6" s="1"/>
      <c r="S6" s="1"/>
    </row>
    <row r="7" spans="1:19" ht="15" customHeight="1">
      <c r="A7" s="1"/>
      <c r="B7" s="4" t="s">
        <v>49</v>
      </c>
      <c r="C7" s="5" t="s">
        <v>182</v>
      </c>
      <c r="D7" s="28">
        <f>(C7/$C$26)*100</f>
        <v>11.91340695313471</v>
      </c>
      <c r="E7" s="25">
        <v>320412</v>
      </c>
      <c r="F7" s="28">
        <v>14.061779986149403</v>
      </c>
      <c r="G7" s="5" t="s">
        <v>184</v>
      </c>
      <c r="H7" s="5" t="s">
        <v>185</v>
      </c>
      <c r="I7" s="1"/>
      <c r="J7" s="1"/>
      <c r="K7" s="1"/>
      <c r="L7" s="1"/>
      <c r="M7" s="1"/>
      <c r="N7" s="1"/>
      <c r="O7" s="1"/>
      <c r="P7" s="1"/>
      <c r="Q7" s="1"/>
      <c r="R7" s="1"/>
      <c r="S7" s="1"/>
    </row>
    <row r="8" spans="1:19" ht="15" customHeight="1">
      <c r="A8" s="1"/>
      <c r="B8" s="4" t="s">
        <v>52</v>
      </c>
      <c r="C8" s="4" t="s">
        <v>47</v>
      </c>
      <c r="D8" s="4" t="s">
        <v>48</v>
      </c>
      <c r="E8" s="4" t="s">
        <v>47</v>
      </c>
      <c r="F8" s="32" t="s">
        <v>48</v>
      </c>
      <c r="G8" s="4" t="s">
        <v>47</v>
      </c>
      <c r="H8" s="4" t="s">
        <v>181</v>
      </c>
      <c r="I8" s="1"/>
      <c r="J8" s="1"/>
      <c r="K8" s="1"/>
      <c r="L8" s="1"/>
      <c r="M8" s="1"/>
      <c r="N8" s="1"/>
      <c r="O8" s="1"/>
      <c r="P8" s="1"/>
      <c r="Q8" s="1"/>
      <c r="R8" s="1"/>
      <c r="S8" s="1"/>
    </row>
    <row r="9" spans="1:19" ht="15" customHeight="1">
      <c r="A9" s="1"/>
      <c r="B9" s="4" t="s">
        <v>53</v>
      </c>
      <c r="C9" s="5" t="s">
        <v>186</v>
      </c>
      <c r="D9" s="28">
        <f>(C9/$C$26)*100</f>
        <v>24.66368665313057</v>
      </c>
      <c r="E9" s="25">
        <v>715450</v>
      </c>
      <c r="F9" s="28">
        <v>31.398638287862468</v>
      </c>
      <c r="G9" s="5" t="s">
        <v>188</v>
      </c>
      <c r="H9" s="5" t="s">
        <v>189</v>
      </c>
      <c r="I9" s="1"/>
      <c r="J9" s="1"/>
      <c r="K9" s="1"/>
      <c r="L9" s="1"/>
      <c r="M9" s="1"/>
      <c r="N9" s="1"/>
      <c r="O9" s="1"/>
      <c r="P9" s="1"/>
      <c r="Q9" s="1"/>
      <c r="R9" s="1"/>
      <c r="S9" s="1"/>
    </row>
    <row r="10" spans="1:19" ht="15" customHeight="1">
      <c r="A10" s="1"/>
      <c r="B10" s="4" t="s">
        <v>54</v>
      </c>
      <c r="C10" s="5" t="s">
        <v>55</v>
      </c>
      <c r="D10" s="28">
        <f>(C10/$C$26)*100</f>
        <v>1.5434260141714664</v>
      </c>
      <c r="E10" s="25">
        <v>23630</v>
      </c>
      <c r="F10" s="28">
        <v>1.037039377653491</v>
      </c>
      <c r="G10" s="5" t="s">
        <v>58</v>
      </c>
      <c r="H10" s="5" t="s">
        <v>59</v>
      </c>
      <c r="I10" s="1"/>
      <c r="J10" s="1"/>
      <c r="K10" s="1"/>
      <c r="L10" s="1"/>
      <c r="M10" s="1"/>
      <c r="N10" s="1"/>
      <c r="O10" s="1"/>
      <c r="P10" s="1"/>
      <c r="Q10" s="1"/>
      <c r="R10" s="1"/>
      <c r="S10" s="1"/>
    </row>
    <row r="11" spans="1:19" ht="15" customHeight="1">
      <c r="A11" s="1"/>
      <c r="B11" s="4" t="s">
        <v>60</v>
      </c>
      <c r="C11" s="5" t="s">
        <v>61</v>
      </c>
      <c r="D11" s="28">
        <f>(C11/$C$26)*100</f>
        <v>10.11825094269258</v>
      </c>
      <c r="E11" s="25">
        <v>139851</v>
      </c>
      <c r="F11" s="28">
        <v>6.137579094550079</v>
      </c>
      <c r="G11" s="5" t="s">
        <v>193</v>
      </c>
      <c r="H11" s="5" t="s">
        <v>64</v>
      </c>
      <c r="I11" s="1"/>
      <c r="J11" s="1"/>
      <c r="K11" s="1"/>
      <c r="L11" s="1"/>
      <c r="M11" s="1"/>
      <c r="N11" s="1"/>
      <c r="O11" s="1"/>
      <c r="P11" s="1"/>
      <c r="Q11" s="1"/>
      <c r="R11" s="1"/>
      <c r="S11" s="1"/>
    </row>
    <row r="12" spans="1:19" ht="15" customHeight="1">
      <c r="A12" s="1"/>
      <c r="B12" s="4" t="s">
        <v>65</v>
      </c>
      <c r="C12" s="5" t="s">
        <v>66</v>
      </c>
      <c r="D12" s="5" t="s">
        <v>66</v>
      </c>
      <c r="E12" s="5" t="s">
        <v>66</v>
      </c>
      <c r="F12" s="5" t="s">
        <v>66</v>
      </c>
      <c r="G12" s="5" t="s">
        <v>66</v>
      </c>
      <c r="H12" s="5" t="s">
        <v>66</v>
      </c>
      <c r="I12" s="1"/>
      <c r="J12" s="1"/>
      <c r="K12" s="1"/>
      <c r="L12" s="1"/>
      <c r="M12" s="1"/>
      <c r="N12" s="1"/>
      <c r="O12" s="1"/>
      <c r="P12" s="1"/>
      <c r="Q12" s="1"/>
      <c r="R12" s="1"/>
      <c r="S12" s="1"/>
    </row>
    <row r="13" spans="1:19" ht="15" customHeight="1">
      <c r="A13" s="1"/>
      <c r="B13" s="4" t="s">
        <v>67</v>
      </c>
      <c r="C13" s="5" t="s">
        <v>194</v>
      </c>
      <c r="D13" s="28">
        <f>(C13/$C$26)*100</f>
        <v>27.42303070484399</v>
      </c>
      <c r="E13" s="25">
        <v>624904</v>
      </c>
      <c r="F13" s="28">
        <v>27.424885960777708</v>
      </c>
      <c r="G13" s="5" t="s">
        <v>195</v>
      </c>
      <c r="H13" s="5" t="s">
        <v>196</v>
      </c>
      <c r="I13" s="1"/>
      <c r="J13" s="1"/>
      <c r="K13" s="1"/>
      <c r="L13" s="1"/>
      <c r="M13" s="1"/>
      <c r="N13" s="1"/>
      <c r="O13" s="1"/>
      <c r="P13" s="1"/>
      <c r="Q13" s="1"/>
      <c r="R13" s="1"/>
      <c r="S13" s="1"/>
    </row>
    <row r="14" spans="1:19" ht="15" customHeight="1">
      <c r="A14" s="1"/>
      <c r="B14" s="4" t="s">
        <v>74</v>
      </c>
      <c r="C14" s="5" t="s">
        <v>197</v>
      </c>
      <c r="D14" s="28">
        <f>(C14/$C$26)*100</f>
        <v>-0.42219160485642065</v>
      </c>
      <c r="E14" s="25">
        <v>-11141</v>
      </c>
      <c r="F14" s="28">
        <v>-0.48894014838923167</v>
      </c>
      <c r="G14" s="5" t="s">
        <v>198</v>
      </c>
      <c r="H14" s="5" t="s">
        <v>66</v>
      </c>
      <c r="I14" s="1"/>
      <c r="J14" s="1"/>
      <c r="K14" s="1"/>
      <c r="L14" s="1"/>
      <c r="M14" s="1"/>
      <c r="N14" s="1"/>
      <c r="O14" s="1"/>
      <c r="P14" s="1"/>
      <c r="Q14" s="1"/>
      <c r="R14" s="1"/>
      <c r="S14" s="1"/>
    </row>
    <row r="15" spans="1:19" ht="15" customHeight="1">
      <c r="A15" s="1"/>
      <c r="B15" s="4" t="s">
        <v>77</v>
      </c>
      <c r="C15" s="5" t="s">
        <v>200</v>
      </c>
      <c r="D15" s="5" t="s">
        <v>66</v>
      </c>
      <c r="E15" s="5">
        <v>22</v>
      </c>
      <c r="F15" s="28" t="s">
        <v>66</v>
      </c>
      <c r="G15" s="5" t="s">
        <v>201</v>
      </c>
      <c r="H15" s="5" t="s">
        <v>202</v>
      </c>
      <c r="I15" s="1"/>
      <c r="J15" s="1"/>
      <c r="K15" s="1"/>
      <c r="L15" s="1"/>
      <c r="M15" s="1"/>
      <c r="N15" s="1"/>
      <c r="O15" s="1"/>
      <c r="P15" s="1"/>
      <c r="Q15" s="1"/>
      <c r="R15" s="1"/>
      <c r="S15" s="1"/>
    </row>
    <row r="16" spans="1:19" ht="15" customHeight="1">
      <c r="A16" s="1"/>
      <c r="B16" s="4" t="s">
        <v>82</v>
      </c>
      <c r="C16" s="5" t="s">
        <v>83</v>
      </c>
      <c r="D16" s="28">
        <f aca="true" t="shared" si="0" ref="D16:D25">(C16/$C$26)*100</f>
        <v>6.235497037251895</v>
      </c>
      <c r="E16" s="25">
        <v>74600</v>
      </c>
      <c r="F16" s="28">
        <v>3.273937265042337</v>
      </c>
      <c r="G16" s="5" t="s">
        <v>85</v>
      </c>
      <c r="H16" s="5" t="s">
        <v>86</v>
      </c>
      <c r="I16" s="1"/>
      <c r="J16" s="1"/>
      <c r="K16" s="1"/>
      <c r="L16" s="1"/>
      <c r="M16" s="1"/>
      <c r="N16" s="1"/>
      <c r="O16" s="1"/>
      <c r="P16" s="1"/>
      <c r="Q16" s="1"/>
      <c r="R16" s="1"/>
      <c r="S16" s="1"/>
    </row>
    <row r="17" spans="1:19" ht="15" customHeight="1">
      <c r="A17" s="1"/>
      <c r="B17" s="4" t="s">
        <v>87</v>
      </c>
      <c r="C17" s="5" t="s">
        <v>88</v>
      </c>
      <c r="D17" s="5" t="s">
        <v>66</v>
      </c>
      <c r="E17" s="5">
        <v>41</v>
      </c>
      <c r="F17" s="28" t="s">
        <v>66</v>
      </c>
      <c r="G17" s="5" t="s">
        <v>89</v>
      </c>
      <c r="H17" s="5" t="s">
        <v>90</v>
      </c>
      <c r="I17" s="1"/>
      <c r="J17" s="1"/>
      <c r="K17" s="1"/>
      <c r="L17" s="1"/>
      <c r="M17" s="1"/>
      <c r="N17" s="1"/>
      <c r="O17" s="1"/>
      <c r="P17" s="1"/>
      <c r="Q17" s="1"/>
      <c r="R17" s="1"/>
      <c r="S17" s="1"/>
    </row>
    <row r="18" spans="1:19" ht="15" customHeight="1">
      <c r="A18" s="1"/>
      <c r="B18" s="4" t="s">
        <v>91</v>
      </c>
      <c r="C18" s="5" t="s">
        <v>92</v>
      </c>
      <c r="D18" s="28">
        <f t="shared" si="0"/>
        <v>0.26954792193262334</v>
      </c>
      <c r="E18" s="25">
        <v>8905</v>
      </c>
      <c r="F18" s="28">
        <v>0.39080980355498685</v>
      </c>
      <c r="G18" s="5" t="s">
        <v>95</v>
      </c>
      <c r="H18" s="5" t="s">
        <v>96</v>
      </c>
      <c r="I18" s="1"/>
      <c r="J18" s="1"/>
      <c r="K18" s="1"/>
      <c r="L18" s="1"/>
      <c r="M18" s="1"/>
      <c r="N18" s="1"/>
      <c r="O18" s="1"/>
      <c r="P18" s="1"/>
      <c r="Q18" s="1"/>
      <c r="R18" s="1"/>
      <c r="S18" s="1"/>
    </row>
    <row r="19" spans="1:19" ht="15" customHeight="1">
      <c r="A19" s="1"/>
      <c r="B19" s="4" t="s">
        <v>97</v>
      </c>
      <c r="C19" s="5" t="s">
        <v>98</v>
      </c>
      <c r="D19" s="28">
        <f t="shared" si="0"/>
        <v>-0.12866199809389633</v>
      </c>
      <c r="E19" s="25">
        <v>-2726</v>
      </c>
      <c r="F19" s="28">
        <v>-0.11963475850543448</v>
      </c>
      <c r="G19" s="5" t="s">
        <v>100</v>
      </c>
      <c r="H19" s="5" t="s">
        <v>66</v>
      </c>
      <c r="I19" s="1"/>
      <c r="J19" s="1"/>
      <c r="K19" s="1"/>
      <c r="L19" s="1"/>
      <c r="M19" s="1"/>
      <c r="N19" s="1"/>
      <c r="O19" s="1"/>
      <c r="P19" s="1"/>
      <c r="Q19" s="1"/>
      <c r="R19" s="1"/>
      <c r="S19" s="1"/>
    </row>
    <row r="20" spans="1:19" ht="15" customHeight="1">
      <c r="A20" s="1"/>
      <c r="B20" s="4" t="s">
        <v>101</v>
      </c>
      <c r="C20" s="5" t="s">
        <v>102</v>
      </c>
      <c r="D20" s="5" t="s">
        <v>66</v>
      </c>
      <c r="E20" s="25">
        <v>-1081</v>
      </c>
      <c r="F20" s="28" t="s">
        <v>66</v>
      </c>
      <c r="G20" s="5" t="s">
        <v>103</v>
      </c>
      <c r="H20" s="5" t="s">
        <v>66</v>
      </c>
      <c r="I20" s="1"/>
      <c r="J20" s="1"/>
      <c r="K20" s="1"/>
      <c r="L20" s="1"/>
      <c r="M20" s="1"/>
      <c r="N20" s="1"/>
      <c r="O20" s="1"/>
      <c r="P20" s="1"/>
      <c r="Q20" s="1"/>
      <c r="R20" s="1"/>
      <c r="S20" s="1"/>
    </row>
    <row r="21" spans="1:19" ht="15" customHeight="1">
      <c r="A21" s="1"/>
      <c r="B21" s="4" t="s">
        <v>104</v>
      </c>
      <c r="C21" s="5" t="s">
        <v>105</v>
      </c>
      <c r="D21" s="5" t="s">
        <v>66</v>
      </c>
      <c r="E21" s="5">
        <v>856</v>
      </c>
      <c r="F21" s="28" t="s">
        <v>66</v>
      </c>
      <c r="G21" s="5" t="s">
        <v>106</v>
      </c>
      <c r="H21" s="5" t="s">
        <v>107</v>
      </c>
      <c r="I21" s="1"/>
      <c r="J21" s="1"/>
      <c r="K21" s="1"/>
      <c r="L21" s="1"/>
      <c r="M21" s="1"/>
      <c r="N21" s="1"/>
      <c r="O21" s="1"/>
      <c r="P21" s="1"/>
      <c r="Q21" s="1"/>
      <c r="R21" s="1"/>
      <c r="S21" s="1"/>
    </row>
    <row r="22" spans="1:19" ht="15" customHeight="1">
      <c r="A22" s="1"/>
      <c r="B22" s="4" t="s">
        <v>108</v>
      </c>
      <c r="C22" s="5" t="s">
        <v>204</v>
      </c>
      <c r="D22" s="28">
        <f t="shared" si="0"/>
        <v>0.3821012721170182</v>
      </c>
      <c r="E22" s="25">
        <v>7727</v>
      </c>
      <c r="F22" s="28">
        <v>0.33911143762710644</v>
      </c>
      <c r="G22" s="5" t="s">
        <v>205</v>
      </c>
      <c r="H22" s="5" t="s">
        <v>206</v>
      </c>
      <c r="I22" s="1"/>
      <c r="J22" s="1"/>
      <c r="K22" s="1"/>
      <c r="L22" s="1"/>
      <c r="M22" s="1"/>
      <c r="N22" s="1"/>
      <c r="O22" s="1"/>
      <c r="P22" s="1"/>
      <c r="Q22" s="1"/>
      <c r="R22" s="1"/>
      <c r="S22" s="1"/>
    </row>
    <row r="23" spans="1:19" ht="15" customHeight="1">
      <c r="A23" s="1"/>
      <c r="B23" s="4" t="s">
        <v>113</v>
      </c>
      <c r="C23" s="5" t="s">
        <v>207</v>
      </c>
      <c r="D23" s="28">
        <f t="shared" si="0"/>
        <v>0.18527534910703186</v>
      </c>
      <c r="E23" s="25">
        <v>3990</v>
      </c>
      <c r="F23" s="28">
        <v>0.17510736846540115</v>
      </c>
      <c r="G23" s="5" t="s">
        <v>208</v>
      </c>
      <c r="H23" s="5" t="s">
        <v>209</v>
      </c>
      <c r="I23" s="1"/>
      <c r="J23" s="1"/>
      <c r="K23" s="1"/>
      <c r="L23" s="1"/>
      <c r="M23" s="1"/>
      <c r="N23" s="1"/>
      <c r="O23" s="1"/>
      <c r="P23" s="1"/>
      <c r="Q23" s="1"/>
      <c r="R23" s="1"/>
      <c r="S23" s="1"/>
    </row>
    <row r="24" spans="1:19" ht="15" customHeight="1">
      <c r="A24" s="1"/>
      <c r="B24" s="4" t="s">
        <v>116</v>
      </c>
      <c r="C24" s="5" t="s">
        <v>117</v>
      </c>
      <c r="D24" s="5" t="s">
        <v>66</v>
      </c>
      <c r="E24" s="5">
        <v>123</v>
      </c>
      <c r="F24" s="28" t="s">
        <v>66</v>
      </c>
      <c r="G24" s="5" t="s">
        <v>118</v>
      </c>
      <c r="H24" s="5" t="s">
        <v>119</v>
      </c>
      <c r="I24" s="1"/>
      <c r="J24" s="1"/>
      <c r="K24" s="1"/>
      <c r="L24" s="1"/>
      <c r="M24" s="1"/>
      <c r="N24" s="1"/>
      <c r="O24" s="1"/>
      <c r="P24" s="1"/>
      <c r="Q24" s="1"/>
      <c r="R24" s="1"/>
      <c r="S24" s="1"/>
    </row>
    <row r="25" spans="1:19" ht="15" customHeight="1">
      <c r="A25" s="1"/>
      <c r="B25" s="6" t="s">
        <v>120</v>
      </c>
      <c r="C25" s="7" t="s">
        <v>210</v>
      </c>
      <c r="D25" s="28">
        <f t="shared" si="0"/>
        <v>17.76970331081921</v>
      </c>
      <c r="E25" s="26">
        <v>373039</v>
      </c>
      <c r="F25" s="31">
        <v>16.371397900993678</v>
      </c>
      <c r="G25" s="7" t="s">
        <v>213</v>
      </c>
      <c r="H25" s="7" t="s">
        <v>214</v>
      </c>
      <c r="I25" s="1"/>
      <c r="J25" s="1"/>
      <c r="K25" s="1"/>
      <c r="L25" s="1"/>
      <c r="M25" s="1"/>
      <c r="N25" s="1"/>
      <c r="O25" s="1"/>
      <c r="P25" s="1"/>
      <c r="Q25" s="1"/>
      <c r="R25" s="1"/>
      <c r="S25" s="1"/>
    </row>
    <row r="26" spans="1:19" ht="15" customHeight="1">
      <c r="A26" s="1"/>
      <c r="B26" s="9" t="s">
        <v>122</v>
      </c>
      <c r="C26" s="10" t="s">
        <v>215</v>
      </c>
      <c r="D26" s="29">
        <v>100</v>
      </c>
      <c r="E26" s="27">
        <v>2278602</v>
      </c>
      <c r="F26" s="29">
        <v>100</v>
      </c>
      <c r="G26" s="10" t="s">
        <v>216</v>
      </c>
      <c r="H26" s="10" t="s">
        <v>196</v>
      </c>
      <c r="I26" s="1"/>
      <c r="J26" s="1"/>
      <c r="K26" s="1"/>
      <c r="L26" s="1"/>
      <c r="M26" s="1"/>
      <c r="N26" s="1"/>
      <c r="O26" s="1"/>
      <c r="P26" s="1"/>
      <c r="Q26" s="1"/>
      <c r="R26" s="1"/>
      <c r="S26" s="1"/>
    </row>
    <row r="27" spans="1:19" ht="15" customHeight="1">
      <c r="A27" s="1"/>
      <c r="B27" s="11" t="s">
        <v>124</v>
      </c>
      <c r="C27" s="11" t="s">
        <v>47</v>
      </c>
      <c r="D27" s="11" t="s">
        <v>48</v>
      </c>
      <c r="E27" s="11" t="s">
        <v>47</v>
      </c>
      <c r="F27" s="33" t="s">
        <v>48</v>
      </c>
      <c r="G27" s="11" t="s">
        <v>47</v>
      </c>
      <c r="H27" s="11" t="s">
        <v>181</v>
      </c>
      <c r="I27" s="1"/>
      <c r="J27" s="1"/>
      <c r="K27" s="1"/>
      <c r="L27" s="1"/>
      <c r="M27" s="1"/>
      <c r="N27" s="1"/>
      <c r="O27" s="1"/>
      <c r="P27" s="1"/>
      <c r="Q27" s="1"/>
      <c r="R27" s="1"/>
      <c r="S27" s="1"/>
    </row>
    <row r="28" spans="1:19" ht="15" customHeight="1">
      <c r="A28" s="1"/>
      <c r="B28" s="4" t="s">
        <v>125</v>
      </c>
      <c r="C28" s="5" t="s">
        <v>217</v>
      </c>
      <c r="D28" s="28">
        <f>(C28/$C$26)*100</f>
        <v>9.526374673683339</v>
      </c>
      <c r="E28" s="25">
        <v>155051</v>
      </c>
      <c r="F28" s="28">
        <v>6.804654783942084</v>
      </c>
      <c r="G28" s="5" t="s">
        <v>220</v>
      </c>
      <c r="H28" s="5" t="s">
        <v>221</v>
      </c>
      <c r="I28" s="1"/>
      <c r="J28" s="1"/>
      <c r="K28" s="1"/>
      <c r="L28" s="1"/>
      <c r="M28" s="1"/>
      <c r="N28" s="1"/>
      <c r="O28" s="1"/>
      <c r="P28" s="1"/>
      <c r="Q28" s="1"/>
      <c r="R28" s="1"/>
      <c r="S28" s="1"/>
    </row>
    <row r="29" spans="1:19" ht="15" customHeight="1">
      <c r="A29" s="1"/>
      <c r="B29" s="4" t="s">
        <v>128</v>
      </c>
      <c r="C29" s="5" t="s">
        <v>66</v>
      </c>
      <c r="D29" s="5" t="s">
        <v>66</v>
      </c>
      <c r="E29" s="5" t="s">
        <v>66</v>
      </c>
      <c r="F29" s="5" t="s">
        <v>66</v>
      </c>
      <c r="G29" s="5" t="s">
        <v>66</v>
      </c>
      <c r="H29" s="5" t="s">
        <v>66</v>
      </c>
      <c r="I29" s="1"/>
      <c r="J29" s="1"/>
      <c r="K29" s="1"/>
      <c r="L29" s="1"/>
      <c r="M29" s="1"/>
      <c r="N29" s="1"/>
      <c r="O29" s="1"/>
      <c r="P29" s="1"/>
      <c r="Q29" s="1"/>
      <c r="R29" s="1"/>
      <c r="S29" s="1"/>
    </row>
    <row r="30" spans="1:19" ht="15" customHeight="1">
      <c r="A30" s="1"/>
      <c r="B30" s="4" t="s">
        <v>129</v>
      </c>
      <c r="C30" s="5" t="s">
        <v>222</v>
      </c>
      <c r="D30" s="28">
        <f>(C30/$C$26)*100</f>
        <v>21.70166369701239</v>
      </c>
      <c r="E30" s="25">
        <v>586200</v>
      </c>
      <c r="F30" s="28">
        <v>25.7263006001048</v>
      </c>
      <c r="G30" s="5" t="s">
        <v>223</v>
      </c>
      <c r="H30" s="5" t="s">
        <v>224</v>
      </c>
      <c r="I30" s="1"/>
      <c r="J30" s="1"/>
      <c r="K30" s="1"/>
      <c r="L30" s="1"/>
      <c r="M30" s="1"/>
      <c r="N30" s="1"/>
      <c r="O30" s="1"/>
      <c r="P30" s="1"/>
      <c r="Q30" s="1"/>
      <c r="R30" s="1"/>
      <c r="S30" s="1"/>
    </row>
    <row r="31" spans="1:19" ht="15" customHeight="1">
      <c r="A31" s="1"/>
      <c r="B31" s="4" t="s">
        <v>134</v>
      </c>
      <c r="C31" s="5" t="s">
        <v>66</v>
      </c>
      <c r="D31" s="5" t="s">
        <v>66</v>
      </c>
      <c r="E31" s="5" t="s">
        <v>66</v>
      </c>
      <c r="F31" s="5" t="s">
        <v>66</v>
      </c>
      <c r="G31" s="5" t="s">
        <v>66</v>
      </c>
      <c r="H31" s="5" t="s">
        <v>66</v>
      </c>
      <c r="I31" s="1"/>
      <c r="J31" s="1"/>
      <c r="K31" s="1"/>
      <c r="L31" s="1"/>
      <c r="M31" s="1"/>
      <c r="N31" s="1"/>
      <c r="O31" s="1"/>
      <c r="P31" s="1"/>
      <c r="Q31" s="1"/>
      <c r="R31" s="1"/>
      <c r="S31" s="1"/>
    </row>
    <row r="32" spans="1:19" ht="15" customHeight="1">
      <c r="A32" s="1"/>
      <c r="B32" s="4" t="s">
        <v>52</v>
      </c>
      <c r="C32" s="4" t="s">
        <v>47</v>
      </c>
      <c r="D32" s="4" t="s">
        <v>48</v>
      </c>
      <c r="E32" s="4" t="s">
        <v>47</v>
      </c>
      <c r="F32" s="32"/>
      <c r="G32" s="4" t="s">
        <v>47</v>
      </c>
      <c r="H32" s="4" t="s">
        <v>181</v>
      </c>
      <c r="I32" s="1"/>
      <c r="J32" s="1"/>
      <c r="K32" s="1"/>
      <c r="L32" s="1"/>
      <c r="M32" s="1"/>
      <c r="N32" s="1"/>
      <c r="O32" s="1"/>
      <c r="P32" s="1"/>
      <c r="Q32" s="1"/>
      <c r="R32" s="1"/>
      <c r="S32" s="1"/>
    </row>
    <row r="33" spans="1:19" ht="15" customHeight="1">
      <c r="A33" s="1"/>
      <c r="B33" s="4" t="s">
        <v>135</v>
      </c>
      <c r="C33" s="5" t="s">
        <v>225</v>
      </c>
      <c r="D33" s="28">
        <f>(C33/$C$26)*100</f>
        <v>14.687668337960469</v>
      </c>
      <c r="E33" s="25">
        <v>499882</v>
      </c>
      <c r="F33" s="28">
        <v>22</v>
      </c>
      <c r="G33" s="5" t="s">
        <v>226</v>
      </c>
      <c r="H33" s="5" t="s">
        <v>227</v>
      </c>
      <c r="I33" s="1"/>
      <c r="J33" s="1"/>
      <c r="K33" s="1"/>
      <c r="L33" s="1"/>
      <c r="M33" s="1"/>
      <c r="N33" s="1"/>
      <c r="O33" s="1"/>
      <c r="P33" s="1"/>
      <c r="Q33" s="1"/>
      <c r="R33" s="1"/>
      <c r="S33" s="1"/>
    </row>
    <row r="34" spans="1:19" ht="15" customHeight="1">
      <c r="A34" s="1"/>
      <c r="B34" s="4" t="s">
        <v>137</v>
      </c>
      <c r="C34" s="5" t="s">
        <v>138</v>
      </c>
      <c r="D34" s="28">
        <f>(C34/$C$26)*100</f>
        <v>0.1334790535780881</v>
      </c>
      <c r="E34" s="25">
        <v>2866</v>
      </c>
      <c r="F34" s="28">
        <v>0.12577887669720295</v>
      </c>
      <c r="G34" s="5" t="s">
        <v>139</v>
      </c>
      <c r="H34" s="5" t="s">
        <v>115</v>
      </c>
      <c r="I34" s="1"/>
      <c r="J34" s="1"/>
      <c r="K34" s="1"/>
      <c r="L34" s="1"/>
      <c r="M34" s="1"/>
      <c r="N34" s="1"/>
      <c r="O34" s="1"/>
      <c r="P34" s="1"/>
      <c r="Q34" s="1"/>
      <c r="R34" s="1"/>
      <c r="S34" s="1"/>
    </row>
    <row r="35" spans="1:19" ht="15" customHeight="1">
      <c r="A35" s="1"/>
      <c r="B35" s="4" t="s">
        <v>140</v>
      </c>
      <c r="C35" s="5" t="s">
        <v>141</v>
      </c>
      <c r="D35" s="5">
        <v>0.1</v>
      </c>
      <c r="E35" s="25">
        <v>1000</v>
      </c>
      <c r="F35" s="28" t="s">
        <v>66</v>
      </c>
      <c r="G35" s="5" t="s">
        <v>143</v>
      </c>
      <c r="H35" s="5" t="s">
        <v>144</v>
      </c>
      <c r="I35" s="1"/>
      <c r="J35" s="1"/>
      <c r="K35" s="1"/>
      <c r="L35" s="1"/>
      <c r="M35" s="1"/>
      <c r="N35" s="1"/>
      <c r="O35" s="1"/>
      <c r="P35" s="1"/>
      <c r="Q35" s="1"/>
      <c r="R35" s="1"/>
      <c r="S35" s="1"/>
    </row>
    <row r="36" spans="1:19" ht="15" customHeight="1">
      <c r="A36" s="1"/>
      <c r="B36" s="4" t="s">
        <v>145</v>
      </c>
      <c r="C36" s="5" t="s">
        <v>204</v>
      </c>
      <c r="D36" s="28">
        <f>(C36/$C$26)*100</f>
        <v>0.3821012721170182</v>
      </c>
      <c r="E36" s="25">
        <v>7727</v>
      </c>
      <c r="F36" s="28">
        <v>0.33911143762710644</v>
      </c>
      <c r="G36" s="5" t="s">
        <v>205</v>
      </c>
      <c r="H36" s="5" t="s">
        <v>206</v>
      </c>
      <c r="I36" s="1"/>
      <c r="J36" s="1"/>
      <c r="K36" s="1"/>
      <c r="L36" s="1"/>
      <c r="M36" s="1"/>
      <c r="N36" s="1"/>
      <c r="O36" s="1"/>
      <c r="P36" s="1"/>
      <c r="Q36" s="1"/>
      <c r="R36" s="1"/>
      <c r="S36" s="1"/>
    </row>
    <row r="37" spans="1:19" ht="15" customHeight="1">
      <c r="A37" s="1"/>
      <c r="B37" s="4" t="s">
        <v>146</v>
      </c>
      <c r="C37" s="5" t="s">
        <v>228</v>
      </c>
      <c r="D37" s="5" t="s">
        <v>66</v>
      </c>
      <c r="E37" s="25">
        <v>1329</v>
      </c>
      <c r="F37" s="28">
        <v>0.058325236263287755</v>
      </c>
      <c r="G37" s="5" t="s">
        <v>229</v>
      </c>
      <c r="H37" s="5" t="s">
        <v>230</v>
      </c>
      <c r="I37" s="1"/>
      <c r="J37" s="1"/>
      <c r="K37" s="1"/>
      <c r="L37" s="1"/>
      <c r="M37" s="1"/>
      <c r="N37" s="1"/>
      <c r="O37" s="1"/>
      <c r="P37" s="1"/>
      <c r="Q37" s="1"/>
      <c r="R37" s="1"/>
      <c r="S37" s="1"/>
    </row>
    <row r="38" spans="1:19" ht="15" customHeight="1">
      <c r="A38" s="1"/>
      <c r="B38" s="4" t="s">
        <v>149</v>
      </c>
      <c r="C38" s="5" t="s">
        <v>231</v>
      </c>
      <c r="D38" s="28">
        <f>(C38/$C$26)*100</f>
        <v>1.6686176604649234</v>
      </c>
      <c r="E38" s="25">
        <v>86487</v>
      </c>
      <c r="F38" s="28">
        <v>3.7956167860819923</v>
      </c>
      <c r="G38" s="5" t="s">
        <v>233</v>
      </c>
      <c r="H38" s="5" t="s">
        <v>234</v>
      </c>
      <c r="I38" s="1"/>
      <c r="J38" s="1"/>
      <c r="K38" s="1"/>
      <c r="L38" s="1"/>
      <c r="M38" s="1"/>
      <c r="N38" s="1"/>
      <c r="O38" s="1"/>
      <c r="P38" s="1"/>
      <c r="Q38" s="1"/>
      <c r="R38" s="1"/>
      <c r="S38" s="1"/>
    </row>
    <row r="39" spans="1:19" ht="15" customHeight="1">
      <c r="A39" s="1"/>
      <c r="B39" s="6" t="s">
        <v>151</v>
      </c>
      <c r="C39" s="7" t="s">
        <v>235</v>
      </c>
      <c r="D39" s="28">
        <f>(C39/$C$26)*100</f>
        <v>48.87684912775038</v>
      </c>
      <c r="E39" s="26">
        <v>874789</v>
      </c>
      <c r="F39" s="31">
        <v>38.39147863470672</v>
      </c>
      <c r="G39" s="7" t="s">
        <v>237</v>
      </c>
      <c r="H39" s="7" t="s">
        <v>238</v>
      </c>
      <c r="I39" s="1"/>
      <c r="J39" s="1"/>
      <c r="K39" s="1"/>
      <c r="L39" s="1"/>
      <c r="M39" s="1"/>
      <c r="N39" s="1"/>
      <c r="O39" s="1"/>
      <c r="P39" s="1"/>
      <c r="Q39" s="1"/>
      <c r="R39" s="1"/>
      <c r="S39" s="1"/>
    </row>
    <row r="40" spans="1:19" ht="15" customHeight="1">
      <c r="A40" s="1"/>
      <c r="B40" s="9" t="s">
        <v>152</v>
      </c>
      <c r="C40" s="10" t="s">
        <v>239</v>
      </c>
      <c r="D40" s="29">
        <f>(C40/$C$26)*100</f>
        <v>97.09920026519703</v>
      </c>
      <c r="E40" s="27">
        <v>2215331</v>
      </c>
      <c r="F40" s="29">
        <v>97.22325355634726</v>
      </c>
      <c r="G40" s="10" t="s">
        <v>240</v>
      </c>
      <c r="H40" s="10" t="s">
        <v>241</v>
      </c>
      <c r="I40" s="1"/>
      <c r="J40" s="1"/>
      <c r="K40" s="1"/>
      <c r="L40" s="1"/>
      <c r="M40" s="1"/>
      <c r="N40" s="1"/>
      <c r="O40" s="1"/>
      <c r="P40" s="1"/>
      <c r="Q40" s="1"/>
      <c r="R40" s="1"/>
      <c r="S40" s="1"/>
    </row>
    <row r="41" spans="1:19" ht="15" customHeight="1">
      <c r="A41" s="1"/>
      <c r="B41" s="11" t="s">
        <v>153</v>
      </c>
      <c r="C41" s="11" t="s">
        <v>47</v>
      </c>
      <c r="D41" s="11" t="s">
        <v>48</v>
      </c>
      <c r="E41" s="11" t="s">
        <v>47</v>
      </c>
      <c r="F41" s="33" t="s">
        <v>48</v>
      </c>
      <c r="G41" s="11" t="s">
        <v>47</v>
      </c>
      <c r="H41" s="11" t="s">
        <v>181</v>
      </c>
      <c r="I41" s="1"/>
      <c r="J41" s="1"/>
      <c r="K41" s="1"/>
      <c r="L41" s="1"/>
      <c r="M41" s="1"/>
      <c r="N41" s="1"/>
      <c r="O41" s="1"/>
      <c r="P41" s="1"/>
      <c r="Q41" s="1"/>
      <c r="R41" s="1"/>
      <c r="S41" s="1"/>
    </row>
    <row r="42" spans="1:19" ht="15" customHeight="1">
      <c r="A42" s="1"/>
      <c r="B42" s="4" t="s">
        <v>154</v>
      </c>
      <c r="C42" s="5" t="s">
        <v>155</v>
      </c>
      <c r="D42" s="28">
        <f>(C42/$C$26)*100</f>
        <v>1.449933700741723</v>
      </c>
      <c r="E42" s="25">
        <v>35307</v>
      </c>
      <c r="F42" s="28">
        <v>1.6</v>
      </c>
      <c r="G42" s="5" t="s">
        <v>158</v>
      </c>
      <c r="H42" s="5" t="s">
        <v>159</v>
      </c>
      <c r="I42" s="1"/>
      <c r="J42" s="1"/>
      <c r="K42" s="1"/>
      <c r="L42" s="1"/>
      <c r="M42" s="1"/>
      <c r="N42" s="1"/>
      <c r="O42" s="1"/>
      <c r="P42" s="1"/>
      <c r="Q42" s="1"/>
      <c r="R42" s="1"/>
      <c r="S42" s="1"/>
    </row>
    <row r="43" spans="1:19" ht="15" customHeight="1">
      <c r="A43" s="1"/>
      <c r="B43" s="4" t="s">
        <v>160</v>
      </c>
      <c r="C43" s="5" t="s">
        <v>243</v>
      </c>
      <c r="D43" s="28">
        <f>(C43/$C$26)*100</f>
        <v>1.4513322007210043</v>
      </c>
      <c r="E43" s="25">
        <v>27665</v>
      </c>
      <c r="F43" s="28">
        <v>1.2141216412519606</v>
      </c>
      <c r="G43" s="5" t="s">
        <v>244</v>
      </c>
      <c r="H43" s="5" t="s">
        <v>245</v>
      </c>
      <c r="I43" s="1"/>
      <c r="J43" s="1"/>
      <c r="K43" s="1"/>
      <c r="L43" s="1"/>
      <c r="M43" s="1"/>
      <c r="N43" s="1"/>
      <c r="O43" s="1"/>
      <c r="P43" s="1"/>
      <c r="Q43" s="1"/>
      <c r="R43" s="1"/>
      <c r="S43" s="1"/>
    </row>
    <row r="44" spans="1:19" ht="15" customHeight="1">
      <c r="A44" s="1"/>
      <c r="B44" s="6" t="s">
        <v>166</v>
      </c>
      <c r="C44" s="7" t="s">
        <v>246</v>
      </c>
      <c r="D44" s="7" t="s">
        <v>66</v>
      </c>
      <c r="E44" s="7">
        <v>299</v>
      </c>
      <c r="F44" s="31" t="s">
        <v>66</v>
      </c>
      <c r="G44" s="7" t="s">
        <v>247</v>
      </c>
      <c r="H44" s="7" t="s">
        <v>248</v>
      </c>
      <c r="I44" s="1"/>
      <c r="J44" s="1"/>
      <c r="K44" s="1"/>
      <c r="L44" s="1"/>
      <c r="M44" s="1"/>
      <c r="N44" s="1"/>
      <c r="O44" s="1"/>
      <c r="P44" s="1"/>
      <c r="Q44" s="1"/>
      <c r="R44" s="1"/>
      <c r="S44" s="1"/>
    </row>
    <row r="45" spans="1:19" ht="15" customHeight="1">
      <c r="A45" s="1"/>
      <c r="B45" s="9" t="s">
        <v>168</v>
      </c>
      <c r="C45" s="10" t="s">
        <v>249</v>
      </c>
      <c r="D45" s="29">
        <f>(C45/$C$26)*100</f>
        <v>2.900799734802967</v>
      </c>
      <c r="E45" s="27">
        <v>63271</v>
      </c>
      <c r="F45" s="29">
        <v>2.776746443652731</v>
      </c>
      <c r="G45" s="10" t="s">
        <v>251</v>
      </c>
      <c r="H45" s="10" t="s">
        <v>252</v>
      </c>
      <c r="I45" s="1"/>
      <c r="J45" s="1"/>
      <c r="K45" s="1"/>
      <c r="L45" s="1"/>
      <c r="M45" s="1"/>
      <c r="N45" s="1"/>
      <c r="O45" s="1"/>
      <c r="P45" s="1"/>
      <c r="Q45" s="1"/>
      <c r="R45" s="1"/>
      <c r="S45" s="1"/>
    </row>
    <row r="46" spans="1:19" ht="15" customHeight="1">
      <c r="A46" s="1"/>
      <c r="B46" s="9" t="s">
        <v>170</v>
      </c>
      <c r="C46" s="10" t="s">
        <v>215</v>
      </c>
      <c r="D46" s="29">
        <v>100</v>
      </c>
      <c r="E46" s="27">
        <v>2278602</v>
      </c>
      <c r="F46" s="29">
        <v>100</v>
      </c>
      <c r="G46" s="10" t="s">
        <v>216</v>
      </c>
      <c r="H46" s="10" t="s">
        <v>196</v>
      </c>
      <c r="I46" s="1"/>
      <c r="J46" s="1"/>
      <c r="K46" s="1"/>
      <c r="L46" s="1"/>
      <c r="M46" s="1"/>
      <c r="N46" s="1"/>
      <c r="O46" s="1"/>
      <c r="P46" s="1"/>
      <c r="Q46" s="1"/>
      <c r="R46" s="1"/>
      <c r="S46" s="1"/>
    </row>
    <row r="47" spans="1:19" ht="15" customHeight="1">
      <c r="A47" s="1"/>
      <c r="B47" s="11" t="s">
        <v>253</v>
      </c>
      <c r="C47" s="11" t="s">
        <v>47</v>
      </c>
      <c r="D47" s="11" t="s">
        <v>48</v>
      </c>
      <c r="E47" s="11" t="s">
        <v>47</v>
      </c>
      <c r="F47" s="33" t="s">
        <v>48</v>
      </c>
      <c r="G47" s="11" t="s">
        <v>47</v>
      </c>
      <c r="H47" s="11" t="s">
        <v>181</v>
      </c>
      <c r="I47" s="1"/>
      <c r="J47" s="1"/>
      <c r="K47" s="1"/>
      <c r="L47" s="1"/>
      <c r="M47" s="1"/>
      <c r="N47" s="1"/>
      <c r="O47" s="1"/>
      <c r="P47" s="1"/>
      <c r="Q47" s="1"/>
      <c r="R47" s="1"/>
      <c r="S47" s="1"/>
    </row>
    <row r="48" spans="1:19" ht="15" customHeight="1">
      <c r="A48" s="1"/>
      <c r="B48" s="4" t="s">
        <v>174</v>
      </c>
      <c r="C48" s="5" t="s">
        <v>254</v>
      </c>
      <c r="D48" s="5" t="s">
        <v>183</v>
      </c>
      <c r="E48" s="25">
        <v>478519</v>
      </c>
      <c r="F48" s="28">
        <v>21.000552092906087</v>
      </c>
      <c r="G48" s="5" t="s">
        <v>255</v>
      </c>
      <c r="H48" s="5" t="s">
        <v>256</v>
      </c>
      <c r="I48" s="1"/>
      <c r="J48" s="1"/>
      <c r="K48" s="1"/>
      <c r="L48" s="1"/>
      <c r="M48" s="1"/>
      <c r="N48" s="1"/>
      <c r="O48" s="1"/>
      <c r="P48" s="1"/>
      <c r="Q48" s="1"/>
      <c r="R48" s="1"/>
      <c r="S48" s="1"/>
    </row>
    <row r="49" spans="1:19" ht="15" customHeight="1">
      <c r="A49" s="1"/>
      <c r="B49" s="4" t="s">
        <v>175</v>
      </c>
      <c r="C49" s="5" t="s">
        <v>1719</v>
      </c>
      <c r="D49" s="5" t="s">
        <v>257</v>
      </c>
      <c r="E49" s="25">
        <v>144710</v>
      </c>
      <c r="F49" s="28">
        <v>6.350823882362958</v>
      </c>
      <c r="G49" s="5" t="s">
        <v>1720</v>
      </c>
      <c r="H49" s="5" t="s">
        <v>258</v>
      </c>
      <c r="I49" s="1"/>
      <c r="J49" s="1"/>
      <c r="K49" s="1"/>
      <c r="L49" s="1"/>
      <c r="M49" s="1"/>
      <c r="N49" s="1"/>
      <c r="O49" s="1"/>
      <c r="P49" s="1"/>
      <c r="Q49" s="1"/>
      <c r="R49" s="1"/>
      <c r="S49" s="1"/>
    </row>
    <row r="50" spans="1:19" ht="15" customHeight="1">
      <c r="A50" s="1"/>
      <c r="B50" s="4" t="s">
        <v>176</v>
      </c>
      <c r="C50" s="5" t="s">
        <v>259</v>
      </c>
      <c r="D50" s="5" t="s">
        <v>57</v>
      </c>
      <c r="E50" s="25">
        <v>25412</v>
      </c>
      <c r="F50" s="28">
        <v>1.115245224923001</v>
      </c>
      <c r="G50" s="5" t="s">
        <v>260</v>
      </c>
      <c r="H50" s="5" t="s">
        <v>261</v>
      </c>
      <c r="I50" s="1"/>
      <c r="J50" s="1"/>
      <c r="K50" s="1"/>
      <c r="L50" s="1"/>
      <c r="M50" s="1"/>
      <c r="N50" s="1"/>
      <c r="O50" s="1"/>
      <c r="P50" s="1"/>
      <c r="Q50" s="1"/>
      <c r="R50" s="1"/>
      <c r="S50" s="1"/>
    </row>
    <row r="51" spans="1:19" ht="15" customHeight="1">
      <c r="A51" s="1"/>
      <c r="B51" s="6" t="s">
        <v>177</v>
      </c>
      <c r="C51" s="7" t="s">
        <v>262</v>
      </c>
      <c r="D51" s="7" t="s">
        <v>263</v>
      </c>
      <c r="E51" s="26">
        <v>127504</v>
      </c>
      <c r="F51" s="31">
        <v>5.595711756594614</v>
      </c>
      <c r="G51" s="7" t="s">
        <v>265</v>
      </c>
      <c r="H51" s="7" t="s">
        <v>266</v>
      </c>
      <c r="I51" s="1"/>
      <c r="J51" s="1"/>
      <c r="K51" s="1"/>
      <c r="L51" s="1"/>
      <c r="M51" s="1"/>
      <c r="N51" s="1"/>
      <c r="O51" s="1"/>
      <c r="P51" s="1"/>
      <c r="Q51" s="1"/>
      <c r="R51" s="1"/>
      <c r="S51" s="1"/>
    </row>
    <row r="52" spans="1:19" ht="15" customHeight="1">
      <c r="A52" s="1"/>
      <c r="B52" s="1"/>
      <c r="C52" s="1"/>
      <c r="D52" s="1"/>
      <c r="E52" s="1"/>
      <c r="F52" s="1"/>
      <c r="G52" s="1"/>
      <c r="H52" s="1"/>
      <c r="I52" s="1"/>
      <c r="J52" s="1"/>
      <c r="K52" s="1"/>
      <c r="L52" s="1"/>
      <c r="M52" s="1"/>
      <c r="N52" s="1"/>
      <c r="O52" s="1"/>
      <c r="P52" s="1"/>
      <c r="Q52" s="1"/>
      <c r="R52" s="1"/>
      <c r="S52" s="1"/>
    </row>
    <row r="53" spans="1:19" ht="15" customHeight="1">
      <c r="A53" s="1"/>
      <c r="B53" s="1"/>
      <c r="C53" s="1"/>
      <c r="D53" s="1"/>
      <c r="E53" s="1"/>
      <c r="F53" s="1"/>
      <c r="G53" s="1"/>
      <c r="H53" s="1"/>
      <c r="I53" s="1"/>
      <c r="J53" s="1"/>
      <c r="K53" s="1"/>
      <c r="L53" s="1"/>
      <c r="M53" s="1"/>
      <c r="N53" s="1"/>
      <c r="O53" s="1"/>
      <c r="P53" s="1"/>
      <c r="Q53" s="1"/>
      <c r="R53" s="1"/>
      <c r="S53" s="1"/>
    </row>
    <row r="54" spans="1:19" ht="15" customHeight="1">
      <c r="A54" s="1"/>
      <c r="B54" s="1"/>
      <c r="C54" s="1"/>
      <c r="D54" s="1"/>
      <c r="E54" s="1"/>
      <c r="F54" s="1"/>
      <c r="G54" s="1"/>
      <c r="H54" s="1"/>
      <c r="I54" s="1"/>
      <c r="J54" s="1"/>
      <c r="K54" s="1"/>
      <c r="L54" s="1"/>
      <c r="M54" s="1"/>
      <c r="N54" s="1"/>
      <c r="O54" s="1"/>
      <c r="P54" s="1"/>
      <c r="Q54" s="1"/>
      <c r="R54" s="1"/>
      <c r="S54" s="1"/>
    </row>
    <row r="55" spans="1:19" ht="15" customHeight="1">
      <c r="A55" s="1"/>
      <c r="B55" s="1"/>
      <c r="C55" s="1"/>
      <c r="D55" s="1"/>
      <c r="E55" s="1"/>
      <c r="F55" s="1"/>
      <c r="G55" s="1"/>
      <c r="H55" s="1"/>
      <c r="I55" s="1"/>
      <c r="J55" s="1"/>
      <c r="K55" s="1"/>
      <c r="L55" s="1"/>
      <c r="M55" s="1"/>
      <c r="N55" s="1"/>
      <c r="O55" s="1"/>
      <c r="P55" s="1"/>
      <c r="Q55" s="1"/>
      <c r="R55" s="1"/>
      <c r="S55" s="1"/>
    </row>
    <row r="56" spans="1:19" ht="15" customHeight="1">
      <c r="A56" s="1"/>
      <c r="B56" s="1"/>
      <c r="C56" s="1"/>
      <c r="D56" s="1"/>
      <c r="E56" s="1"/>
      <c r="F56" s="1"/>
      <c r="G56" s="1"/>
      <c r="H56" s="1"/>
      <c r="I56" s="1"/>
      <c r="J56" s="1"/>
      <c r="K56" s="1"/>
      <c r="L56" s="1"/>
      <c r="M56" s="1"/>
      <c r="N56" s="1"/>
      <c r="O56" s="1"/>
      <c r="P56" s="1"/>
      <c r="Q56" s="1"/>
      <c r="R56" s="1"/>
      <c r="S56" s="1"/>
    </row>
    <row r="57" spans="1:19" ht="15" customHeight="1">
      <c r="A57" s="1"/>
      <c r="B57" s="1"/>
      <c r="C57" s="1"/>
      <c r="D57" s="1"/>
      <c r="E57" s="1"/>
      <c r="F57" s="1"/>
      <c r="G57" s="1"/>
      <c r="H57" s="1"/>
      <c r="I57" s="1"/>
      <c r="J57" s="1"/>
      <c r="K57" s="1"/>
      <c r="L57" s="1"/>
      <c r="M57" s="1"/>
      <c r="N57" s="1"/>
      <c r="O57" s="1"/>
      <c r="P57" s="1"/>
      <c r="Q57" s="1"/>
      <c r="R57" s="1"/>
      <c r="S57" s="1"/>
    </row>
    <row r="58" spans="1:19" ht="15" customHeight="1">
      <c r="A58" s="1"/>
      <c r="B58" s="1"/>
      <c r="C58" s="1"/>
      <c r="D58" s="1"/>
      <c r="E58" s="1"/>
      <c r="F58" s="1"/>
      <c r="G58" s="1"/>
      <c r="H58" s="1"/>
      <c r="I58" s="1"/>
      <c r="J58" s="1"/>
      <c r="K58" s="1"/>
      <c r="L58" s="1"/>
      <c r="M58" s="1"/>
      <c r="N58" s="1"/>
      <c r="O58" s="1"/>
      <c r="P58" s="1"/>
      <c r="Q58" s="1"/>
      <c r="R58" s="1"/>
      <c r="S58" s="1"/>
    </row>
    <row r="59" spans="1:19" ht="15" customHeight="1">
      <c r="A59" s="1"/>
      <c r="B59" s="1"/>
      <c r="C59" s="1"/>
      <c r="D59" s="1"/>
      <c r="E59" s="1"/>
      <c r="F59" s="1"/>
      <c r="G59" s="1"/>
      <c r="H59" s="1"/>
      <c r="I59" s="1"/>
      <c r="J59" s="1"/>
      <c r="K59" s="1"/>
      <c r="L59" s="1"/>
      <c r="M59" s="1"/>
      <c r="N59" s="1"/>
      <c r="O59" s="1"/>
      <c r="P59" s="1"/>
      <c r="Q59" s="1"/>
      <c r="R59" s="1"/>
      <c r="S59" s="1"/>
    </row>
    <row r="60" spans="1:19" ht="15" customHeight="1">
      <c r="A60" s="1"/>
      <c r="B60" s="1"/>
      <c r="C60" s="1"/>
      <c r="D60" s="1"/>
      <c r="E60" s="1"/>
      <c r="F60" s="1"/>
      <c r="G60" s="1"/>
      <c r="H60" s="1"/>
      <c r="I60" s="1"/>
      <c r="J60" s="1"/>
      <c r="K60" s="1"/>
      <c r="L60" s="1"/>
      <c r="M60" s="1"/>
      <c r="N60" s="1"/>
      <c r="O60" s="1"/>
      <c r="P60" s="1"/>
      <c r="Q60" s="1"/>
      <c r="R60" s="1"/>
      <c r="S60" s="1"/>
    </row>
    <row r="61" spans="1:19" ht="15" customHeight="1">
      <c r="A61" s="1"/>
      <c r="B61" s="1"/>
      <c r="C61" s="1"/>
      <c r="D61" s="1"/>
      <c r="E61" s="1"/>
      <c r="F61" s="1"/>
      <c r="G61" s="1"/>
      <c r="H61" s="1"/>
      <c r="I61" s="1"/>
      <c r="J61" s="1"/>
      <c r="K61" s="1"/>
      <c r="L61" s="1"/>
      <c r="M61" s="1"/>
      <c r="N61" s="1"/>
      <c r="O61" s="1"/>
      <c r="P61" s="1"/>
      <c r="Q61" s="1"/>
      <c r="R61" s="1"/>
      <c r="S61" s="1"/>
    </row>
    <row r="62" spans="1:19" ht="15" customHeight="1">
      <c r="A62" s="1"/>
      <c r="B62" s="1"/>
      <c r="C62" s="1"/>
      <c r="D62" s="1"/>
      <c r="E62" s="1"/>
      <c r="F62" s="1"/>
      <c r="G62" s="1"/>
      <c r="H62" s="1"/>
      <c r="I62" s="1"/>
      <c r="J62" s="1"/>
      <c r="K62" s="1"/>
      <c r="L62" s="1"/>
      <c r="M62" s="1"/>
      <c r="N62" s="1"/>
      <c r="O62" s="1"/>
      <c r="P62" s="1"/>
      <c r="Q62" s="1"/>
      <c r="R62" s="1"/>
      <c r="S62" s="1"/>
    </row>
    <row r="63" spans="1:19" ht="15" customHeight="1">
      <c r="A63" s="1"/>
      <c r="B63" s="1"/>
      <c r="C63" s="1"/>
      <c r="D63" s="1"/>
      <c r="E63" s="1"/>
      <c r="F63" s="1"/>
      <c r="G63" s="1"/>
      <c r="H63" s="1"/>
      <c r="I63" s="1"/>
      <c r="J63" s="1"/>
      <c r="K63" s="1"/>
      <c r="L63" s="1"/>
      <c r="M63" s="1"/>
      <c r="N63" s="1"/>
      <c r="O63" s="1"/>
      <c r="P63" s="1"/>
      <c r="Q63" s="1"/>
      <c r="R63" s="1"/>
      <c r="S63" s="1"/>
    </row>
    <row r="64" spans="1:19" ht="15" customHeight="1">
      <c r="A64" s="1"/>
      <c r="B64" s="1"/>
      <c r="C64" s="1"/>
      <c r="D64" s="1"/>
      <c r="E64" s="1"/>
      <c r="F64" s="1"/>
      <c r="G64" s="1"/>
      <c r="H64" s="1"/>
      <c r="I64" s="1"/>
      <c r="J64" s="1"/>
      <c r="K64" s="1"/>
      <c r="L64" s="1"/>
      <c r="M64" s="1"/>
      <c r="N64" s="1"/>
      <c r="O64" s="1"/>
      <c r="P64" s="1"/>
      <c r="Q64" s="1"/>
      <c r="R64" s="1"/>
      <c r="S64" s="1"/>
    </row>
    <row r="65" spans="1:19" ht="15" customHeight="1">
      <c r="A65" s="1"/>
      <c r="B65" s="1"/>
      <c r="C65" s="1"/>
      <c r="D65" s="1"/>
      <c r="E65" s="1"/>
      <c r="F65" s="1"/>
      <c r="G65" s="1"/>
      <c r="H65" s="1"/>
      <c r="I65" s="1"/>
      <c r="J65" s="1"/>
      <c r="K65" s="1"/>
      <c r="L65" s="1"/>
      <c r="M65" s="1"/>
      <c r="N65" s="1"/>
      <c r="O65" s="1"/>
      <c r="P65" s="1"/>
      <c r="Q65" s="1"/>
      <c r="R65" s="1"/>
      <c r="S65" s="1"/>
    </row>
    <row r="66" spans="1:19" ht="15" customHeight="1">
      <c r="A66" s="1"/>
      <c r="B66" s="1"/>
      <c r="C66" s="1"/>
      <c r="D66" s="1"/>
      <c r="E66" s="1"/>
      <c r="F66" s="1"/>
      <c r="G66" s="1"/>
      <c r="H66" s="1"/>
      <c r="I66" s="1"/>
      <c r="J66" s="1"/>
      <c r="K66" s="1"/>
      <c r="L66" s="1"/>
      <c r="M66" s="1"/>
      <c r="N66" s="1"/>
      <c r="O66" s="1"/>
      <c r="P66" s="1"/>
      <c r="Q66" s="1"/>
      <c r="R66" s="1"/>
      <c r="S66" s="1"/>
    </row>
    <row r="67" spans="1:19" ht="15" customHeight="1">
      <c r="A67" s="1"/>
      <c r="B67" s="1"/>
      <c r="C67" s="1"/>
      <c r="D67" s="1"/>
      <c r="E67" s="1"/>
      <c r="F67" s="1"/>
      <c r="G67" s="1"/>
      <c r="H67" s="1"/>
      <c r="I67" s="1"/>
      <c r="J67" s="1"/>
      <c r="K67" s="1"/>
      <c r="L67" s="1"/>
      <c r="M67" s="1"/>
      <c r="N67" s="1"/>
      <c r="O67" s="1"/>
      <c r="P67" s="1"/>
      <c r="Q67" s="1"/>
      <c r="R67" s="1"/>
      <c r="S67" s="1"/>
    </row>
    <row r="68" spans="1:19" ht="15" customHeight="1">
      <c r="A68" s="1"/>
      <c r="B68" s="1"/>
      <c r="C68" s="1"/>
      <c r="D68" s="1"/>
      <c r="E68" s="1"/>
      <c r="F68" s="1"/>
      <c r="G68" s="1"/>
      <c r="H68" s="1"/>
      <c r="I68" s="1"/>
      <c r="J68" s="1"/>
      <c r="K68" s="1"/>
      <c r="L68" s="1"/>
      <c r="M68" s="1"/>
      <c r="N68" s="1"/>
      <c r="O68" s="1"/>
      <c r="P68" s="1"/>
      <c r="Q68" s="1"/>
      <c r="R68" s="1"/>
      <c r="S68" s="1"/>
    </row>
    <row r="69" spans="1:19" ht="15" customHeight="1">
      <c r="A69" s="1"/>
      <c r="B69" s="1"/>
      <c r="C69" s="1"/>
      <c r="D69" s="1"/>
      <c r="E69" s="1"/>
      <c r="F69" s="1"/>
      <c r="G69" s="1"/>
      <c r="H69" s="1"/>
      <c r="I69" s="1"/>
      <c r="J69" s="1"/>
      <c r="K69" s="1"/>
      <c r="L69" s="1"/>
      <c r="M69" s="1"/>
      <c r="N69" s="1"/>
      <c r="O69" s="1"/>
      <c r="P69" s="1"/>
      <c r="Q69" s="1"/>
      <c r="R69" s="1"/>
      <c r="S69" s="1"/>
    </row>
    <row r="70" spans="1:19" ht="15" customHeight="1">
      <c r="A70" s="1"/>
      <c r="B70" s="1"/>
      <c r="C70" s="1"/>
      <c r="D70" s="1"/>
      <c r="E70" s="1"/>
      <c r="F70" s="1"/>
      <c r="G70" s="1"/>
      <c r="H70" s="1"/>
      <c r="I70" s="1"/>
      <c r="J70" s="1"/>
      <c r="K70" s="1"/>
      <c r="L70" s="1"/>
      <c r="M70" s="1"/>
      <c r="N70" s="1"/>
      <c r="O70" s="1"/>
      <c r="P70" s="1"/>
      <c r="Q70" s="1"/>
      <c r="R70" s="1"/>
      <c r="S70" s="1"/>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S70"/>
  <sheetViews>
    <sheetView workbookViewId="0" topLeftCell="A10">
      <selection activeCell="H44" sqref="H44"/>
    </sheetView>
  </sheetViews>
  <sheetFormatPr defaultColWidth="9.00390625" defaultRowHeight="16.5"/>
  <cols>
    <col min="1" max="1" width="5.625" style="0" customWidth="1"/>
    <col min="2" max="2" width="31.625" style="0" customWidth="1"/>
    <col min="3" max="3" width="12.625" style="0" customWidth="1"/>
    <col min="4" max="4" width="7.625" style="0" customWidth="1"/>
    <col min="5" max="5" width="12.625" style="0" customWidth="1"/>
    <col min="6" max="6" width="7.625" style="0" customWidth="1"/>
    <col min="7" max="7" width="12.625" style="0" customWidth="1"/>
    <col min="8" max="8" width="9.625" style="0" customWidth="1"/>
    <col min="9" max="9" width="2.625" style="0" customWidth="1"/>
    <col min="10" max="19" width="12.625" style="0" customWidth="1"/>
  </cols>
  <sheetData>
    <row r="1" spans="1:19" ht="49.5" customHeight="1">
      <c r="A1" s="1"/>
      <c r="B1" s="1"/>
      <c r="C1" s="1"/>
      <c r="D1" s="1"/>
      <c r="E1" s="1"/>
      <c r="F1" s="1"/>
      <c r="G1" s="1"/>
      <c r="H1" s="1"/>
      <c r="I1" s="1"/>
      <c r="J1" s="1"/>
      <c r="K1" s="1"/>
      <c r="L1" s="1"/>
      <c r="M1" s="1"/>
      <c r="N1" s="1"/>
      <c r="O1" s="1"/>
      <c r="P1" s="1"/>
      <c r="Q1" s="1"/>
      <c r="R1" s="1"/>
      <c r="S1" s="1"/>
    </row>
    <row r="2" spans="1:19" ht="36" customHeight="1">
      <c r="A2" s="1"/>
      <c r="B2" s="17" t="s">
        <v>267</v>
      </c>
      <c r="C2" s="1"/>
      <c r="D2" s="1"/>
      <c r="E2" s="1"/>
      <c r="F2" s="1"/>
      <c r="G2" s="1"/>
      <c r="H2" s="1"/>
      <c r="I2" s="1"/>
      <c r="J2" s="1"/>
      <c r="K2" s="1"/>
      <c r="L2" s="1"/>
      <c r="M2" s="1"/>
      <c r="N2" s="1"/>
      <c r="O2" s="1"/>
      <c r="P2" s="1"/>
      <c r="Q2" s="1"/>
      <c r="R2" s="1"/>
      <c r="S2" s="1"/>
    </row>
    <row r="3" spans="1:19" ht="15" customHeight="1">
      <c r="A3" s="1"/>
      <c r="B3" s="1"/>
      <c r="C3" s="1"/>
      <c r="D3" s="1"/>
      <c r="E3" s="1"/>
      <c r="F3" s="1"/>
      <c r="G3" s="50" t="s">
        <v>39</v>
      </c>
      <c r="H3" s="50"/>
      <c r="I3" s="1"/>
      <c r="J3" s="1"/>
      <c r="K3" s="1"/>
      <c r="L3" s="1"/>
      <c r="M3" s="1"/>
      <c r="N3" s="1"/>
      <c r="O3" s="1"/>
      <c r="P3" s="1"/>
      <c r="Q3" s="1"/>
      <c r="R3" s="1"/>
      <c r="S3" s="1"/>
    </row>
    <row r="4" spans="1:19" ht="15" customHeight="1">
      <c r="A4" s="1"/>
      <c r="B4" s="51" t="s">
        <v>180</v>
      </c>
      <c r="C4" s="49" t="s">
        <v>40</v>
      </c>
      <c r="D4" s="49"/>
      <c r="E4" s="49" t="s">
        <v>41</v>
      </c>
      <c r="F4" s="49"/>
      <c r="G4" s="49" t="s">
        <v>42</v>
      </c>
      <c r="H4" s="49"/>
      <c r="I4" s="1"/>
      <c r="J4" s="1"/>
      <c r="K4" s="1"/>
      <c r="L4" s="1"/>
      <c r="M4" s="1"/>
      <c r="N4" s="1"/>
      <c r="O4" s="1"/>
      <c r="P4" s="1"/>
      <c r="Q4" s="1"/>
      <c r="R4" s="1"/>
      <c r="S4" s="1"/>
    </row>
    <row r="5" spans="1:19" ht="15" customHeight="1">
      <c r="A5" s="1"/>
      <c r="B5" s="51"/>
      <c r="C5" s="8" t="s">
        <v>44</v>
      </c>
      <c r="D5" s="8" t="s">
        <v>45</v>
      </c>
      <c r="E5" s="8" t="s">
        <v>44</v>
      </c>
      <c r="F5" s="8" t="s">
        <v>45</v>
      </c>
      <c r="G5" s="8" t="s">
        <v>44</v>
      </c>
      <c r="H5" s="8" t="s">
        <v>45</v>
      </c>
      <c r="I5" s="1"/>
      <c r="J5" s="1"/>
      <c r="K5" s="1"/>
      <c r="L5" s="1"/>
      <c r="M5" s="1"/>
      <c r="N5" s="1"/>
      <c r="O5" s="1"/>
      <c r="P5" s="1"/>
      <c r="Q5" s="1"/>
      <c r="R5" s="1"/>
      <c r="S5" s="1"/>
    </row>
    <row r="6" spans="1:19" ht="15" customHeight="1">
      <c r="A6" s="1"/>
      <c r="B6" s="11" t="s">
        <v>46</v>
      </c>
      <c r="C6" s="11" t="s">
        <v>47</v>
      </c>
      <c r="D6" s="11" t="s">
        <v>48</v>
      </c>
      <c r="E6" s="11" t="s">
        <v>47</v>
      </c>
      <c r="F6" s="11" t="s">
        <v>48</v>
      </c>
      <c r="G6" s="11" t="s">
        <v>47</v>
      </c>
      <c r="H6" s="11" t="s">
        <v>181</v>
      </c>
      <c r="I6" s="1"/>
      <c r="J6" s="1"/>
      <c r="K6" s="1"/>
      <c r="L6" s="1"/>
      <c r="M6" s="1"/>
      <c r="N6" s="1"/>
      <c r="O6" s="1"/>
      <c r="P6" s="1"/>
      <c r="Q6" s="1"/>
      <c r="R6" s="1"/>
      <c r="S6" s="1"/>
    </row>
    <row r="7" spans="1:19" ht="15" customHeight="1">
      <c r="A7" s="1"/>
      <c r="B7" s="4" t="s">
        <v>49</v>
      </c>
      <c r="C7" s="5" t="s">
        <v>268</v>
      </c>
      <c r="D7" s="28">
        <f>(C7/$C$26)*100</f>
        <v>9.570992675248348</v>
      </c>
      <c r="E7" s="25">
        <v>11880</v>
      </c>
      <c r="F7" s="28">
        <v>1.3586288370114283</v>
      </c>
      <c r="G7" s="5" t="s">
        <v>269</v>
      </c>
      <c r="H7" s="5" t="s">
        <v>270</v>
      </c>
      <c r="I7" s="1"/>
      <c r="J7" s="1"/>
      <c r="K7" s="1"/>
      <c r="L7" s="1"/>
      <c r="M7" s="1"/>
      <c r="N7" s="1"/>
      <c r="O7" s="1"/>
      <c r="P7" s="1"/>
      <c r="Q7" s="1"/>
      <c r="R7" s="1"/>
      <c r="S7" s="1"/>
    </row>
    <row r="8" spans="1:19" ht="15" customHeight="1">
      <c r="A8" s="1"/>
      <c r="B8" s="4" t="s">
        <v>52</v>
      </c>
      <c r="C8" s="4" t="s">
        <v>47</v>
      </c>
      <c r="D8" s="4" t="s">
        <v>48</v>
      </c>
      <c r="E8" s="4" t="s">
        <v>47</v>
      </c>
      <c r="F8" s="4" t="s">
        <v>48</v>
      </c>
      <c r="G8" s="4" t="s">
        <v>47</v>
      </c>
      <c r="H8" s="4" t="s">
        <v>181</v>
      </c>
      <c r="I8" s="1"/>
      <c r="J8" s="1"/>
      <c r="K8" s="1"/>
      <c r="L8" s="1"/>
      <c r="M8" s="1"/>
      <c r="N8" s="1"/>
      <c r="O8" s="1"/>
      <c r="P8" s="1"/>
      <c r="Q8" s="1"/>
      <c r="R8" s="1"/>
      <c r="S8" s="1"/>
    </row>
    <row r="9" spans="1:19" ht="15" customHeight="1">
      <c r="A9" s="1"/>
      <c r="B9" s="4" t="s">
        <v>53</v>
      </c>
      <c r="C9" s="5" t="s">
        <v>271</v>
      </c>
      <c r="D9" s="28">
        <v>0.5</v>
      </c>
      <c r="E9" s="25">
        <v>3086</v>
      </c>
      <c r="F9" s="28">
        <v>0.3529232820721606</v>
      </c>
      <c r="G9" s="5" t="s">
        <v>272</v>
      </c>
      <c r="H9" s="5" t="s">
        <v>273</v>
      </c>
      <c r="I9" s="1"/>
      <c r="J9" s="1"/>
      <c r="K9" s="1"/>
      <c r="L9" s="1"/>
      <c r="M9" s="1"/>
      <c r="N9" s="1"/>
      <c r="O9" s="1"/>
      <c r="P9" s="1"/>
      <c r="Q9" s="1"/>
      <c r="R9" s="1"/>
      <c r="S9" s="1"/>
    </row>
    <row r="10" spans="1:19" ht="15" customHeight="1">
      <c r="A10" s="1"/>
      <c r="B10" s="4" t="s">
        <v>54</v>
      </c>
      <c r="C10" s="5" t="s">
        <v>66</v>
      </c>
      <c r="D10" s="5" t="s">
        <v>66</v>
      </c>
      <c r="E10" s="5" t="s">
        <v>66</v>
      </c>
      <c r="F10" s="28" t="s">
        <v>66</v>
      </c>
      <c r="G10" s="5" t="s">
        <v>66</v>
      </c>
      <c r="H10" s="5" t="s">
        <v>66</v>
      </c>
      <c r="I10" s="1"/>
      <c r="J10" s="1"/>
      <c r="K10" s="1"/>
      <c r="L10" s="1"/>
      <c r="M10" s="1"/>
      <c r="N10" s="1"/>
      <c r="O10" s="1"/>
      <c r="P10" s="1"/>
      <c r="Q10" s="1"/>
      <c r="R10" s="1"/>
      <c r="S10" s="1"/>
    </row>
    <row r="11" spans="1:19" ht="15" customHeight="1">
      <c r="A11" s="1"/>
      <c r="B11" s="4" t="s">
        <v>60</v>
      </c>
      <c r="C11" s="5" t="s">
        <v>66</v>
      </c>
      <c r="D11" s="5" t="s">
        <v>66</v>
      </c>
      <c r="E11" s="5">
        <v>-1</v>
      </c>
      <c r="F11" s="28" t="s">
        <v>66</v>
      </c>
      <c r="G11" s="5" t="s">
        <v>275</v>
      </c>
      <c r="H11" s="5" t="s">
        <v>66</v>
      </c>
      <c r="I11" s="1"/>
      <c r="J11" s="1"/>
      <c r="K11" s="1"/>
      <c r="L11" s="1"/>
      <c r="M11" s="1"/>
      <c r="N11" s="1"/>
      <c r="O11" s="1"/>
      <c r="P11" s="1"/>
      <c r="Q11" s="1"/>
      <c r="R11" s="1"/>
      <c r="S11" s="1"/>
    </row>
    <row r="12" spans="1:19" ht="15" customHeight="1">
      <c r="A12" s="1"/>
      <c r="B12" s="4" t="s">
        <v>65</v>
      </c>
      <c r="C12" s="5" t="s">
        <v>66</v>
      </c>
      <c r="D12" s="5" t="s">
        <v>66</v>
      </c>
      <c r="E12" s="5" t="s">
        <v>66</v>
      </c>
      <c r="F12" s="5" t="s">
        <v>66</v>
      </c>
      <c r="G12" s="5" t="s">
        <v>66</v>
      </c>
      <c r="H12" s="5" t="s">
        <v>66</v>
      </c>
      <c r="I12" s="1"/>
      <c r="J12" s="1"/>
      <c r="K12" s="1"/>
      <c r="L12" s="1"/>
      <c r="M12" s="1"/>
      <c r="N12" s="1"/>
      <c r="O12" s="1"/>
      <c r="P12" s="1"/>
      <c r="Q12" s="1"/>
      <c r="R12" s="1"/>
      <c r="S12" s="1"/>
    </row>
    <row r="13" spans="1:19" ht="15" customHeight="1">
      <c r="A13" s="1"/>
      <c r="B13" s="4" t="s">
        <v>67</v>
      </c>
      <c r="C13" s="5" t="s">
        <v>276</v>
      </c>
      <c r="D13" s="28">
        <f>(C13/$C$26)*100</f>
        <v>35.93682810514598</v>
      </c>
      <c r="E13" s="25">
        <v>322297</v>
      </c>
      <c r="F13" s="28">
        <v>36.85875406416434</v>
      </c>
      <c r="G13" s="5" t="s">
        <v>277</v>
      </c>
      <c r="H13" s="5" t="s">
        <v>278</v>
      </c>
      <c r="I13" s="1"/>
      <c r="J13" s="1"/>
      <c r="K13" s="1"/>
      <c r="L13" s="1"/>
      <c r="M13" s="1"/>
      <c r="N13" s="1"/>
      <c r="O13" s="1"/>
      <c r="P13" s="1"/>
      <c r="Q13" s="1"/>
      <c r="R13" s="1"/>
      <c r="S13" s="1"/>
    </row>
    <row r="14" spans="1:19" ht="15" customHeight="1">
      <c r="A14" s="1"/>
      <c r="B14" s="4" t="s">
        <v>74</v>
      </c>
      <c r="C14" s="5" t="s">
        <v>279</v>
      </c>
      <c r="D14" s="28">
        <f>(C14/$C$26)*100</f>
        <v>-0.1119244340487695</v>
      </c>
      <c r="E14" s="5">
        <v>-716</v>
      </c>
      <c r="F14" s="28">
        <v>-0.08188369085018372</v>
      </c>
      <c r="G14" s="5" t="s">
        <v>280</v>
      </c>
      <c r="H14" s="5" t="s">
        <v>66</v>
      </c>
      <c r="I14" s="1"/>
      <c r="J14" s="1"/>
      <c r="K14" s="1"/>
      <c r="L14" s="1"/>
      <c r="M14" s="1"/>
      <c r="N14" s="1"/>
      <c r="O14" s="1"/>
      <c r="P14" s="1"/>
      <c r="Q14" s="1"/>
      <c r="R14" s="1"/>
      <c r="S14" s="1"/>
    </row>
    <row r="15" spans="1:19" ht="15" customHeight="1">
      <c r="A15" s="1"/>
      <c r="B15" s="4" t="s">
        <v>77</v>
      </c>
      <c r="C15" s="5" t="s">
        <v>281</v>
      </c>
      <c r="D15" s="5" t="s">
        <v>66</v>
      </c>
      <c r="E15" s="5" t="s">
        <v>66</v>
      </c>
      <c r="F15" s="28" t="s">
        <v>66</v>
      </c>
      <c r="G15" s="5" t="s">
        <v>281</v>
      </c>
      <c r="H15" s="5" t="s">
        <v>66</v>
      </c>
      <c r="I15" s="1"/>
      <c r="J15" s="1"/>
      <c r="K15" s="1"/>
      <c r="L15" s="1"/>
      <c r="M15" s="1"/>
      <c r="N15" s="1"/>
      <c r="O15" s="1"/>
      <c r="P15" s="1"/>
      <c r="Q15" s="1"/>
      <c r="R15" s="1"/>
      <c r="S15" s="1"/>
    </row>
    <row r="16" spans="1:19" ht="15" customHeight="1">
      <c r="A16" s="1"/>
      <c r="B16" s="4" t="s">
        <v>82</v>
      </c>
      <c r="C16" s="5" t="s">
        <v>66</v>
      </c>
      <c r="D16" s="5" t="s">
        <v>66</v>
      </c>
      <c r="E16" s="5" t="s">
        <v>66</v>
      </c>
      <c r="F16" s="28" t="s">
        <v>66</v>
      </c>
      <c r="G16" s="5" t="s">
        <v>66</v>
      </c>
      <c r="H16" s="5" t="s">
        <v>66</v>
      </c>
      <c r="I16" s="1"/>
      <c r="J16" s="1"/>
      <c r="K16" s="1"/>
      <c r="L16" s="1"/>
      <c r="M16" s="1"/>
      <c r="N16" s="1"/>
      <c r="O16" s="1"/>
      <c r="P16" s="1"/>
      <c r="Q16" s="1"/>
      <c r="R16" s="1"/>
      <c r="S16" s="1"/>
    </row>
    <row r="17" spans="1:19" ht="15" customHeight="1">
      <c r="A17" s="1"/>
      <c r="B17" s="4" t="s">
        <v>87</v>
      </c>
      <c r="C17" s="5" t="s">
        <v>66</v>
      </c>
      <c r="D17" s="5" t="s">
        <v>66</v>
      </c>
      <c r="E17" s="5" t="s">
        <v>66</v>
      </c>
      <c r="F17" s="28" t="s">
        <v>66</v>
      </c>
      <c r="G17" s="5" t="s">
        <v>66</v>
      </c>
      <c r="H17" s="5" t="s">
        <v>66</v>
      </c>
      <c r="I17" s="1"/>
      <c r="J17" s="1"/>
      <c r="K17" s="1"/>
      <c r="L17" s="1"/>
      <c r="M17" s="1"/>
      <c r="N17" s="1"/>
      <c r="O17" s="1"/>
      <c r="P17" s="1"/>
      <c r="Q17" s="1"/>
      <c r="R17" s="1"/>
      <c r="S17" s="1"/>
    </row>
    <row r="18" spans="1:19" ht="15" customHeight="1">
      <c r="A18" s="1"/>
      <c r="B18" s="4" t="s">
        <v>91</v>
      </c>
      <c r="C18" s="5" t="s">
        <v>66</v>
      </c>
      <c r="D18" s="5" t="s">
        <v>66</v>
      </c>
      <c r="E18" s="5" t="s">
        <v>66</v>
      </c>
      <c r="F18" s="28" t="s">
        <v>66</v>
      </c>
      <c r="G18" s="5" t="s">
        <v>66</v>
      </c>
      <c r="H18" s="5" t="s">
        <v>66</v>
      </c>
      <c r="I18" s="1"/>
      <c r="J18" s="1"/>
      <c r="K18" s="1"/>
      <c r="L18" s="1"/>
      <c r="M18" s="1"/>
      <c r="N18" s="1"/>
      <c r="O18" s="1"/>
      <c r="P18" s="1"/>
      <c r="Q18" s="1"/>
      <c r="R18" s="1"/>
      <c r="S18" s="1"/>
    </row>
    <row r="19" spans="1:19" ht="15" customHeight="1">
      <c r="A19" s="1"/>
      <c r="B19" s="4" t="s">
        <v>97</v>
      </c>
      <c r="C19" s="5" t="s">
        <v>66</v>
      </c>
      <c r="D19" s="5" t="s">
        <v>66</v>
      </c>
      <c r="E19" s="5" t="s">
        <v>66</v>
      </c>
      <c r="F19" s="28" t="s">
        <v>66</v>
      </c>
      <c r="G19" s="5" t="s">
        <v>66</v>
      </c>
      <c r="H19" s="5" t="s">
        <v>66</v>
      </c>
      <c r="I19" s="1"/>
      <c r="J19" s="1"/>
      <c r="K19" s="1"/>
      <c r="L19" s="1"/>
      <c r="M19" s="1"/>
      <c r="N19" s="1"/>
      <c r="O19" s="1"/>
      <c r="P19" s="1"/>
      <c r="Q19" s="1"/>
      <c r="R19" s="1"/>
      <c r="S19" s="1"/>
    </row>
    <row r="20" spans="1:19" ht="15" customHeight="1">
      <c r="A20" s="1"/>
      <c r="B20" s="4" t="s">
        <v>101</v>
      </c>
      <c r="C20" s="5" t="s">
        <v>66</v>
      </c>
      <c r="D20" s="5" t="s">
        <v>66</v>
      </c>
      <c r="E20" s="5" t="s">
        <v>66</v>
      </c>
      <c r="F20" s="28" t="s">
        <v>66</v>
      </c>
      <c r="G20" s="5" t="s">
        <v>66</v>
      </c>
      <c r="H20" s="5" t="s">
        <v>66</v>
      </c>
      <c r="I20" s="1"/>
      <c r="J20" s="1"/>
      <c r="K20" s="1"/>
      <c r="L20" s="1"/>
      <c r="M20" s="1"/>
      <c r="N20" s="1"/>
      <c r="O20" s="1"/>
      <c r="P20" s="1"/>
      <c r="Q20" s="1"/>
      <c r="R20" s="1"/>
      <c r="S20" s="1"/>
    </row>
    <row r="21" spans="1:19" ht="15" customHeight="1">
      <c r="A21" s="1"/>
      <c r="B21" s="4" t="s">
        <v>104</v>
      </c>
      <c r="C21" s="5" t="s">
        <v>66</v>
      </c>
      <c r="D21" s="5" t="s">
        <v>66</v>
      </c>
      <c r="E21" s="5" t="s">
        <v>66</v>
      </c>
      <c r="F21" s="28" t="s">
        <v>66</v>
      </c>
      <c r="G21" s="5" t="s">
        <v>66</v>
      </c>
      <c r="H21" s="5" t="s">
        <v>66</v>
      </c>
      <c r="I21" s="1"/>
      <c r="J21" s="1"/>
      <c r="K21" s="1"/>
      <c r="L21" s="1"/>
      <c r="M21" s="1"/>
      <c r="N21" s="1"/>
      <c r="O21" s="1"/>
      <c r="P21" s="1"/>
      <c r="Q21" s="1"/>
      <c r="R21" s="1"/>
      <c r="S21" s="1"/>
    </row>
    <row r="22" spans="1:19" ht="15" customHeight="1">
      <c r="A22" s="1"/>
      <c r="B22" s="4" t="s">
        <v>108</v>
      </c>
      <c r="C22" s="5" t="s">
        <v>282</v>
      </c>
      <c r="D22" s="28">
        <f>(C22/$C$26)*100</f>
        <v>0.2180346117833172</v>
      </c>
      <c r="E22" s="25">
        <v>1090</v>
      </c>
      <c r="F22" s="28">
        <v>0.12465533942276573</v>
      </c>
      <c r="G22" s="5" t="s">
        <v>283</v>
      </c>
      <c r="H22" s="5" t="s">
        <v>284</v>
      </c>
      <c r="I22" s="1"/>
      <c r="J22" s="1"/>
      <c r="K22" s="1"/>
      <c r="L22" s="1"/>
      <c r="M22" s="1"/>
      <c r="N22" s="1"/>
      <c r="O22" s="1"/>
      <c r="P22" s="1"/>
      <c r="Q22" s="1"/>
      <c r="R22" s="1"/>
      <c r="S22" s="1"/>
    </row>
    <row r="23" spans="1:19" ht="15" customHeight="1">
      <c r="A23" s="1"/>
      <c r="B23" s="4" t="s">
        <v>113</v>
      </c>
      <c r="C23" s="5" t="s">
        <v>285</v>
      </c>
      <c r="D23" s="28">
        <f>(C23/$C$26)*100</f>
        <v>0.13518145930565667</v>
      </c>
      <c r="E23" s="25">
        <v>1216</v>
      </c>
      <c r="F23" s="28">
        <v>0.13906503920925056</v>
      </c>
      <c r="G23" s="5" t="s">
        <v>286</v>
      </c>
      <c r="H23" s="5" t="s">
        <v>287</v>
      </c>
      <c r="I23" s="1"/>
      <c r="J23" s="1"/>
      <c r="K23" s="1"/>
      <c r="L23" s="1"/>
      <c r="M23" s="1"/>
      <c r="N23" s="1"/>
      <c r="O23" s="1"/>
      <c r="P23" s="1"/>
      <c r="Q23" s="1"/>
      <c r="R23" s="1"/>
      <c r="S23" s="1"/>
    </row>
    <row r="24" spans="1:19" ht="15" customHeight="1">
      <c r="A24" s="1"/>
      <c r="B24" s="4" t="s">
        <v>116</v>
      </c>
      <c r="C24" s="5" t="s">
        <v>66</v>
      </c>
      <c r="D24" s="5" t="s">
        <v>66</v>
      </c>
      <c r="E24" s="5" t="s">
        <v>66</v>
      </c>
      <c r="F24" s="28" t="s">
        <v>66</v>
      </c>
      <c r="G24" s="5" t="s">
        <v>66</v>
      </c>
      <c r="H24" s="5" t="s">
        <v>66</v>
      </c>
      <c r="I24" s="1"/>
      <c r="J24" s="1"/>
      <c r="K24" s="1"/>
      <c r="L24" s="1"/>
      <c r="M24" s="1"/>
      <c r="N24" s="1"/>
      <c r="O24" s="1"/>
      <c r="P24" s="1"/>
      <c r="Q24" s="1"/>
      <c r="R24" s="1"/>
      <c r="S24" s="1"/>
    </row>
    <row r="25" spans="1:19" ht="15" customHeight="1">
      <c r="A25" s="1"/>
      <c r="B25" s="6" t="s">
        <v>120</v>
      </c>
      <c r="C25" s="7" t="s">
        <v>288</v>
      </c>
      <c r="D25" s="28">
        <f>(C25/$C$26)*100</f>
        <v>53.80561245316798</v>
      </c>
      <c r="E25" s="26">
        <v>535559</v>
      </c>
      <c r="F25" s="31">
        <v>61.247971491666966</v>
      </c>
      <c r="G25" s="7" t="s">
        <v>289</v>
      </c>
      <c r="H25" s="7" t="s">
        <v>290</v>
      </c>
      <c r="I25" s="1"/>
      <c r="J25" s="1"/>
      <c r="K25" s="1"/>
      <c r="L25" s="1"/>
      <c r="M25" s="1"/>
      <c r="N25" s="1"/>
      <c r="O25" s="1"/>
      <c r="P25" s="1"/>
      <c r="Q25" s="1"/>
      <c r="R25" s="1"/>
      <c r="S25" s="1"/>
    </row>
    <row r="26" spans="1:19" ht="15" customHeight="1">
      <c r="A26" s="1"/>
      <c r="B26" s="9" t="s">
        <v>122</v>
      </c>
      <c r="C26" s="10" t="s">
        <v>1636</v>
      </c>
      <c r="D26" s="10" t="s">
        <v>123</v>
      </c>
      <c r="E26" s="27">
        <v>874411</v>
      </c>
      <c r="F26" s="29">
        <v>100</v>
      </c>
      <c r="G26" s="10" t="s">
        <v>292</v>
      </c>
      <c r="H26" s="10" t="s">
        <v>293</v>
      </c>
      <c r="I26" s="1"/>
      <c r="J26" s="1"/>
      <c r="K26" s="1"/>
      <c r="L26" s="1"/>
      <c r="M26" s="1"/>
      <c r="N26" s="1"/>
      <c r="O26" s="1"/>
      <c r="P26" s="1"/>
      <c r="Q26" s="1"/>
      <c r="R26" s="1"/>
      <c r="S26" s="1"/>
    </row>
    <row r="27" spans="1:19" ht="15" customHeight="1">
      <c r="A27" s="1"/>
      <c r="B27" s="11" t="s">
        <v>124</v>
      </c>
      <c r="C27" s="11" t="s">
        <v>47</v>
      </c>
      <c r="D27" s="11" t="s">
        <v>48</v>
      </c>
      <c r="E27" s="11" t="s">
        <v>47</v>
      </c>
      <c r="F27" s="11" t="s">
        <v>48</v>
      </c>
      <c r="G27" s="11" t="s">
        <v>47</v>
      </c>
      <c r="H27" s="11" t="s">
        <v>181</v>
      </c>
      <c r="I27" s="1"/>
      <c r="J27" s="1"/>
      <c r="K27" s="1"/>
      <c r="L27" s="1"/>
      <c r="M27" s="1"/>
      <c r="N27" s="1"/>
      <c r="O27" s="1"/>
      <c r="P27" s="1"/>
      <c r="Q27" s="1"/>
      <c r="R27" s="1"/>
      <c r="S27" s="1"/>
    </row>
    <row r="28" spans="1:19" ht="15" customHeight="1">
      <c r="A28" s="1"/>
      <c r="B28" s="4" t="s">
        <v>125</v>
      </c>
      <c r="C28" s="5" t="s">
        <v>294</v>
      </c>
      <c r="D28" s="28">
        <f>(C28/$C$26)*100</f>
        <v>34.28085522865169</v>
      </c>
      <c r="E28" s="25">
        <v>276452</v>
      </c>
      <c r="F28" s="28">
        <v>31.615796233121497</v>
      </c>
      <c r="G28" s="5" t="s">
        <v>296</v>
      </c>
      <c r="H28" s="5" t="s">
        <v>150</v>
      </c>
      <c r="I28" s="1"/>
      <c r="J28" s="1"/>
      <c r="K28" s="1"/>
      <c r="L28" s="1"/>
      <c r="M28" s="1"/>
      <c r="N28" s="1"/>
      <c r="O28" s="1"/>
      <c r="P28" s="1"/>
      <c r="Q28" s="1"/>
      <c r="R28" s="1"/>
      <c r="S28" s="1"/>
    </row>
    <row r="29" spans="1:19" ht="15" customHeight="1">
      <c r="A29" s="1"/>
      <c r="B29" s="4" t="s">
        <v>1650</v>
      </c>
      <c r="C29" s="5" t="s">
        <v>66</v>
      </c>
      <c r="D29" s="5" t="s">
        <v>66</v>
      </c>
      <c r="E29" s="5" t="s">
        <v>66</v>
      </c>
      <c r="F29" s="5" t="s">
        <v>66</v>
      </c>
      <c r="G29" s="5" t="s">
        <v>66</v>
      </c>
      <c r="H29" s="5" t="s">
        <v>66</v>
      </c>
      <c r="I29" s="1"/>
      <c r="J29" s="1"/>
      <c r="K29" s="1"/>
      <c r="L29" s="1"/>
      <c r="M29" s="1"/>
      <c r="N29" s="1"/>
      <c r="O29" s="1"/>
      <c r="P29" s="1"/>
      <c r="Q29" s="1"/>
      <c r="R29" s="1"/>
      <c r="S29" s="1"/>
    </row>
    <row r="30" spans="1:19" ht="15" customHeight="1">
      <c r="A30" s="1"/>
      <c r="B30" s="4" t="s">
        <v>129</v>
      </c>
      <c r="C30" s="5" t="s">
        <v>297</v>
      </c>
      <c r="D30" s="28">
        <f>(C30/$C$26)*100</f>
        <v>15.456837020338995</v>
      </c>
      <c r="E30" s="25">
        <v>99525</v>
      </c>
      <c r="F30" s="28">
        <v>11.381947390872256</v>
      </c>
      <c r="G30" s="5" t="s">
        <v>1651</v>
      </c>
      <c r="H30" s="5" t="s">
        <v>299</v>
      </c>
      <c r="I30" s="1"/>
      <c r="J30" s="1"/>
      <c r="K30" s="1"/>
      <c r="L30" s="1"/>
      <c r="M30" s="1"/>
      <c r="N30" s="1"/>
      <c r="O30" s="1"/>
      <c r="P30" s="1"/>
      <c r="Q30" s="1"/>
      <c r="R30" s="1"/>
      <c r="S30" s="1"/>
    </row>
    <row r="31" spans="1:19" ht="15" customHeight="1">
      <c r="A31" s="1"/>
      <c r="B31" s="4" t="s">
        <v>134</v>
      </c>
      <c r="C31" s="5" t="s">
        <v>66</v>
      </c>
      <c r="D31" s="5" t="s">
        <v>66</v>
      </c>
      <c r="E31" s="5" t="s">
        <v>66</v>
      </c>
      <c r="F31" s="5" t="s">
        <v>66</v>
      </c>
      <c r="G31" s="5" t="s">
        <v>66</v>
      </c>
      <c r="H31" s="5" t="s">
        <v>66</v>
      </c>
      <c r="I31" s="1"/>
      <c r="J31" s="1"/>
      <c r="K31" s="1"/>
      <c r="L31" s="1"/>
      <c r="M31" s="1"/>
      <c r="N31" s="1"/>
      <c r="O31" s="1"/>
      <c r="P31" s="1"/>
      <c r="Q31" s="1"/>
      <c r="R31" s="1"/>
      <c r="S31" s="1"/>
    </row>
    <row r="32" spans="1:19" ht="15" customHeight="1">
      <c r="A32" s="1"/>
      <c r="B32" s="4" t="s">
        <v>52</v>
      </c>
      <c r="C32" s="4" t="s">
        <v>47</v>
      </c>
      <c r="D32" s="4" t="s">
        <v>48</v>
      </c>
      <c r="E32" s="4" t="s">
        <v>47</v>
      </c>
      <c r="F32" s="32" t="s">
        <v>48</v>
      </c>
      <c r="G32" s="4" t="s">
        <v>47</v>
      </c>
      <c r="H32" s="4" t="s">
        <v>181</v>
      </c>
      <c r="I32" s="1"/>
      <c r="J32" s="1"/>
      <c r="K32" s="1"/>
      <c r="L32" s="1"/>
      <c r="M32" s="1"/>
      <c r="N32" s="1"/>
      <c r="O32" s="1"/>
      <c r="P32" s="1"/>
      <c r="Q32" s="1"/>
      <c r="R32" s="1"/>
      <c r="S32" s="1"/>
    </row>
    <row r="33" spans="1:19" ht="15" customHeight="1">
      <c r="A33" s="1"/>
      <c r="B33" s="4" t="s">
        <v>135</v>
      </c>
      <c r="C33" s="5" t="s">
        <v>300</v>
      </c>
      <c r="D33" s="28">
        <f>(C33/$C$26)*100</f>
        <v>0.4283168818143387</v>
      </c>
      <c r="E33" s="25">
        <v>2937</v>
      </c>
      <c r="F33" s="28">
        <v>0.3358832402611586</v>
      </c>
      <c r="G33" s="5" t="s">
        <v>301</v>
      </c>
      <c r="H33" s="5" t="s">
        <v>302</v>
      </c>
      <c r="I33" s="1"/>
      <c r="J33" s="1"/>
      <c r="K33" s="1"/>
      <c r="L33" s="1"/>
      <c r="M33" s="1"/>
      <c r="N33" s="1"/>
      <c r="O33" s="1"/>
      <c r="P33" s="1"/>
      <c r="Q33" s="1"/>
      <c r="R33" s="1"/>
      <c r="S33" s="1"/>
    </row>
    <row r="34" spans="1:19" ht="15" customHeight="1">
      <c r="A34" s="1"/>
      <c r="B34" s="4" t="s">
        <v>137</v>
      </c>
      <c r="C34" s="5" t="s">
        <v>66</v>
      </c>
      <c r="D34" s="5" t="s">
        <v>66</v>
      </c>
      <c r="E34" s="5" t="s">
        <v>66</v>
      </c>
      <c r="F34" s="28" t="s">
        <v>66</v>
      </c>
      <c r="G34" s="5" t="s">
        <v>66</v>
      </c>
      <c r="H34" s="5" t="s">
        <v>66</v>
      </c>
      <c r="I34" s="1"/>
      <c r="J34" s="1"/>
      <c r="K34" s="1"/>
      <c r="L34" s="1"/>
      <c r="M34" s="1"/>
      <c r="N34" s="1"/>
      <c r="O34" s="1"/>
      <c r="P34" s="1"/>
      <c r="Q34" s="1"/>
      <c r="R34" s="1"/>
      <c r="S34" s="1"/>
    </row>
    <row r="35" spans="1:19" ht="15" customHeight="1">
      <c r="A35" s="1"/>
      <c r="B35" s="4" t="s">
        <v>140</v>
      </c>
      <c r="C35" s="5" t="s">
        <v>66</v>
      </c>
      <c r="D35" s="5" t="s">
        <v>66</v>
      </c>
      <c r="E35" s="5" t="s">
        <v>66</v>
      </c>
      <c r="F35" s="28" t="s">
        <v>66</v>
      </c>
      <c r="G35" s="5" t="s">
        <v>66</v>
      </c>
      <c r="H35" s="5" t="s">
        <v>66</v>
      </c>
      <c r="I35" s="1"/>
      <c r="J35" s="1"/>
      <c r="K35" s="1"/>
      <c r="L35" s="1"/>
      <c r="M35" s="1"/>
      <c r="N35" s="1"/>
      <c r="O35" s="1"/>
      <c r="P35" s="1"/>
      <c r="Q35" s="1"/>
      <c r="R35" s="1"/>
      <c r="S35" s="1"/>
    </row>
    <row r="36" spans="1:19" ht="15" customHeight="1">
      <c r="A36" s="1"/>
      <c r="B36" s="4" t="s">
        <v>145</v>
      </c>
      <c r="C36" s="5" t="s">
        <v>282</v>
      </c>
      <c r="D36" s="28">
        <f>(C36/$C$26)*100</f>
        <v>0.2180346117833172</v>
      </c>
      <c r="E36" s="25">
        <v>1091</v>
      </c>
      <c r="F36" s="28">
        <v>0.12476970211948385</v>
      </c>
      <c r="G36" s="5" t="s">
        <v>303</v>
      </c>
      <c r="H36" s="5" t="s">
        <v>304</v>
      </c>
      <c r="I36" s="1"/>
      <c r="J36" s="1"/>
      <c r="K36" s="1"/>
      <c r="L36" s="1"/>
      <c r="M36" s="1"/>
      <c r="N36" s="1"/>
      <c r="O36" s="1"/>
      <c r="P36" s="1"/>
      <c r="Q36" s="1"/>
      <c r="R36" s="1"/>
      <c r="S36" s="1"/>
    </row>
    <row r="37" spans="1:19" ht="15" customHeight="1">
      <c r="A37" s="1"/>
      <c r="B37" s="4" t="s">
        <v>146</v>
      </c>
      <c r="C37" s="5" t="s">
        <v>305</v>
      </c>
      <c r="D37" s="28">
        <f>(C37/$C$26)*100</f>
        <v>0.07158803086885582</v>
      </c>
      <c r="E37" s="5">
        <v>754</v>
      </c>
      <c r="F37" s="28">
        <v>0.0862294733254728</v>
      </c>
      <c r="G37" s="5" t="s">
        <v>306</v>
      </c>
      <c r="H37" s="5" t="s">
        <v>307</v>
      </c>
      <c r="I37" s="1"/>
      <c r="J37" s="1"/>
      <c r="K37" s="1"/>
      <c r="L37" s="1"/>
      <c r="M37" s="1"/>
      <c r="N37" s="1"/>
      <c r="O37" s="1"/>
      <c r="P37" s="1"/>
      <c r="Q37" s="1"/>
      <c r="R37" s="1"/>
      <c r="S37" s="1"/>
    </row>
    <row r="38" spans="1:19" ht="15" customHeight="1">
      <c r="A38" s="1"/>
      <c r="B38" s="4" t="s">
        <v>149</v>
      </c>
      <c r="C38" s="5" t="s">
        <v>308</v>
      </c>
      <c r="D38" s="28">
        <f>(C38/$C$26)*100</f>
        <v>3.131098155548315</v>
      </c>
      <c r="E38" s="25">
        <v>29983</v>
      </c>
      <c r="F38" s="28">
        <v>3.428936735699802</v>
      </c>
      <c r="G38" s="5" t="s">
        <v>311</v>
      </c>
      <c r="H38" s="5" t="s">
        <v>312</v>
      </c>
      <c r="I38" s="1"/>
      <c r="J38" s="1"/>
      <c r="K38" s="1"/>
      <c r="L38" s="1"/>
      <c r="M38" s="1"/>
      <c r="N38" s="1"/>
      <c r="O38" s="1"/>
      <c r="P38" s="1"/>
      <c r="Q38" s="1"/>
      <c r="R38" s="1"/>
      <c r="S38" s="1"/>
    </row>
    <row r="39" spans="1:19" ht="15" customHeight="1">
      <c r="A39" s="1"/>
      <c r="B39" s="6" t="s">
        <v>151</v>
      </c>
      <c r="C39" s="7" t="s">
        <v>313</v>
      </c>
      <c r="D39" s="28">
        <f>(C39/$C$26)*100</f>
        <v>45.22146865691891</v>
      </c>
      <c r="E39" s="26">
        <v>455910</v>
      </c>
      <c r="F39" s="31">
        <v>52.2</v>
      </c>
      <c r="G39" s="7" t="s">
        <v>315</v>
      </c>
      <c r="H39" s="7" t="s">
        <v>316</v>
      </c>
      <c r="I39" s="1"/>
      <c r="J39" s="1"/>
      <c r="K39" s="1"/>
      <c r="L39" s="1"/>
      <c r="M39" s="1"/>
      <c r="N39" s="1"/>
      <c r="O39" s="1"/>
      <c r="P39" s="1"/>
      <c r="Q39" s="1"/>
      <c r="R39" s="1"/>
      <c r="S39" s="1"/>
    </row>
    <row r="40" spans="1:19" ht="15" customHeight="1">
      <c r="A40" s="1"/>
      <c r="B40" s="9" t="s">
        <v>152</v>
      </c>
      <c r="C40" s="10" t="s">
        <v>1637</v>
      </c>
      <c r="D40" s="29">
        <f>(C40/$C$26)*100</f>
        <v>98.80819858592442</v>
      </c>
      <c r="E40" s="27">
        <v>866652</v>
      </c>
      <c r="F40" s="29">
        <v>99.1</v>
      </c>
      <c r="G40" s="10" t="s">
        <v>318</v>
      </c>
      <c r="H40" s="10" t="s">
        <v>319</v>
      </c>
      <c r="I40" s="1"/>
      <c r="J40" s="1"/>
      <c r="K40" s="1"/>
      <c r="L40" s="1"/>
      <c r="M40" s="1"/>
      <c r="N40" s="1"/>
      <c r="O40" s="1"/>
      <c r="P40" s="1"/>
      <c r="Q40" s="1"/>
      <c r="R40" s="1"/>
      <c r="S40" s="1"/>
    </row>
    <row r="41" spans="1:19" ht="15" customHeight="1">
      <c r="A41" s="1"/>
      <c r="B41" s="11" t="s">
        <v>153</v>
      </c>
      <c r="C41" s="11" t="s">
        <v>47</v>
      </c>
      <c r="D41" s="11" t="s">
        <v>48</v>
      </c>
      <c r="E41" s="11" t="s">
        <v>47</v>
      </c>
      <c r="F41" s="11" t="s">
        <v>48</v>
      </c>
      <c r="G41" s="11" t="s">
        <v>47</v>
      </c>
      <c r="H41" s="11" t="s">
        <v>181</v>
      </c>
      <c r="I41" s="1"/>
      <c r="J41" s="1"/>
      <c r="K41" s="1"/>
      <c r="L41" s="1"/>
      <c r="M41" s="1"/>
      <c r="N41" s="1"/>
      <c r="O41" s="1"/>
      <c r="P41" s="1"/>
      <c r="Q41" s="1"/>
      <c r="R41" s="1"/>
      <c r="S41" s="1"/>
    </row>
    <row r="42" spans="1:19" ht="15" customHeight="1">
      <c r="A42" s="1"/>
      <c r="B42" s="4" t="s">
        <v>154</v>
      </c>
      <c r="C42" s="5" t="s">
        <v>66</v>
      </c>
      <c r="D42" s="5" t="s">
        <v>66</v>
      </c>
      <c r="E42" s="5" t="s">
        <v>66</v>
      </c>
      <c r="F42" s="28" t="s">
        <v>66</v>
      </c>
      <c r="G42" s="5" t="s">
        <v>66</v>
      </c>
      <c r="H42" s="5" t="s">
        <v>66</v>
      </c>
      <c r="I42" s="1"/>
      <c r="J42" s="1"/>
      <c r="K42" s="1"/>
      <c r="L42" s="1"/>
      <c r="M42" s="1"/>
      <c r="N42" s="1"/>
      <c r="O42" s="1"/>
      <c r="P42" s="1"/>
      <c r="Q42" s="1"/>
      <c r="R42" s="1"/>
      <c r="S42" s="1"/>
    </row>
    <row r="43" spans="1:19" ht="15" customHeight="1">
      <c r="A43" s="1"/>
      <c r="B43" s="4" t="s">
        <v>160</v>
      </c>
      <c r="C43" s="5" t="s">
        <v>320</v>
      </c>
      <c r="D43" s="5" t="s">
        <v>56</v>
      </c>
      <c r="E43" s="25">
        <v>7781</v>
      </c>
      <c r="F43" s="28">
        <v>0.8898561431637984</v>
      </c>
      <c r="G43" s="5" t="s">
        <v>322</v>
      </c>
      <c r="H43" s="5">
        <v>26.8</v>
      </c>
      <c r="I43" s="1"/>
      <c r="J43" s="1"/>
      <c r="K43" s="1"/>
      <c r="L43" s="1"/>
      <c r="M43" s="1"/>
      <c r="N43" s="1"/>
      <c r="O43" s="1"/>
      <c r="P43" s="1"/>
      <c r="Q43" s="1"/>
      <c r="R43" s="1"/>
      <c r="S43" s="1"/>
    </row>
    <row r="44" spans="1:19" ht="15" customHeight="1">
      <c r="A44" s="1"/>
      <c r="B44" s="6" t="s">
        <v>166</v>
      </c>
      <c r="C44" s="7" t="s">
        <v>323</v>
      </c>
      <c r="D44" s="7" t="s">
        <v>66</v>
      </c>
      <c r="E44" s="7">
        <v>-22</v>
      </c>
      <c r="F44" s="7" t="s">
        <v>66</v>
      </c>
      <c r="G44" s="7" t="s">
        <v>324</v>
      </c>
      <c r="H44" s="5" t="s">
        <v>66</v>
      </c>
      <c r="I44" s="1"/>
      <c r="J44" s="1"/>
      <c r="K44" s="1"/>
      <c r="L44" s="1"/>
      <c r="M44" s="1"/>
      <c r="N44" s="1"/>
      <c r="O44" s="1"/>
      <c r="P44" s="1"/>
      <c r="Q44" s="1"/>
      <c r="R44" s="1"/>
      <c r="S44" s="1"/>
    </row>
    <row r="45" spans="1:19" ht="15" customHeight="1">
      <c r="A45" s="1"/>
      <c r="B45" s="9" t="s">
        <v>168</v>
      </c>
      <c r="C45" s="10" t="s">
        <v>1638</v>
      </c>
      <c r="D45" s="28">
        <f>(C45/$C$26)*100</f>
        <v>1.1918014140755877</v>
      </c>
      <c r="E45" s="27">
        <v>7759</v>
      </c>
      <c r="F45" s="29">
        <v>0.9</v>
      </c>
      <c r="G45" s="10" t="s">
        <v>325</v>
      </c>
      <c r="H45" s="10" t="s">
        <v>199</v>
      </c>
      <c r="I45" s="1"/>
      <c r="J45" s="1"/>
      <c r="K45" s="1"/>
      <c r="L45" s="1"/>
      <c r="M45" s="1"/>
      <c r="N45" s="1"/>
      <c r="O45" s="1"/>
      <c r="P45" s="1"/>
      <c r="Q45" s="1"/>
      <c r="R45" s="1"/>
      <c r="S45" s="1"/>
    </row>
    <row r="46" spans="1:19" ht="15" customHeight="1">
      <c r="A46" s="1"/>
      <c r="B46" s="9" t="s">
        <v>170</v>
      </c>
      <c r="C46" s="10" t="s">
        <v>291</v>
      </c>
      <c r="D46" s="10" t="s">
        <v>123</v>
      </c>
      <c r="E46" s="27">
        <v>874411</v>
      </c>
      <c r="F46" s="29">
        <v>100</v>
      </c>
      <c r="G46" s="10" t="s">
        <v>292</v>
      </c>
      <c r="H46" s="10" t="s">
        <v>293</v>
      </c>
      <c r="I46" s="1"/>
      <c r="J46" s="1"/>
      <c r="K46" s="1"/>
      <c r="L46" s="1"/>
      <c r="M46" s="1"/>
      <c r="N46" s="1"/>
      <c r="O46" s="1"/>
      <c r="P46" s="1"/>
      <c r="Q46" s="1"/>
      <c r="R46" s="1"/>
      <c r="S46" s="1"/>
    </row>
    <row r="47" spans="1:19" ht="15" customHeight="1">
      <c r="A47" s="1"/>
      <c r="B47" s="11" t="s">
        <v>253</v>
      </c>
      <c r="C47" s="11" t="s">
        <v>47</v>
      </c>
      <c r="D47" s="11" t="s">
        <v>48</v>
      </c>
      <c r="E47" s="11" t="s">
        <v>47</v>
      </c>
      <c r="F47" s="11" t="s">
        <v>48</v>
      </c>
      <c r="G47" s="11" t="s">
        <v>47</v>
      </c>
      <c r="H47" s="11" t="s">
        <v>181</v>
      </c>
      <c r="I47" s="1"/>
      <c r="J47" s="1"/>
      <c r="K47" s="1"/>
      <c r="L47" s="1"/>
      <c r="M47" s="1"/>
      <c r="N47" s="1"/>
      <c r="O47" s="1"/>
      <c r="P47" s="1"/>
      <c r="Q47" s="1"/>
      <c r="R47" s="1"/>
      <c r="S47" s="1"/>
    </row>
    <row r="48" spans="1:19" ht="15" customHeight="1">
      <c r="A48" s="1"/>
      <c r="B48" s="4" t="s">
        <v>174</v>
      </c>
      <c r="C48" s="5" t="s">
        <v>326</v>
      </c>
      <c r="D48" s="5" t="s">
        <v>327</v>
      </c>
      <c r="E48" s="25">
        <v>112087</v>
      </c>
      <c r="F48" s="5">
        <v>12.8</v>
      </c>
      <c r="G48" s="5" t="s">
        <v>328</v>
      </c>
      <c r="H48" s="5" t="s">
        <v>329</v>
      </c>
      <c r="I48" s="1"/>
      <c r="J48" s="1"/>
      <c r="K48" s="1"/>
      <c r="L48" s="1"/>
      <c r="M48" s="1"/>
      <c r="N48" s="1"/>
      <c r="O48" s="1"/>
      <c r="P48" s="1"/>
      <c r="Q48" s="1"/>
      <c r="R48" s="1"/>
      <c r="S48" s="1"/>
    </row>
    <row r="49" spans="1:19" ht="15" customHeight="1">
      <c r="A49" s="1"/>
      <c r="B49" s="4" t="s">
        <v>175</v>
      </c>
      <c r="C49" s="5" t="s">
        <v>330</v>
      </c>
      <c r="D49" s="5" t="s">
        <v>245</v>
      </c>
      <c r="E49" s="25">
        <v>16639</v>
      </c>
      <c r="F49" s="5">
        <v>1.9</v>
      </c>
      <c r="G49" s="5" t="s">
        <v>332</v>
      </c>
      <c r="H49" s="5" t="s">
        <v>333</v>
      </c>
      <c r="I49" s="1"/>
      <c r="J49" s="1"/>
      <c r="K49" s="1"/>
      <c r="L49" s="1"/>
      <c r="M49" s="1"/>
      <c r="N49" s="1"/>
      <c r="O49" s="1"/>
      <c r="P49" s="1"/>
      <c r="Q49" s="1"/>
      <c r="R49" s="1"/>
      <c r="S49" s="1"/>
    </row>
    <row r="50" spans="1:19" ht="15" customHeight="1">
      <c r="A50" s="1"/>
      <c r="B50" s="4" t="s">
        <v>176</v>
      </c>
      <c r="C50" s="5" t="s">
        <v>334</v>
      </c>
      <c r="D50" s="5" t="s">
        <v>335</v>
      </c>
      <c r="E50" s="25">
        <v>2293</v>
      </c>
      <c r="F50" s="5">
        <v>0.3</v>
      </c>
      <c r="G50" s="5" t="s">
        <v>336</v>
      </c>
      <c r="H50" s="5" t="s">
        <v>337</v>
      </c>
      <c r="I50" s="1"/>
      <c r="J50" s="1"/>
      <c r="K50" s="1"/>
      <c r="L50" s="1"/>
      <c r="M50" s="1"/>
      <c r="N50" s="1"/>
      <c r="O50" s="1"/>
      <c r="P50" s="1"/>
      <c r="Q50" s="1"/>
      <c r="R50" s="1"/>
      <c r="S50" s="1"/>
    </row>
    <row r="51" spans="1:19" ht="15" customHeight="1">
      <c r="A51" s="1"/>
      <c r="B51" s="6" t="s">
        <v>177</v>
      </c>
      <c r="C51" s="7" t="s">
        <v>338</v>
      </c>
      <c r="D51" s="7" t="s">
        <v>339</v>
      </c>
      <c r="E51" s="26">
        <v>31755</v>
      </c>
      <c r="F51" s="7">
        <v>3.6</v>
      </c>
      <c r="G51" s="7" t="s">
        <v>341</v>
      </c>
      <c r="H51" s="7" t="s">
        <v>342</v>
      </c>
      <c r="I51" s="1"/>
      <c r="J51" s="1"/>
      <c r="K51" s="1"/>
      <c r="L51" s="1"/>
      <c r="M51" s="1"/>
      <c r="N51" s="1"/>
      <c r="O51" s="1"/>
      <c r="P51" s="1"/>
      <c r="Q51" s="1"/>
      <c r="R51" s="1"/>
      <c r="S51" s="1"/>
    </row>
    <row r="52" spans="1:19" ht="15" customHeight="1">
      <c r="A52" s="1"/>
      <c r="B52" s="1"/>
      <c r="C52" s="1"/>
      <c r="D52" s="1"/>
      <c r="E52" s="1"/>
      <c r="F52" s="1"/>
      <c r="G52" s="1"/>
      <c r="H52" s="1"/>
      <c r="I52" s="1"/>
      <c r="J52" s="1"/>
      <c r="K52" s="1"/>
      <c r="L52" s="1"/>
      <c r="M52" s="1"/>
      <c r="N52" s="1"/>
      <c r="O52" s="1"/>
      <c r="P52" s="1"/>
      <c r="Q52" s="1"/>
      <c r="R52" s="1"/>
      <c r="S52" s="1"/>
    </row>
    <row r="53" spans="1:19" ht="15" customHeight="1">
      <c r="A53" s="1"/>
      <c r="B53" s="1"/>
      <c r="C53" s="1"/>
      <c r="D53" s="1"/>
      <c r="E53" s="1"/>
      <c r="F53" s="1"/>
      <c r="G53" s="1"/>
      <c r="H53" s="1"/>
      <c r="I53" s="1"/>
      <c r="J53" s="1"/>
      <c r="K53" s="1"/>
      <c r="L53" s="1"/>
      <c r="M53" s="1"/>
      <c r="N53" s="1"/>
      <c r="O53" s="1"/>
      <c r="P53" s="1"/>
      <c r="Q53" s="1"/>
      <c r="R53" s="1"/>
      <c r="S53" s="1"/>
    </row>
    <row r="54" spans="1:19" ht="15" customHeight="1">
      <c r="A54" s="1"/>
      <c r="B54" s="1"/>
      <c r="C54" s="1"/>
      <c r="D54" s="1"/>
      <c r="E54" s="1"/>
      <c r="F54" s="1"/>
      <c r="G54" s="1"/>
      <c r="H54" s="1"/>
      <c r="I54" s="1"/>
      <c r="J54" s="1"/>
      <c r="K54" s="1"/>
      <c r="L54" s="1"/>
      <c r="M54" s="1"/>
      <c r="N54" s="1"/>
      <c r="O54" s="1"/>
      <c r="P54" s="1"/>
      <c r="Q54" s="1"/>
      <c r="R54" s="1"/>
      <c r="S54" s="1"/>
    </row>
    <row r="55" spans="1:19" ht="15" customHeight="1">
      <c r="A55" s="1"/>
      <c r="B55" s="1"/>
      <c r="C55" s="1"/>
      <c r="D55" s="1"/>
      <c r="E55" s="1"/>
      <c r="F55" s="1"/>
      <c r="G55" s="1"/>
      <c r="H55" s="1"/>
      <c r="I55" s="1"/>
      <c r="J55" s="1"/>
      <c r="K55" s="1"/>
      <c r="L55" s="1"/>
      <c r="M55" s="1"/>
      <c r="N55" s="1"/>
      <c r="O55" s="1"/>
      <c r="P55" s="1"/>
      <c r="Q55" s="1"/>
      <c r="R55" s="1"/>
      <c r="S55" s="1"/>
    </row>
    <row r="56" spans="1:19" ht="15" customHeight="1">
      <c r="A56" s="1"/>
      <c r="B56" s="1"/>
      <c r="C56" s="1"/>
      <c r="D56" s="1"/>
      <c r="E56" s="1"/>
      <c r="F56" s="1"/>
      <c r="G56" s="1"/>
      <c r="H56" s="1"/>
      <c r="I56" s="1"/>
      <c r="J56" s="1"/>
      <c r="K56" s="1"/>
      <c r="L56" s="1"/>
      <c r="M56" s="1"/>
      <c r="N56" s="1"/>
      <c r="O56" s="1"/>
      <c r="P56" s="1"/>
      <c r="Q56" s="1"/>
      <c r="R56" s="1"/>
      <c r="S56" s="1"/>
    </row>
    <row r="57" spans="1:19" ht="15" customHeight="1">
      <c r="A57" s="1"/>
      <c r="B57" s="1"/>
      <c r="C57" s="1"/>
      <c r="D57" s="1"/>
      <c r="E57" s="1"/>
      <c r="F57" s="1"/>
      <c r="G57" s="1"/>
      <c r="H57" s="1"/>
      <c r="I57" s="1"/>
      <c r="J57" s="1"/>
      <c r="K57" s="1"/>
      <c r="L57" s="1"/>
      <c r="M57" s="1"/>
      <c r="N57" s="1"/>
      <c r="O57" s="1"/>
      <c r="P57" s="1"/>
      <c r="Q57" s="1"/>
      <c r="R57" s="1"/>
      <c r="S57" s="1"/>
    </row>
    <row r="58" spans="1:19" ht="15" customHeight="1">
      <c r="A58" s="1"/>
      <c r="B58" s="1"/>
      <c r="C58" s="1"/>
      <c r="D58" s="1"/>
      <c r="E58" s="1"/>
      <c r="F58" s="1"/>
      <c r="G58" s="1"/>
      <c r="H58" s="1"/>
      <c r="I58" s="1"/>
      <c r="J58" s="1"/>
      <c r="K58" s="1"/>
      <c r="L58" s="1"/>
      <c r="M58" s="1"/>
      <c r="N58" s="1"/>
      <c r="O58" s="1"/>
      <c r="P58" s="1"/>
      <c r="Q58" s="1"/>
      <c r="R58" s="1"/>
      <c r="S58" s="1"/>
    </row>
    <row r="59" spans="1:19" ht="15" customHeight="1">
      <c r="A59" s="1"/>
      <c r="B59" s="1"/>
      <c r="C59" s="1"/>
      <c r="D59" s="1"/>
      <c r="E59" s="1"/>
      <c r="F59" s="1"/>
      <c r="G59" s="1"/>
      <c r="H59" s="1"/>
      <c r="I59" s="1"/>
      <c r="J59" s="1"/>
      <c r="K59" s="1"/>
      <c r="L59" s="1"/>
      <c r="M59" s="1"/>
      <c r="N59" s="1"/>
      <c r="O59" s="1"/>
      <c r="P59" s="1"/>
      <c r="Q59" s="1"/>
      <c r="R59" s="1"/>
      <c r="S59" s="1"/>
    </row>
    <row r="60" spans="1:19" ht="15" customHeight="1">
      <c r="A60" s="1"/>
      <c r="B60" s="1"/>
      <c r="C60" s="1"/>
      <c r="D60" s="1"/>
      <c r="E60" s="1"/>
      <c r="F60" s="1"/>
      <c r="G60" s="1"/>
      <c r="H60" s="1"/>
      <c r="I60" s="1"/>
      <c r="J60" s="1"/>
      <c r="K60" s="1"/>
      <c r="L60" s="1"/>
      <c r="M60" s="1"/>
      <c r="N60" s="1"/>
      <c r="O60" s="1"/>
      <c r="P60" s="1"/>
      <c r="Q60" s="1"/>
      <c r="R60" s="1"/>
      <c r="S60" s="1"/>
    </row>
    <row r="61" spans="1:19" ht="15" customHeight="1">
      <c r="A61" s="1"/>
      <c r="B61" s="1"/>
      <c r="C61" s="1"/>
      <c r="D61" s="1"/>
      <c r="E61" s="1"/>
      <c r="F61" s="1"/>
      <c r="G61" s="1"/>
      <c r="H61" s="1"/>
      <c r="I61" s="1"/>
      <c r="J61" s="1"/>
      <c r="K61" s="1"/>
      <c r="L61" s="1"/>
      <c r="M61" s="1"/>
      <c r="N61" s="1"/>
      <c r="O61" s="1"/>
      <c r="P61" s="1"/>
      <c r="Q61" s="1"/>
      <c r="R61" s="1"/>
      <c r="S61" s="1"/>
    </row>
    <row r="62" spans="1:19" ht="15" customHeight="1">
      <c r="A62" s="1"/>
      <c r="B62" s="1"/>
      <c r="C62" s="1"/>
      <c r="D62" s="1"/>
      <c r="E62" s="1"/>
      <c r="F62" s="1"/>
      <c r="G62" s="1"/>
      <c r="H62" s="1"/>
      <c r="I62" s="1"/>
      <c r="J62" s="1"/>
      <c r="K62" s="1"/>
      <c r="L62" s="1"/>
      <c r="M62" s="1"/>
      <c r="N62" s="1"/>
      <c r="O62" s="1"/>
      <c r="P62" s="1"/>
      <c r="Q62" s="1"/>
      <c r="R62" s="1"/>
      <c r="S62" s="1"/>
    </row>
    <row r="63" spans="1:19" ht="15" customHeight="1">
      <c r="A63" s="1"/>
      <c r="B63" s="1"/>
      <c r="C63" s="1"/>
      <c r="D63" s="1"/>
      <c r="E63" s="1"/>
      <c r="F63" s="1"/>
      <c r="G63" s="1"/>
      <c r="H63" s="1"/>
      <c r="I63" s="1"/>
      <c r="J63" s="1"/>
      <c r="K63" s="1"/>
      <c r="L63" s="1"/>
      <c r="M63" s="1"/>
      <c r="N63" s="1"/>
      <c r="O63" s="1"/>
      <c r="P63" s="1"/>
      <c r="Q63" s="1"/>
      <c r="R63" s="1"/>
      <c r="S63" s="1"/>
    </row>
    <row r="64" spans="1:19" ht="15" customHeight="1">
      <c r="A64" s="1"/>
      <c r="B64" s="1"/>
      <c r="C64" s="1"/>
      <c r="D64" s="1"/>
      <c r="E64" s="1"/>
      <c r="F64" s="1"/>
      <c r="G64" s="1"/>
      <c r="H64" s="1"/>
      <c r="I64" s="1"/>
      <c r="J64" s="1"/>
      <c r="K64" s="1"/>
      <c r="L64" s="1"/>
      <c r="M64" s="1"/>
      <c r="N64" s="1"/>
      <c r="O64" s="1"/>
      <c r="P64" s="1"/>
      <c r="Q64" s="1"/>
      <c r="R64" s="1"/>
      <c r="S64" s="1"/>
    </row>
    <row r="65" spans="1:19" ht="15" customHeight="1">
      <c r="A65" s="1"/>
      <c r="B65" s="1"/>
      <c r="C65" s="1"/>
      <c r="D65" s="1"/>
      <c r="E65" s="1"/>
      <c r="F65" s="1"/>
      <c r="G65" s="1"/>
      <c r="H65" s="1"/>
      <c r="I65" s="1"/>
      <c r="J65" s="1"/>
      <c r="K65" s="1"/>
      <c r="L65" s="1"/>
      <c r="M65" s="1"/>
      <c r="N65" s="1"/>
      <c r="O65" s="1"/>
      <c r="P65" s="1"/>
      <c r="Q65" s="1"/>
      <c r="R65" s="1"/>
      <c r="S65" s="1"/>
    </row>
    <row r="66" spans="1:19" ht="15" customHeight="1">
      <c r="A66" s="1"/>
      <c r="B66" s="1"/>
      <c r="C66" s="1"/>
      <c r="D66" s="1"/>
      <c r="E66" s="1"/>
      <c r="F66" s="1"/>
      <c r="G66" s="1"/>
      <c r="H66" s="1"/>
      <c r="I66" s="1"/>
      <c r="J66" s="1"/>
      <c r="K66" s="1"/>
      <c r="L66" s="1"/>
      <c r="M66" s="1"/>
      <c r="N66" s="1"/>
      <c r="O66" s="1"/>
      <c r="P66" s="1"/>
      <c r="Q66" s="1"/>
      <c r="R66" s="1"/>
      <c r="S66" s="1"/>
    </row>
    <row r="67" spans="1:19" ht="15" customHeight="1">
      <c r="A67" s="1"/>
      <c r="B67" s="1"/>
      <c r="C67" s="1"/>
      <c r="D67" s="1"/>
      <c r="E67" s="1"/>
      <c r="F67" s="1"/>
      <c r="G67" s="1"/>
      <c r="H67" s="1"/>
      <c r="I67" s="1"/>
      <c r="J67" s="1"/>
      <c r="K67" s="1"/>
      <c r="L67" s="1"/>
      <c r="M67" s="1"/>
      <c r="N67" s="1"/>
      <c r="O67" s="1"/>
      <c r="P67" s="1"/>
      <c r="Q67" s="1"/>
      <c r="R67" s="1"/>
      <c r="S67" s="1"/>
    </row>
    <row r="68" spans="1:19" ht="15" customHeight="1">
      <c r="A68" s="1"/>
      <c r="B68" s="1"/>
      <c r="C68" s="1"/>
      <c r="D68" s="1"/>
      <c r="E68" s="1"/>
      <c r="F68" s="1"/>
      <c r="G68" s="1"/>
      <c r="H68" s="1"/>
      <c r="I68" s="1"/>
      <c r="J68" s="1"/>
      <c r="K68" s="1"/>
      <c r="L68" s="1"/>
      <c r="M68" s="1"/>
      <c r="N68" s="1"/>
      <c r="O68" s="1"/>
      <c r="P68" s="1"/>
      <c r="Q68" s="1"/>
      <c r="R68" s="1"/>
      <c r="S68" s="1"/>
    </row>
    <row r="69" spans="1:19" ht="15" customHeight="1">
      <c r="A69" s="1"/>
      <c r="B69" s="1"/>
      <c r="C69" s="1"/>
      <c r="D69" s="1"/>
      <c r="E69" s="1"/>
      <c r="F69" s="1"/>
      <c r="G69" s="1"/>
      <c r="H69" s="1"/>
      <c r="I69" s="1"/>
      <c r="J69" s="1"/>
      <c r="K69" s="1"/>
      <c r="L69" s="1"/>
      <c r="M69" s="1"/>
      <c r="N69" s="1"/>
      <c r="O69" s="1"/>
      <c r="P69" s="1"/>
      <c r="Q69" s="1"/>
      <c r="R69" s="1"/>
      <c r="S69" s="1"/>
    </row>
    <row r="70" spans="1:19" ht="15" customHeight="1">
      <c r="A70" s="1"/>
      <c r="B70" s="1"/>
      <c r="C70" s="1"/>
      <c r="D70" s="1"/>
      <c r="E70" s="1"/>
      <c r="F70" s="1"/>
      <c r="G70" s="1"/>
      <c r="H70" s="1"/>
      <c r="I70" s="1"/>
      <c r="J70" s="1"/>
      <c r="K70" s="1"/>
      <c r="L70" s="1"/>
      <c r="M70" s="1"/>
      <c r="N70" s="1"/>
      <c r="O70" s="1"/>
      <c r="P70" s="1"/>
      <c r="Q70" s="1"/>
      <c r="R70" s="1"/>
      <c r="S70" s="1"/>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S70"/>
  <sheetViews>
    <sheetView workbookViewId="0" topLeftCell="A16">
      <selection activeCell="E24" sqref="E23:E24"/>
    </sheetView>
  </sheetViews>
  <sheetFormatPr defaultColWidth="9.00390625" defaultRowHeight="16.5"/>
  <cols>
    <col min="1" max="1" width="5.625" style="0" customWidth="1"/>
    <col min="2" max="2" width="31.625" style="0" customWidth="1"/>
    <col min="3" max="3" width="12.625" style="0" customWidth="1"/>
    <col min="4" max="4" width="7.625" style="0" customWidth="1"/>
    <col min="5" max="5" width="12.625" style="0" customWidth="1"/>
    <col min="6" max="6" width="7.625" style="0" customWidth="1"/>
    <col min="7" max="7" width="12.625" style="0" customWidth="1"/>
    <col min="8" max="8" width="9.625" style="0" customWidth="1"/>
    <col min="9" max="9" width="2.625" style="0" customWidth="1"/>
    <col min="10" max="19" width="12.625" style="0" customWidth="1"/>
  </cols>
  <sheetData>
    <row r="1" spans="1:19" ht="49.5" customHeight="1">
      <c r="A1" s="1"/>
      <c r="B1" s="1"/>
      <c r="C1" s="1"/>
      <c r="D1" s="1"/>
      <c r="E1" s="1"/>
      <c r="F1" s="1"/>
      <c r="G1" s="1"/>
      <c r="H1" s="1"/>
      <c r="I1" s="1"/>
      <c r="J1" s="1"/>
      <c r="K1" s="1"/>
      <c r="L1" s="1"/>
      <c r="M1" s="1"/>
      <c r="N1" s="1"/>
      <c r="O1" s="1"/>
      <c r="P1" s="1"/>
      <c r="Q1" s="1"/>
      <c r="R1" s="1"/>
      <c r="S1" s="1"/>
    </row>
    <row r="2" spans="1:19" ht="36" customHeight="1">
      <c r="A2" s="1"/>
      <c r="B2" s="2" t="s">
        <v>486</v>
      </c>
      <c r="C2" s="1"/>
      <c r="D2" s="1"/>
      <c r="E2" s="1"/>
      <c r="F2" s="1"/>
      <c r="G2" s="1"/>
      <c r="H2" s="1"/>
      <c r="I2" s="1"/>
      <c r="J2" s="1"/>
      <c r="K2" s="1"/>
      <c r="L2" s="1"/>
      <c r="M2" s="1"/>
      <c r="N2" s="1"/>
      <c r="O2" s="1"/>
      <c r="P2" s="1"/>
      <c r="Q2" s="1"/>
      <c r="R2" s="1"/>
      <c r="S2" s="1"/>
    </row>
    <row r="3" spans="1:19" ht="15" customHeight="1">
      <c r="A3" s="1"/>
      <c r="B3" s="1"/>
      <c r="C3" s="1"/>
      <c r="D3" s="1"/>
      <c r="E3" s="1"/>
      <c r="F3" s="1"/>
      <c r="G3" s="50" t="s">
        <v>39</v>
      </c>
      <c r="H3" s="50"/>
      <c r="I3" s="1"/>
      <c r="J3" s="1"/>
      <c r="K3" s="1"/>
      <c r="L3" s="1"/>
      <c r="M3" s="1"/>
      <c r="N3" s="1"/>
      <c r="O3" s="1"/>
      <c r="P3" s="1"/>
      <c r="Q3" s="1"/>
      <c r="R3" s="1"/>
      <c r="S3" s="1"/>
    </row>
    <row r="4" spans="1:19" ht="18" customHeight="1">
      <c r="A4" s="1"/>
      <c r="B4" s="51" t="s">
        <v>487</v>
      </c>
      <c r="C4" s="49" t="s">
        <v>345</v>
      </c>
      <c r="D4" s="49"/>
      <c r="E4" s="49" t="s">
        <v>346</v>
      </c>
      <c r="F4" s="49"/>
      <c r="G4" s="49" t="s">
        <v>42</v>
      </c>
      <c r="H4" s="49"/>
      <c r="I4" s="1"/>
      <c r="J4" s="1"/>
      <c r="K4" s="1"/>
      <c r="L4" s="1"/>
      <c r="M4" s="1"/>
      <c r="N4" s="1"/>
      <c r="O4" s="1"/>
      <c r="P4" s="1"/>
      <c r="Q4" s="1"/>
      <c r="R4" s="1"/>
      <c r="S4" s="1"/>
    </row>
    <row r="5" spans="1:19" ht="18" customHeight="1">
      <c r="A5" s="1"/>
      <c r="B5" s="51"/>
      <c r="C5" s="8" t="s">
        <v>44</v>
      </c>
      <c r="D5" s="8" t="s">
        <v>45</v>
      </c>
      <c r="E5" s="8" t="s">
        <v>44</v>
      </c>
      <c r="F5" s="8" t="s">
        <v>45</v>
      </c>
      <c r="G5" s="8" t="s">
        <v>44</v>
      </c>
      <c r="H5" s="8" t="s">
        <v>45</v>
      </c>
      <c r="I5" s="1"/>
      <c r="J5" s="1"/>
      <c r="K5" s="1"/>
      <c r="L5" s="1"/>
      <c r="M5" s="1"/>
      <c r="N5" s="1"/>
      <c r="O5" s="1"/>
      <c r="P5" s="1"/>
      <c r="Q5" s="1"/>
      <c r="R5" s="1"/>
      <c r="S5" s="1"/>
    </row>
    <row r="6" spans="1:19" ht="18" customHeight="1">
      <c r="A6" s="1"/>
      <c r="B6" s="11" t="s">
        <v>347</v>
      </c>
      <c r="C6" s="18" t="s">
        <v>488</v>
      </c>
      <c r="D6" s="18" t="s">
        <v>123</v>
      </c>
      <c r="E6" s="34">
        <v>17922</v>
      </c>
      <c r="F6" s="30">
        <v>100</v>
      </c>
      <c r="G6" s="18" t="s">
        <v>489</v>
      </c>
      <c r="H6" s="18" t="s">
        <v>490</v>
      </c>
      <c r="I6" s="1"/>
      <c r="J6" s="1"/>
      <c r="K6" s="1"/>
      <c r="L6" s="1"/>
      <c r="M6" s="1"/>
      <c r="N6" s="1"/>
      <c r="O6" s="1"/>
      <c r="P6" s="1"/>
      <c r="Q6" s="1"/>
      <c r="R6" s="1"/>
      <c r="S6" s="1"/>
    </row>
    <row r="7" spans="1:19" ht="18" customHeight="1">
      <c r="A7" s="1"/>
      <c r="B7" s="4" t="s">
        <v>352</v>
      </c>
      <c r="C7" s="5" t="s">
        <v>491</v>
      </c>
      <c r="D7" s="28">
        <f>(C7/$C$6)*100</f>
        <v>43.62766420182688</v>
      </c>
      <c r="E7" s="25">
        <v>9267</v>
      </c>
      <c r="F7" s="28">
        <v>51.707398727820554</v>
      </c>
      <c r="G7" s="5" t="s">
        <v>492</v>
      </c>
      <c r="H7" s="5" t="s">
        <v>493</v>
      </c>
      <c r="I7" s="1"/>
      <c r="J7" s="1"/>
      <c r="K7" s="1"/>
      <c r="L7" s="1"/>
      <c r="M7" s="1"/>
      <c r="N7" s="1"/>
      <c r="O7" s="1"/>
      <c r="P7" s="1"/>
      <c r="Q7" s="1"/>
      <c r="R7" s="1"/>
      <c r="S7" s="1"/>
    </row>
    <row r="8" spans="1:19" ht="18" customHeight="1">
      <c r="A8" s="1"/>
      <c r="B8" s="4" t="s">
        <v>357</v>
      </c>
      <c r="C8" s="5" t="s">
        <v>494</v>
      </c>
      <c r="D8" s="28">
        <f aca="true" t="shared" si="0" ref="D8:D23">(C8/$C$6)*100</f>
        <v>9.370533772447647</v>
      </c>
      <c r="E8" s="25">
        <v>1490</v>
      </c>
      <c r="F8" s="28">
        <v>8.313804262917085</v>
      </c>
      <c r="G8" s="5" t="s">
        <v>496</v>
      </c>
      <c r="H8" s="5" t="s">
        <v>56</v>
      </c>
      <c r="I8" s="1"/>
      <c r="J8" s="1"/>
      <c r="K8" s="1"/>
      <c r="L8" s="1"/>
      <c r="M8" s="1"/>
      <c r="N8" s="1"/>
      <c r="O8" s="1"/>
      <c r="P8" s="1"/>
      <c r="Q8" s="1"/>
      <c r="R8" s="1"/>
      <c r="S8" s="1"/>
    </row>
    <row r="9" spans="1:19" ht="18" customHeight="1">
      <c r="A9" s="1"/>
      <c r="B9" s="4" t="s">
        <v>363</v>
      </c>
      <c r="C9" s="5" t="s">
        <v>244</v>
      </c>
      <c r="D9" s="28">
        <f t="shared" si="0"/>
        <v>2.2059280432486172</v>
      </c>
      <c r="E9" s="5">
        <v>268</v>
      </c>
      <c r="F9" s="28">
        <v>1.4953688204441469</v>
      </c>
      <c r="G9" s="5" t="s">
        <v>365</v>
      </c>
      <c r="H9" s="5" t="s">
        <v>366</v>
      </c>
      <c r="I9" s="1"/>
      <c r="J9" s="1"/>
      <c r="K9" s="1"/>
      <c r="L9" s="1"/>
      <c r="M9" s="1"/>
      <c r="N9" s="1"/>
      <c r="O9" s="1"/>
      <c r="P9" s="1"/>
      <c r="Q9" s="1"/>
      <c r="R9" s="1"/>
      <c r="S9" s="1"/>
    </row>
    <row r="10" spans="1:19" ht="18" customHeight="1">
      <c r="A10" s="1"/>
      <c r="B10" s="4" t="s">
        <v>367</v>
      </c>
      <c r="C10" s="5" t="s">
        <v>368</v>
      </c>
      <c r="D10" s="28">
        <f t="shared" si="0"/>
        <v>28.00596532653949</v>
      </c>
      <c r="E10" s="25">
        <v>4024</v>
      </c>
      <c r="F10" s="28">
        <v>22.452851244280772</v>
      </c>
      <c r="G10" s="5" t="s">
        <v>499</v>
      </c>
      <c r="H10" s="5" t="s">
        <v>136</v>
      </c>
      <c r="I10" s="1"/>
      <c r="J10" s="1"/>
      <c r="K10" s="1"/>
      <c r="L10" s="1"/>
      <c r="M10" s="1"/>
      <c r="N10" s="1"/>
      <c r="O10" s="1"/>
      <c r="P10" s="1"/>
      <c r="Q10" s="1"/>
      <c r="R10" s="1"/>
      <c r="S10" s="1"/>
    </row>
    <row r="11" spans="1:19" ht="18" customHeight="1">
      <c r="A11" s="1"/>
      <c r="B11" s="4" t="s">
        <v>373</v>
      </c>
      <c r="C11" s="5" t="s">
        <v>500</v>
      </c>
      <c r="D11" s="28">
        <f t="shared" si="0"/>
        <v>16.789908655937364</v>
      </c>
      <c r="E11" s="25">
        <v>2873</v>
      </c>
      <c r="F11" s="28">
        <v>16.03057694453744</v>
      </c>
      <c r="G11" s="5" t="s">
        <v>502</v>
      </c>
      <c r="H11" s="5" t="s">
        <v>503</v>
      </c>
      <c r="I11" s="1"/>
      <c r="J11" s="1"/>
      <c r="K11" s="1"/>
      <c r="L11" s="1"/>
      <c r="M11" s="1"/>
      <c r="N11" s="1"/>
      <c r="O11" s="1"/>
      <c r="P11" s="1"/>
      <c r="Q11" s="1"/>
      <c r="R11" s="1"/>
      <c r="S11" s="1"/>
    </row>
    <row r="12" spans="1:19" ht="18" customHeight="1">
      <c r="A12" s="1"/>
      <c r="B12" s="4" t="s">
        <v>378</v>
      </c>
      <c r="C12" s="5" t="s">
        <v>504</v>
      </c>
      <c r="D12" s="28">
        <v>37.3</v>
      </c>
      <c r="E12" s="25">
        <v>6744</v>
      </c>
      <c r="F12" s="28">
        <v>37.62972882490793</v>
      </c>
      <c r="G12" s="5" t="s">
        <v>506</v>
      </c>
      <c r="H12" s="5" t="s">
        <v>507</v>
      </c>
      <c r="I12" s="1"/>
      <c r="J12" s="1"/>
      <c r="K12" s="1"/>
      <c r="L12" s="1"/>
      <c r="M12" s="1"/>
      <c r="N12" s="1"/>
      <c r="O12" s="1"/>
      <c r="P12" s="1"/>
      <c r="Q12" s="1"/>
      <c r="R12" s="1"/>
      <c r="S12" s="1"/>
    </row>
    <row r="13" spans="1:19" ht="18" customHeight="1">
      <c r="A13" s="1"/>
      <c r="B13" s="4" t="s">
        <v>383</v>
      </c>
      <c r="C13" s="5" t="s">
        <v>508</v>
      </c>
      <c r="D13" s="28">
        <f t="shared" si="0"/>
        <v>12.16678058783322</v>
      </c>
      <c r="E13" s="25">
        <v>2635</v>
      </c>
      <c r="F13" s="28">
        <v>14.702600156232561</v>
      </c>
      <c r="G13" s="5" t="s">
        <v>510</v>
      </c>
      <c r="H13" s="5" t="s">
        <v>511</v>
      </c>
      <c r="I13" s="1"/>
      <c r="J13" s="1"/>
      <c r="K13" s="1"/>
      <c r="L13" s="1"/>
      <c r="M13" s="1"/>
      <c r="N13" s="1"/>
      <c r="O13" s="1"/>
      <c r="P13" s="1"/>
      <c r="Q13" s="1"/>
      <c r="R13" s="1"/>
      <c r="S13" s="1"/>
    </row>
    <row r="14" spans="1:19" ht="18" customHeight="1">
      <c r="A14" s="1"/>
      <c r="B14" s="4" t="s">
        <v>388</v>
      </c>
      <c r="C14" s="5" t="s">
        <v>512</v>
      </c>
      <c r="D14" s="28">
        <f t="shared" si="0"/>
        <v>1.4229789349406574</v>
      </c>
      <c r="E14" s="5">
        <v>224</v>
      </c>
      <c r="F14" s="28">
        <v>1.3</v>
      </c>
      <c r="G14" s="5" t="s">
        <v>402</v>
      </c>
      <c r="H14" s="5" t="s">
        <v>390</v>
      </c>
      <c r="I14" s="1"/>
      <c r="J14" s="1"/>
      <c r="K14" s="1"/>
      <c r="L14" s="1"/>
      <c r="M14" s="1"/>
      <c r="N14" s="1"/>
      <c r="O14" s="1"/>
      <c r="P14" s="1"/>
      <c r="Q14" s="1"/>
      <c r="R14" s="1"/>
      <c r="S14" s="1"/>
    </row>
    <row r="15" spans="1:19" ht="18" customHeight="1">
      <c r="A15" s="1"/>
      <c r="B15" s="4" t="s">
        <v>395</v>
      </c>
      <c r="C15" s="5" t="s">
        <v>513</v>
      </c>
      <c r="D15" s="28">
        <f t="shared" si="0"/>
        <v>9.768222208413595</v>
      </c>
      <c r="E15" s="5">
        <v>829</v>
      </c>
      <c r="F15" s="28">
        <v>4.625599821448499</v>
      </c>
      <c r="G15" s="5" t="s">
        <v>514</v>
      </c>
      <c r="H15" s="5" t="s">
        <v>515</v>
      </c>
      <c r="I15" s="1"/>
      <c r="J15" s="1"/>
      <c r="K15" s="1"/>
      <c r="L15" s="1"/>
      <c r="M15" s="1"/>
      <c r="N15" s="1"/>
      <c r="O15" s="1"/>
      <c r="P15" s="1"/>
      <c r="Q15" s="1"/>
      <c r="R15" s="1"/>
      <c r="S15" s="1"/>
    </row>
    <row r="16" spans="1:19" ht="18" customHeight="1">
      <c r="A16" s="1"/>
      <c r="B16" s="4" t="s">
        <v>400</v>
      </c>
      <c r="C16" s="5" t="s">
        <v>401</v>
      </c>
      <c r="D16" s="5" t="s">
        <v>66</v>
      </c>
      <c r="E16" s="5">
        <v>5</v>
      </c>
      <c r="F16" s="5" t="s">
        <v>66</v>
      </c>
      <c r="G16" s="5" t="s">
        <v>274</v>
      </c>
      <c r="H16" s="5" t="s">
        <v>403</v>
      </c>
      <c r="I16" s="1"/>
      <c r="J16" s="1"/>
      <c r="K16" s="1"/>
      <c r="L16" s="1"/>
      <c r="M16" s="1"/>
      <c r="N16" s="1"/>
      <c r="O16" s="1"/>
      <c r="P16" s="1"/>
      <c r="Q16" s="1"/>
      <c r="R16" s="1"/>
      <c r="S16" s="1"/>
    </row>
    <row r="17" spans="1:19" ht="18" customHeight="1">
      <c r="A17" s="1"/>
      <c r="B17" s="6" t="s">
        <v>404</v>
      </c>
      <c r="C17" s="7" t="s">
        <v>516</v>
      </c>
      <c r="D17" s="28">
        <f t="shared" si="0"/>
        <v>13.863170322500466</v>
      </c>
      <c r="E17" s="26">
        <v>3051</v>
      </c>
      <c r="F17" s="31">
        <v>17.023769668563776</v>
      </c>
      <c r="G17" s="7" t="s">
        <v>518</v>
      </c>
      <c r="H17" s="7" t="s">
        <v>519</v>
      </c>
      <c r="I17" s="1"/>
      <c r="J17" s="1"/>
      <c r="K17" s="1"/>
      <c r="L17" s="1"/>
      <c r="M17" s="1"/>
      <c r="N17" s="1"/>
      <c r="O17" s="1"/>
      <c r="P17" s="1"/>
      <c r="Q17" s="1"/>
      <c r="R17" s="1"/>
      <c r="S17" s="1"/>
    </row>
    <row r="18" spans="1:19" ht="18" customHeight="1">
      <c r="A18" s="1"/>
      <c r="B18" s="9" t="s">
        <v>409</v>
      </c>
      <c r="C18" s="10" t="s">
        <v>520</v>
      </c>
      <c r="D18" s="10" t="s">
        <v>521</v>
      </c>
      <c r="E18" s="27">
        <v>11178</v>
      </c>
      <c r="F18" s="29">
        <v>62.370271175092064</v>
      </c>
      <c r="G18" s="10" t="s">
        <v>522</v>
      </c>
      <c r="H18" s="10" t="s">
        <v>523</v>
      </c>
      <c r="I18" s="1"/>
      <c r="J18" s="1"/>
      <c r="K18" s="1"/>
      <c r="L18" s="1"/>
      <c r="M18" s="1"/>
      <c r="N18" s="1"/>
      <c r="O18" s="1"/>
      <c r="P18" s="1"/>
      <c r="Q18" s="1"/>
      <c r="R18" s="1"/>
      <c r="S18" s="1"/>
    </row>
    <row r="19" spans="1:19" ht="18" customHeight="1">
      <c r="A19" s="1"/>
      <c r="B19" s="11" t="s">
        <v>415</v>
      </c>
      <c r="C19" s="18" t="s">
        <v>524</v>
      </c>
      <c r="D19" s="28">
        <f t="shared" si="0"/>
        <v>105.61113527620705</v>
      </c>
      <c r="E19" s="34">
        <v>23608</v>
      </c>
      <c r="F19" s="30">
        <v>131.72636982479634</v>
      </c>
      <c r="G19" s="18" t="s">
        <v>525</v>
      </c>
      <c r="H19" s="18" t="s">
        <v>526</v>
      </c>
      <c r="I19" s="1"/>
      <c r="J19" s="1"/>
      <c r="K19" s="1"/>
      <c r="L19" s="1"/>
      <c r="M19" s="1"/>
      <c r="N19" s="1"/>
      <c r="O19" s="1"/>
      <c r="P19" s="1"/>
      <c r="Q19" s="1"/>
      <c r="R19" s="1"/>
      <c r="S19" s="1"/>
    </row>
    <row r="20" spans="1:19" ht="18" customHeight="1">
      <c r="A20" s="1"/>
      <c r="B20" s="4" t="s">
        <v>420</v>
      </c>
      <c r="C20" s="5" t="s">
        <v>527</v>
      </c>
      <c r="D20" s="28">
        <f t="shared" si="0"/>
        <v>25.489343192692477</v>
      </c>
      <c r="E20" s="25">
        <v>4885</v>
      </c>
      <c r="F20" s="28">
        <v>27.257002566677823</v>
      </c>
      <c r="G20" s="5" t="s">
        <v>528</v>
      </c>
      <c r="H20" s="5" t="s">
        <v>529</v>
      </c>
      <c r="I20" s="1"/>
      <c r="J20" s="1"/>
      <c r="K20" s="1"/>
      <c r="L20" s="1"/>
      <c r="M20" s="1"/>
      <c r="N20" s="1"/>
      <c r="O20" s="1"/>
      <c r="P20" s="1"/>
      <c r="Q20" s="1"/>
      <c r="R20" s="1"/>
      <c r="S20" s="1"/>
    </row>
    <row r="21" spans="1:19" ht="18" customHeight="1">
      <c r="A21" s="1"/>
      <c r="B21" s="4" t="s">
        <v>426</v>
      </c>
      <c r="C21" s="4" t="s">
        <v>47</v>
      </c>
      <c r="D21" s="4" t="s">
        <v>48</v>
      </c>
      <c r="E21" s="4" t="s">
        <v>47</v>
      </c>
      <c r="F21" s="32" t="s">
        <v>48</v>
      </c>
      <c r="G21" s="4" t="s">
        <v>47</v>
      </c>
      <c r="H21" s="4" t="s">
        <v>181</v>
      </c>
      <c r="I21" s="1"/>
      <c r="J21" s="1"/>
      <c r="K21" s="1"/>
      <c r="L21" s="1"/>
      <c r="M21" s="1"/>
      <c r="N21" s="1"/>
      <c r="O21" s="1"/>
      <c r="P21" s="1"/>
      <c r="Q21" s="1"/>
      <c r="R21" s="1"/>
      <c r="S21" s="1"/>
    </row>
    <row r="22" spans="1:19" ht="18" customHeight="1">
      <c r="A22" s="1"/>
      <c r="B22" s="4" t="s">
        <v>427</v>
      </c>
      <c r="C22" s="5" t="s">
        <v>530</v>
      </c>
      <c r="D22" s="28">
        <v>-10</v>
      </c>
      <c r="E22" s="25">
        <v>14021</v>
      </c>
      <c r="F22" s="28">
        <v>78.23345608749024</v>
      </c>
      <c r="G22" s="5" t="s">
        <v>531</v>
      </c>
      <c r="H22" s="5" t="s">
        <v>532</v>
      </c>
      <c r="I22" s="1"/>
      <c r="J22" s="1"/>
      <c r="K22" s="1"/>
      <c r="L22" s="1"/>
      <c r="M22" s="1"/>
      <c r="N22" s="1"/>
      <c r="O22" s="1"/>
      <c r="P22" s="1"/>
      <c r="Q22" s="1"/>
      <c r="R22" s="1"/>
      <c r="S22" s="1"/>
    </row>
    <row r="23" spans="1:19" ht="18" customHeight="1">
      <c r="A23" s="1"/>
      <c r="B23" s="4" t="s">
        <v>432</v>
      </c>
      <c r="C23" s="5" t="s">
        <v>433</v>
      </c>
      <c r="D23" s="28">
        <f t="shared" si="0"/>
        <v>1.3111290623252345</v>
      </c>
      <c r="E23" s="5">
        <v>430</v>
      </c>
      <c r="F23" s="28">
        <v>2.399285793996206</v>
      </c>
      <c r="G23" s="5" t="s">
        <v>435</v>
      </c>
      <c r="H23" s="5" t="s">
        <v>436</v>
      </c>
      <c r="I23" s="1"/>
      <c r="J23" s="1"/>
      <c r="K23" s="1"/>
      <c r="L23" s="1"/>
      <c r="M23" s="1"/>
      <c r="N23" s="1"/>
      <c r="O23" s="1"/>
      <c r="P23" s="1"/>
      <c r="Q23" s="1"/>
      <c r="R23" s="1"/>
      <c r="S23" s="1"/>
    </row>
    <row r="24" spans="1:19" ht="18" customHeight="1">
      <c r="A24" s="1"/>
      <c r="B24" s="4" t="s">
        <v>437</v>
      </c>
      <c r="C24" s="4" t="s">
        <v>47</v>
      </c>
      <c r="D24" s="4" t="s">
        <v>48</v>
      </c>
      <c r="E24" s="4" t="s">
        <v>47</v>
      </c>
      <c r="F24" s="32" t="s">
        <v>48</v>
      </c>
      <c r="G24" s="4" t="s">
        <v>47</v>
      </c>
      <c r="H24" s="4" t="s">
        <v>181</v>
      </c>
      <c r="I24" s="1"/>
      <c r="J24" s="1"/>
      <c r="K24" s="1"/>
      <c r="L24" s="1"/>
      <c r="M24" s="1"/>
      <c r="N24" s="1"/>
      <c r="O24" s="1"/>
      <c r="P24" s="1"/>
      <c r="Q24" s="1"/>
      <c r="R24" s="1"/>
      <c r="S24" s="1"/>
    </row>
    <row r="25" spans="1:19" ht="18" customHeight="1">
      <c r="A25" s="1"/>
      <c r="B25" s="4" t="s">
        <v>438</v>
      </c>
      <c r="C25" s="5" t="s">
        <v>66</v>
      </c>
      <c r="D25" s="5" t="s">
        <v>66</v>
      </c>
      <c r="E25" s="5" t="s">
        <v>66</v>
      </c>
      <c r="F25" s="28" t="s">
        <v>66</v>
      </c>
      <c r="G25" s="5" t="s">
        <v>66</v>
      </c>
      <c r="H25" s="5" t="s">
        <v>66</v>
      </c>
      <c r="I25" s="1"/>
      <c r="J25" s="1"/>
      <c r="K25" s="1"/>
      <c r="L25" s="1"/>
      <c r="M25" s="1"/>
      <c r="N25" s="1"/>
      <c r="O25" s="1"/>
      <c r="P25" s="1"/>
      <c r="Q25" s="1"/>
      <c r="R25" s="1"/>
      <c r="S25" s="1"/>
    </row>
    <row r="26" spans="1:19" ht="18" customHeight="1">
      <c r="A26" s="1"/>
      <c r="B26" s="4" t="s">
        <v>439</v>
      </c>
      <c r="C26" s="5" t="s">
        <v>66</v>
      </c>
      <c r="D26" s="5" t="s">
        <v>66</v>
      </c>
      <c r="E26" s="5" t="s">
        <v>66</v>
      </c>
      <c r="F26" s="28" t="s">
        <v>66</v>
      </c>
      <c r="G26" s="5" t="s">
        <v>66</v>
      </c>
      <c r="H26" s="5" t="s">
        <v>66</v>
      </c>
      <c r="I26" s="1"/>
      <c r="J26" s="1"/>
      <c r="K26" s="1"/>
      <c r="L26" s="1"/>
      <c r="M26" s="1"/>
      <c r="N26" s="1"/>
      <c r="O26" s="1"/>
      <c r="P26" s="1"/>
      <c r="Q26" s="1"/>
      <c r="R26" s="1"/>
      <c r="S26" s="1"/>
    </row>
    <row r="27" spans="1:19" ht="18" customHeight="1">
      <c r="A27" s="1"/>
      <c r="B27" s="4" t="s">
        <v>440</v>
      </c>
      <c r="C27" s="5" t="s">
        <v>533</v>
      </c>
      <c r="D27" s="28">
        <f>(C27/$C$6)*100</f>
        <v>68.68824954949358</v>
      </c>
      <c r="E27" s="5">
        <v>-548</v>
      </c>
      <c r="F27" s="28">
        <v>-3.0576944537440016</v>
      </c>
      <c r="G27" s="5" t="s">
        <v>534</v>
      </c>
      <c r="H27" s="5" t="s">
        <v>66</v>
      </c>
      <c r="I27" s="1"/>
      <c r="J27" s="1"/>
      <c r="K27" s="1"/>
      <c r="L27" s="1"/>
      <c r="M27" s="1"/>
      <c r="N27" s="1"/>
      <c r="O27" s="1"/>
      <c r="P27" s="1"/>
      <c r="Q27" s="1"/>
      <c r="R27" s="1"/>
      <c r="S27" s="1"/>
    </row>
    <row r="28" spans="1:19" ht="18" customHeight="1">
      <c r="A28" s="1"/>
      <c r="B28" s="4" t="s">
        <v>444</v>
      </c>
      <c r="C28" s="5" t="s">
        <v>66</v>
      </c>
      <c r="D28" s="5" t="s">
        <v>66</v>
      </c>
      <c r="E28" s="5">
        <v>-275</v>
      </c>
      <c r="F28" s="28">
        <v>-1.5344269612766432</v>
      </c>
      <c r="G28" s="5" t="s">
        <v>447</v>
      </c>
      <c r="H28" s="5" t="s">
        <v>66</v>
      </c>
      <c r="I28" s="1"/>
      <c r="J28" s="1"/>
      <c r="K28" s="1"/>
      <c r="L28" s="1"/>
      <c r="M28" s="1"/>
      <c r="N28" s="1"/>
      <c r="O28" s="1"/>
      <c r="P28" s="1"/>
      <c r="Q28" s="1"/>
      <c r="R28" s="1"/>
      <c r="S28" s="1"/>
    </row>
    <row r="29" spans="1:19" ht="18" customHeight="1">
      <c r="A29" s="1"/>
      <c r="B29" s="6" t="s">
        <v>448</v>
      </c>
      <c r="C29" s="7" t="s">
        <v>536</v>
      </c>
      <c r="D29" s="28">
        <f>(C29/$C$6)*100</f>
        <v>20.070838252656433</v>
      </c>
      <c r="E29" s="26">
        <v>5095</v>
      </c>
      <c r="F29" s="31">
        <v>28.428746791652713</v>
      </c>
      <c r="G29" s="7" t="s">
        <v>537</v>
      </c>
      <c r="H29" s="7" t="s">
        <v>538</v>
      </c>
      <c r="I29" s="1"/>
      <c r="J29" s="1"/>
      <c r="K29" s="1"/>
      <c r="L29" s="1"/>
      <c r="M29" s="1"/>
      <c r="N29" s="1"/>
      <c r="O29" s="1"/>
      <c r="P29" s="1"/>
      <c r="Q29" s="1"/>
      <c r="R29" s="1"/>
      <c r="S29" s="1"/>
    </row>
    <row r="30" spans="1:19" ht="18" customHeight="1">
      <c r="A30" s="1"/>
      <c r="B30" s="9" t="s">
        <v>453</v>
      </c>
      <c r="C30" s="10" t="s">
        <v>539</v>
      </c>
      <c r="D30" s="29">
        <v>168.3</v>
      </c>
      <c r="E30" s="27">
        <v>34786</v>
      </c>
      <c r="F30" s="29">
        <v>194.09664099988842</v>
      </c>
      <c r="G30" s="10" t="s">
        <v>540</v>
      </c>
      <c r="H30" s="10" t="s">
        <v>541</v>
      </c>
      <c r="I30" s="1"/>
      <c r="J30" s="1"/>
      <c r="K30" s="1"/>
      <c r="L30" s="1"/>
      <c r="M30" s="1"/>
      <c r="N30" s="1"/>
      <c r="O30" s="1"/>
      <c r="P30" s="1"/>
      <c r="Q30" s="1"/>
      <c r="R30" s="1"/>
      <c r="S30" s="1"/>
    </row>
    <row r="31" spans="1:19" ht="18" customHeight="1">
      <c r="A31" s="1"/>
      <c r="B31" s="11" t="s">
        <v>459</v>
      </c>
      <c r="C31" s="18" t="s">
        <v>542</v>
      </c>
      <c r="D31" s="18" t="s">
        <v>50</v>
      </c>
      <c r="E31" s="34">
        <v>1395</v>
      </c>
      <c r="F31" s="30">
        <v>7.783729494476063</v>
      </c>
      <c r="G31" s="18" t="s">
        <v>544</v>
      </c>
      <c r="H31" s="18" t="s">
        <v>545</v>
      </c>
      <c r="I31" s="1"/>
      <c r="J31" s="1"/>
      <c r="K31" s="1"/>
      <c r="L31" s="1"/>
      <c r="M31" s="1"/>
      <c r="N31" s="1"/>
      <c r="O31" s="1"/>
      <c r="P31" s="1"/>
      <c r="Q31" s="1"/>
      <c r="R31" s="1"/>
      <c r="S31" s="1"/>
    </row>
    <row r="32" spans="1:19" ht="18" customHeight="1">
      <c r="A32" s="1"/>
      <c r="B32" s="4" t="s">
        <v>465</v>
      </c>
      <c r="C32" s="5" t="s">
        <v>546</v>
      </c>
      <c r="D32" s="5" t="s">
        <v>321</v>
      </c>
      <c r="E32" s="5">
        <v>5</v>
      </c>
      <c r="F32" s="5" t="s">
        <v>66</v>
      </c>
      <c r="G32" s="5" t="s">
        <v>547</v>
      </c>
      <c r="H32" s="5" t="s">
        <v>548</v>
      </c>
      <c r="I32" s="1"/>
      <c r="J32" s="1"/>
      <c r="K32" s="1"/>
      <c r="L32" s="1"/>
      <c r="M32" s="1"/>
      <c r="N32" s="1"/>
      <c r="O32" s="1"/>
      <c r="P32" s="1"/>
      <c r="Q32" s="1"/>
      <c r="R32" s="1"/>
      <c r="S32" s="1"/>
    </row>
    <row r="33" spans="1:19" ht="18" customHeight="1">
      <c r="A33" s="1"/>
      <c r="B33" s="6" t="s">
        <v>471</v>
      </c>
      <c r="C33" s="7" t="s">
        <v>549</v>
      </c>
      <c r="D33" s="7" t="s">
        <v>550</v>
      </c>
      <c r="E33" s="26">
        <v>21216</v>
      </c>
      <c r="F33" s="31">
        <v>118.37964512889188</v>
      </c>
      <c r="G33" s="7" t="s">
        <v>551</v>
      </c>
      <c r="H33" s="7" t="s">
        <v>552</v>
      </c>
      <c r="I33" s="1"/>
      <c r="J33" s="1"/>
      <c r="K33" s="1"/>
      <c r="L33" s="1"/>
      <c r="M33" s="1"/>
      <c r="N33" s="1"/>
      <c r="O33" s="1"/>
      <c r="P33" s="1"/>
      <c r="Q33" s="1"/>
      <c r="R33" s="1"/>
      <c r="S33" s="1"/>
    </row>
    <row r="34" spans="1:19" ht="18" customHeight="1">
      <c r="A34" s="1"/>
      <c r="B34" s="9" t="s">
        <v>476</v>
      </c>
      <c r="C34" s="10" t="s">
        <v>553</v>
      </c>
      <c r="D34" s="10" t="s">
        <v>554</v>
      </c>
      <c r="E34" s="27">
        <v>12170</v>
      </c>
      <c r="F34" s="29">
        <v>67.90536770449727</v>
      </c>
      <c r="G34" s="10" t="s">
        <v>556</v>
      </c>
      <c r="H34" s="10" t="s">
        <v>557</v>
      </c>
      <c r="I34" s="1"/>
      <c r="J34" s="1"/>
      <c r="K34" s="1"/>
      <c r="L34" s="1"/>
      <c r="M34" s="1"/>
      <c r="N34" s="1"/>
      <c r="O34" s="1"/>
      <c r="P34" s="1"/>
      <c r="Q34" s="1"/>
      <c r="R34" s="1"/>
      <c r="S34" s="1"/>
    </row>
    <row r="35" spans="1:19" ht="18" customHeight="1">
      <c r="A35" s="1"/>
      <c r="B35" s="11" t="s">
        <v>482</v>
      </c>
      <c r="C35" s="18" t="s">
        <v>66</v>
      </c>
      <c r="D35" s="18" t="s">
        <v>66</v>
      </c>
      <c r="E35" s="18" t="s">
        <v>66</v>
      </c>
      <c r="F35" s="18" t="s">
        <v>66</v>
      </c>
      <c r="G35" s="18" t="s">
        <v>66</v>
      </c>
      <c r="H35" s="18" t="s">
        <v>66</v>
      </c>
      <c r="I35" s="1"/>
      <c r="J35" s="1"/>
      <c r="K35" s="1"/>
      <c r="L35" s="1"/>
      <c r="M35" s="1"/>
      <c r="N35" s="1"/>
      <c r="O35" s="1"/>
      <c r="P35" s="1"/>
      <c r="Q35" s="1"/>
      <c r="R35" s="1"/>
      <c r="S35" s="1"/>
    </row>
    <row r="36" spans="1:19" ht="18" customHeight="1">
      <c r="A36" s="1"/>
      <c r="B36" s="6" t="s">
        <v>483</v>
      </c>
      <c r="C36" s="7" t="s">
        <v>66</v>
      </c>
      <c r="D36" s="7" t="s">
        <v>66</v>
      </c>
      <c r="E36" s="7" t="s">
        <v>66</v>
      </c>
      <c r="F36" s="7" t="s">
        <v>66</v>
      </c>
      <c r="G36" s="7" t="s">
        <v>66</v>
      </c>
      <c r="H36" s="7" t="s">
        <v>66</v>
      </c>
      <c r="I36" s="1"/>
      <c r="J36" s="1"/>
      <c r="K36" s="1"/>
      <c r="L36" s="1"/>
      <c r="M36" s="1"/>
      <c r="N36" s="1"/>
      <c r="O36" s="1"/>
      <c r="P36" s="1"/>
      <c r="Q36" s="1"/>
      <c r="R36" s="1"/>
      <c r="S36" s="1"/>
    </row>
    <row r="37" spans="1:19" ht="18" customHeight="1">
      <c r="A37" s="1"/>
      <c r="B37" s="9" t="s">
        <v>484</v>
      </c>
      <c r="C37" s="10" t="s">
        <v>553</v>
      </c>
      <c r="D37" s="10" t="s">
        <v>554</v>
      </c>
      <c r="E37" s="27">
        <v>12170</v>
      </c>
      <c r="F37" s="29">
        <v>67.90536770449727</v>
      </c>
      <c r="G37" s="10" t="s">
        <v>556</v>
      </c>
      <c r="H37" s="10" t="s">
        <v>557</v>
      </c>
      <c r="I37" s="1"/>
      <c r="J37" s="1"/>
      <c r="K37" s="1"/>
      <c r="L37" s="1"/>
      <c r="M37" s="1"/>
      <c r="N37" s="1"/>
      <c r="O37" s="1"/>
      <c r="P37" s="1"/>
      <c r="Q37" s="1"/>
      <c r="R37" s="1"/>
      <c r="S37" s="1"/>
    </row>
    <row r="38" spans="1:19" ht="18" customHeight="1">
      <c r="A38" s="1"/>
      <c r="B38" s="1"/>
      <c r="C38" s="1"/>
      <c r="D38" s="1"/>
      <c r="E38" s="1"/>
      <c r="F38" s="1"/>
      <c r="G38" s="1"/>
      <c r="H38" s="1"/>
      <c r="I38" s="1"/>
      <c r="J38" s="1"/>
      <c r="K38" s="1"/>
      <c r="L38" s="1"/>
      <c r="M38" s="1"/>
      <c r="N38" s="1"/>
      <c r="O38" s="1"/>
      <c r="P38" s="1"/>
      <c r="Q38" s="1"/>
      <c r="R38" s="1"/>
      <c r="S38" s="1"/>
    </row>
    <row r="39" spans="1:19" ht="18" customHeight="1">
      <c r="A39" s="1"/>
      <c r="B39" s="1"/>
      <c r="C39" s="1"/>
      <c r="D39" s="1"/>
      <c r="E39" s="1"/>
      <c r="F39" s="1"/>
      <c r="G39" s="1"/>
      <c r="H39" s="1"/>
      <c r="I39" s="1"/>
      <c r="J39" s="1"/>
      <c r="K39" s="1"/>
      <c r="L39" s="1"/>
      <c r="M39" s="1"/>
      <c r="N39" s="1"/>
      <c r="O39" s="1"/>
      <c r="P39" s="1"/>
      <c r="Q39" s="1"/>
      <c r="R39" s="1"/>
      <c r="S39" s="1"/>
    </row>
    <row r="40" spans="1:19" ht="18" customHeight="1">
      <c r="A40" s="1"/>
      <c r="B40" s="1"/>
      <c r="C40" s="1"/>
      <c r="D40" s="1"/>
      <c r="E40" s="1"/>
      <c r="F40" s="1"/>
      <c r="G40" s="1"/>
      <c r="H40" s="1"/>
      <c r="I40" s="1"/>
      <c r="J40" s="1"/>
      <c r="K40" s="1"/>
      <c r="L40" s="1"/>
      <c r="M40" s="1"/>
      <c r="N40" s="1"/>
      <c r="O40" s="1"/>
      <c r="P40" s="1"/>
      <c r="Q40" s="1"/>
      <c r="R40" s="1"/>
      <c r="S40" s="1"/>
    </row>
    <row r="41" spans="1:19" ht="18" customHeight="1">
      <c r="A41" s="1"/>
      <c r="B41" s="1"/>
      <c r="C41" s="1"/>
      <c r="D41" s="1"/>
      <c r="E41" s="1"/>
      <c r="F41" s="1"/>
      <c r="G41" s="1"/>
      <c r="H41" s="1"/>
      <c r="I41" s="1"/>
      <c r="J41" s="1"/>
      <c r="K41" s="1"/>
      <c r="L41" s="1"/>
      <c r="M41" s="1"/>
      <c r="N41" s="1"/>
      <c r="O41" s="1"/>
      <c r="P41" s="1"/>
      <c r="Q41" s="1"/>
      <c r="R41" s="1"/>
      <c r="S41" s="1"/>
    </row>
    <row r="42" spans="1:19" ht="18" customHeight="1">
      <c r="A42" s="1"/>
      <c r="B42" s="1"/>
      <c r="C42" s="1"/>
      <c r="D42" s="1"/>
      <c r="E42" s="1"/>
      <c r="F42" s="1"/>
      <c r="G42" s="1"/>
      <c r="H42" s="1"/>
      <c r="I42" s="1"/>
      <c r="J42" s="1"/>
      <c r="K42" s="1"/>
      <c r="L42" s="1"/>
      <c r="M42" s="1"/>
      <c r="N42" s="1"/>
      <c r="O42" s="1"/>
      <c r="P42" s="1"/>
      <c r="Q42" s="1"/>
      <c r="R42" s="1"/>
      <c r="S42" s="1"/>
    </row>
    <row r="43" spans="1:19" ht="18" customHeight="1">
      <c r="A43" s="1"/>
      <c r="B43" s="1"/>
      <c r="C43" s="1"/>
      <c r="D43" s="1"/>
      <c r="E43" s="1"/>
      <c r="F43" s="1"/>
      <c r="G43" s="1"/>
      <c r="H43" s="1"/>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S70"/>
  <sheetViews>
    <sheetView workbookViewId="0" topLeftCell="A25">
      <selection activeCell="B40" sqref="B40"/>
    </sheetView>
  </sheetViews>
  <sheetFormatPr defaultColWidth="9.00390625" defaultRowHeight="16.5"/>
  <cols>
    <col min="1" max="1" width="22.625" style="0" customWidth="1"/>
    <col min="2" max="2" width="31.625" style="0" customWidth="1"/>
    <col min="3" max="3" width="12.625" style="0" customWidth="1"/>
    <col min="4" max="4" width="7.625" style="0" customWidth="1"/>
    <col min="5" max="5" width="12.625" style="0" customWidth="1"/>
    <col min="6" max="6" width="7.625" style="0" customWidth="1"/>
    <col min="7" max="7" width="12.625" style="0" customWidth="1"/>
    <col min="8" max="8" width="9.625" style="0" customWidth="1"/>
    <col min="9" max="9" width="2.625" style="0" customWidth="1"/>
    <col min="10" max="19" width="12.625" style="0" customWidth="1"/>
  </cols>
  <sheetData>
    <row r="1" spans="1:19" ht="49.5" customHeight="1">
      <c r="A1" s="1"/>
      <c r="B1" s="1"/>
      <c r="C1" s="1"/>
      <c r="D1" s="1"/>
      <c r="E1" s="1"/>
      <c r="F1" s="1"/>
      <c r="G1" s="1"/>
      <c r="H1" s="1"/>
      <c r="I1" s="1"/>
      <c r="J1" s="1"/>
      <c r="K1" s="1"/>
      <c r="L1" s="1"/>
      <c r="M1" s="1"/>
      <c r="N1" s="1"/>
      <c r="O1" s="1"/>
      <c r="P1" s="1"/>
      <c r="Q1" s="1"/>
      <c r="R1" s="1"/>
      <c r="S1" s="1"/>
    </row>
    <row r="2" spans="1:19" ht="36" customHeight="1">
      <c r="A2" s="1"/>
      <c r="B2" s="17" t="s">
        <v>558</v>
      </c>
      <c r="C2" s="1"/>
      <c r="D2" s="1"/>
      <c r="E2" s="1"/>
      <c r="F2" s="1"/>
      <c r="G2" s="1"/>
      <c r="H2" s="1"/>
      <c r="I2" s="1"/>
      <c r="J2" s="1"/>
      <c r="K2" s="1"/>
      <c r="L2" s="1"/>
      <c r="M2" s="1"/>
      <c r="N2" s="1"/>
      <c r="O2" s="1"/>
      <c r="P2" s="1"/>
      <c r="Q2" s="1"/>
      <c r="R2" s="1"/>
      <c r="S2" s="1"/>
    </row>
    <row r="3" spans="1:19" ht="15" customHeight="1">
      <c r="A3" s="1"/>
      <c r="B3" s="1"/>
      <c r="C3" s="1"/>
      <c r="D3" s="1"/>
      <c r="E3" s="1"/>
      <c r="F3" s="1"/>
      <c r="G3" s="50" t="s">
        <v>39</v>
      </c>
      <c r="H3" s="50"/>
      <c r="I3" s="1"/>
      <c r="J3" s="1"/>
      <c r="K3" s="1"/>
      <c r="L3" s="1"/>
      <c r="M3" s="1"/>
      <c r="N3" s="1"/>
      <c r="O3" s="1"/>
      <c r="P3" s="1"/>
      <c r="Q3" s="1"/>
      <c r="R3" s="1"/>
      <c r="S3" s="1"/>
    </row>
    <row r="4" spans="1:19" ht="18" customHeight="1">
      <c r="A4" s="1"/>
      <c r="B4" s="51" t="s">
        <v>487</v>
      </c>
      <c r="C4" s="49" t="s">
        <v>345</v>
      </c>
      <c r="D4" s="49"/>
      <c r="E4" s="49" t="s">
        <v>346</v>
      </c>
      <c r="F4" s="49"/>
      <c r="G4" s="49" t="s">
        <v>42</v>
      </c>
      <c r="H4" s="49"/>
      <c r="I4" s="1"/>
      <c r="J4" s="1"/>
      <c r="K4" s="1"/>
      <c r="L4" s="1"/>
      <c r="M4" s="1"/>
      <c r="N4" s="1"/>
      <c r="O4" s="1"/>
      <c r="P4" s="1"/>
      <c r="Q4" s="1"/>
      <c r="R4" s="1"/>
      <c r="S4" s="1"/>
    </row>
    <row r="5" spans="1:19" ht="18" customHeight="1">
      <c r="A5" s="1"/>
      <c r="B5" s="51"/>
      <c r="C5" s="8" t="s">
        <v>44</v>
      </c>
      <c r="D5" s="8" t="s">
        <v>45</v>
      </c>
      <c r="E5" s="8" t="s">
        <v>44</v>
      </c>
      <c r="F5" s="8" t="s">
        <v>45</v>
      </c>
      <c r="G5" s="8" t="s">
        <v>44</v>
      </c>
      <c r="H5" s="8" t="s">
        <v>45</v>
      </c>
      <c r="I5" s="1"/>
      <c r="J5" s="1"/>
      <c r="K5" s="1"/>
      <c r="L5" s="1"/>
      <c r="M5" s="1"/>
      <c r="N5" s="1"/>
      <c r="O5" s="1"/>
      <c r="P5" s="1"/>
      <c r="Q5" s="1"/>
      <c r="R5" s="1"/>
      <c r="S5" s="1"/>
    </row>
    <row r="6" spans="1:19" ht="18" customHeight="1">
      <c r="A6" s="1"/>
      <c r="B6" s="11" t="s">
        <v>347</v>
      </c>
      <c r="C6" s="18" t="s">
        <v>559</v>
      </c>
      <c r="D6" s="18" t="s">
        <v>123</v>
      </c>
      <c r="E6" s="34">
        <v>6382</v>
      </c>
      <c r="F6" s="30">
        <v>100</v>
      </c>
      <c r="G6" s="18" t="s">
        <v>560</v>
      </c>
      <c r="H6" s="18" t="s">
        <v>561</v>
      </c>
      <c r="I6" s="1"/>
      <c r="J6" s="1"/>
      <c r="K6" s="1"/>
      <c r="L6" s="1"/>
      <c r="M6" s="1"/>
      <c r="N6" s="1"/>
      <c r="O6" s="1"/>
      <c r="P6" s="1"/>
      <c r="Q6" s="1"/>
      <c r="R6" s="1"/>
      <c r="S6" s="1"/>
    </row>
    <row r="7" spans="1:19" ht="18" customHeight="1">
      <c r="A7" s="1"/>
      <c r="B7" s="4" t="s">
        <v>352</v>
      </c>
      <c r="C7" s="5" t="s">
        <v>562</v>
      </c>
      <c r="D7" s="28">
        <v>61.3</v>
      </c>
      <c r="E7" s="25">
        <v>3568</v>
      </c>
      <c r="F7" s="28">
        <v>55.907239109996866</v>
      </c>
      <c r="G7" s="5" t="s">
        <v>563</v>
      </c>
      <c r="H7" s="5" t="s">
        <v>564</v>
      </c>
      <c r="I7" s="1"/>
      <c r="J7" s="1"/>
      <c r="K7" s="1"/>
      <c r="L7" s="1"/>
      <c r="M7" s="1"/>
      <c r="N7" s="1"/>
      <c r="O7" s="1"/>
      <c r="P7" s="1"/>
      <c r="Q7" s="1"/>
      <c r="R7" s="1"/>
      <c r="S7" s="1"/>
    </row>
    <row r="8" spans="1:19" ht="18" customHeight="1">
      <c r="A8" s="1"/>
      <c r="B8" s="4" t="s">
        <v>357</v>
      </c>
      <c r="C8" s="5" t="s">
        <v>565</v>
      </c>
      <c r="D8" s="28">
        <f>(C8/$C$6)*100</f>
        <v>1.8695359784801615</v>
      </c>
      <c r="E8" s="5">
        <v>57</v>
      </c>
      <c r="F8" s="28">
        <v>0.8931369476653086</v>
      </c>
      <c r="G8" s="5" t="s">
        <v>566</v>
      </c>
      <c r="H8" s="5" t="s">
        <v>567</v>
      </c>
      <c r="I8" s="1"/>
      <c r="J8" s="1"/>
      <c r="K8" s="1"/>
      <c r="L8" s="1"/>
      <c r="M8" s="1"/>
      <c r="N8" s="1"/>
      <c r="O8" s="1"/>
      <c r="P8" s="1"/>
      <c r="Q8" s="1"/>
      <c r="R8" s="1"/>
      <c r="S8" s="1"/>
    </row>
    <row r="9" spans="1:19" ht="18" customHeight="1">
      <c r="A9" s="1"/>
      <c r="B9" s="4" t="s">
        <v>363</v>
      </c>
      <c r="C9" s="5" t="s">
        <v>66</v>
      </c>
      <c r="D9" s="5" t="s">
        <v>66</v>
      </c>
      <c r="E9" s="5" t="s">
        <v>66</v>
      </c>
      <c r="F9" s="28" t="s">
        <v>66</v>
      </c>
      <c r="G9" s="5" t="s">
        <v>66</v>
      </c>
      <c r="H9" s="5" t="s">
        <v>66</v>
      </c>
      <c r="I9" s="1"/>
      <c r="J9" s="1"/>
      <c r="K9" s="1"/>
      <c r="L9" s="1"/>
      <c r="M9" s="1"/>
      <c r="N9" s="1"/>
      <c r="O9" s="1"/>
      <c r="P9" s="1"/>
      <c r="Q9" s="1"/>
      <c r="R9" s="1"/>
      <c r="S9" s="1"/>
    </row>
    <row r="10" spans="1:19" ht="18" customHeight="1">
      <c r="A10" s="1"/>
      <c r="B10" s="4" t="s">
        <v>367</v>
      </c>
      <c r="C10" s="5" t="s">
        <v>66</v>
      </c>
      <c r="D10" s="5" t="s">
        <v>66</v>
      </c>
      <c r="E10" s="5">
        <v>10</v>
      </c>
      <c r="F10" s="28">
        <v>0.15669069257286117</v>
      </c>
      <c r="G10" s="5" t="s">
        <v>568</v>
      </c>
      <c r="H10" s="5" t="s">
        <v>569</v>
      </c>
      <c r="I10" s="1"/>
      <c r="J10" s="1"/>
      <c r="K10" s="1"/>
      <c r="L10" s="1"/>
      <c r="M10" s="1"/>
      <c r="N10" s="1"/>
      <c r="O10" s="1"/>
      <c r="P10" s="1"/>
      <c r="Q10" s="1"/>
      <c r="R10" s="1"/>
      <c r="S10" s="1"/>
    </row>
    <row r="11" spans="1:19" ht="18" customHeight="1">
      <c r="A11" s="1"/>
      <c r="B11" s="4" t="s">
        <v>373</v>
      </c>
      <c r="C11" s="5" t="s">
        <v>570</v>
      </c>
      <c r="D11" s="28">
        <f>(C11/$C$6)*100</f>
        <v>36.772024209818426</v>
      </c>
      <c r="E11" s="25">
        <v>2747</v>
      </c>
      <c r="F11" s="28">
        <v>43.042933249764964</v>
      </c>
      <c r="G11" s="5" t="s">
        <v>571</v>
      </c>
      <c r="H11" s="5" t="s">
        <v>76</v>
      </c>
      <c r="I11" s="1"/>
      <c r="J11" s="1"/>
      <c r="K11" s="1"/>
      <c r="L11" s="1"/>
      <c r="M11" s="1"/>
      <c r="N11" s="1"/>
      <c r="O11" s="1"/>
      <c r="P11" s="1"/>
      <c r="Q11" s="1"/>
      <c r="R11" s="1"/>
      <c r="S11" s="1"/>
    </row>
    <row r="12" spans="1:19" ht="18" customHeight="1">
      <c r="A12" s="1"/>
      <c r="B12" s="4" t="s">
        <v>378</v>
      </c>
      <c r="C12" s="5" t="s">
        <v>572</v>
      </c>
      <c r="D12" s="28">
        <f>(C12/$C$6)*100</f>
        <v>47.92199058507061</v>
      </c>
      <c r="E12" s="25">
        <v>3033</v>
      </c>
      <c r="F12" s="28">
        <v>47.52428705734879</v>
      </c>
      <c r="G12" s="5" t="s">
        <v>574</v>
      </c>
      <c r="H12" s="5" t="s">
        <v>575</v>
      </c>
      <c r="I12" s="1"/>
      <c r="J12" s="1"/>
      <c r="K12" s="1"/>
      <c r="L12" s="1"/>
      <c r="M12" s="1"/>
      <c r="N12" s="1"/>
      <c r="O12" s="1"/>
      <c r="P12" s="1"/>
      <c r="Q12" s="1"/>
      <c r="R12" s="1"/>
      <c r="S12" s="1"/>
    </row>
    <row r="13" spans="1:19" ht="18" customHeight="1">
      <c r="A13" s="1"/>
      <c r="B13" s="4" t="s">
        <v>383</v>
      </c>
      <c r="C13" s="5" t="s">
        <v>576</v>
      </c>
      <c r="D13" s="28">
        <f>(C13/$C$6)*100</f>
        <v>10.31607262945528</v>
      </c>
      <c r="E13" s="5">
        <v>560</v>
      </c>
      <c r="F13" s="28">
        <v>8.774678784080226</v>
      </c>
      <c r="G13" s="5" t="s">
        <v>578</v>
      </c>
      <c r="H13" s="5" t="s">
        <v>579</v>
      </c>
      <c r="I13" s="1"/>
      <c r="J13" s="1"/>
      <c r="K13" s="1"/>
      <c r="L13" s="1"/>
      <c r="M13" s="1"/>
      <c r="N13" s="1"/>
      <c r="O13" s="1"/>
      <c r="P13" s="1"/>
      <c r="Q13" s="1"/>
      <c r="R13" s="1"/>
      <c r="S13" s="1"/>
    </row>
    <row r="14" spans="1:19" ht="18" customHeight="1">
      <c r="A14" s="1"/>
      <c r="B14" s="4" t="s">
        <v>388</v>
      </c>
      <c r="C14" s="5" t="s">
        <v>580</v>
      </c>
      <c r="D14" s="28">
        <f>(C14/$C$6)*100</f>
        <v>3.7794216543375927</v>
      </c>
      <c r="E14" s="5">
        <v>185</v>
      </c>
      <c r="F14" s="28">
        <v>2.8987778125979315</v>
      </c>
      <c r="G14" s="5" t="s">
        <v>581</v>
      </c>
      <c r="H14" s="5" t="s">
        <v>582</v>
      </c>
      <c r="I14" s="1"/>
      <c r="J14" s="1"/>
      <c r="K14" s="1"/>
      <c r="L14" s="1"/>
      <c r="M14" s="1"/>
      <c r="N14" s="1"/>
      <c r="O14" s="1"/>
      <c r="P14" s="1"/>
      <c r="Q14" s="1"/>
      <c r="R14" s="1"/>
      <c r="S14" s="1"/>
    </row>
    <row r="15" spans="1:19" ht="18" customHeight="1">
      <c r="A15" s="1"/>
      <c r="B15" s="4" t="s">
        <v>395</v>
      </c>
      <c r="C15" s="5" t="s">
        <v>583</v>
      </c>
      <c r="D15" s="28">
        <f>(C15/$C$6)*100</f>
        <v>19.01815736381977</v>
      </c>
      <c r="E15" s="25">
        <v>1448</v>
      </c>
      <c r="F15" s="28">
        <v>22.6888122845503</v>
      </c>
      <c r="G15" s="5" t="s">
        <v>584</v>
      </c>
      <c r="H15" s="5" t="s">
        <v>585</v>
      </c>
      <c r="I15" s="1"/>
      <c r="J15" s="1"/>
      <c r="K15" s="1"/>
      <c r="L15" s="1"/>
      <c r="M15" s="1"/>
      <c r="N15" s="1"/>
      <c r="O15" s="1"/>
      <c r="P15" s="1"/>
      <c r="Q15" s="1"/>
      <c r="R15" s="1"/>
      <c r="S15" s="1"/>
    </row>
    <row r="16" spans="1:19" ht="18" customHeight="1">
      <c r="A16" s="1"/>
      <c r="B16" s="4" t="s">
        <v>400</v>
      </c>
      <c r="C16" s="5" t="s">
        <v>66</v>
      </c>
      <c r="D16" s="5" t="s">
        <v>66</v>
      </c>
      <c r="E16" s="5" t="s">
        <v>66</v>
      </c>
      <c r="F16" s="28" t="s">
        <v>66</v>
      </c>
      <c r="G16" s="5" t="s">
        <v>66</v>
      </c>
      <c r="H16" s="5" t="s">
        <v>66</v>
      </c>
      <c r="I16" s="1"/>
      <c r="J16" s="1"/>
      <c r="K16" s="1"/>
      <c r="L16" s="1"/>
      <c r="M16" s="1"/>
      <c r="N16" s="1"/>
      <c r="O16" s="1"/>
      <c r="P16" s="1"/>
      <c r="Q16" s="1"/>
      <c r="R16" s="1"/>
      <c r="S16" s="1"/>
    </row>
    <row r="17" spans="1:19" ht="18" customHeight="1">
      <c r="A17" s="1"/>
      <c r="B17" s="6" t="s">
        <v>404</v>
      </c>
      <c r="C17" s="7" t="s">
        <v>586</v>
      </c>
      <c r="D17" s="28">
        <f>(C17/$C$6)*100</f>
        <v>14.808338937457968</v>
      </c>
      <c r="E17" s="7">
        <v>840</v>
      </c>
      <c r="F17" s="31">
        <v>13.1</v>
      </c>
      <c r="G17" s="7" t="s">
        <v>587</v>
      </c>
      <c r="H17" s="7" t="s">
        <v>399</v>
      </c>
      <c r="I17" s="1"/>
      <c r="J17" s="1"/>
      <c r="K17" s="1"/>
      <c r="L17" s="1"/>
      <c r="M17" s="1"/>
      <c r="N17" s="1"/>
      <c r="O17" s="1"/>
      <c r="P17" s="1"/>
      <c r="Q17" s="1"/>
      <c r="R17" s="1"/>
      <c r="S17" s="1"/>
    </row>
    <row r="18" spans="1:19" ht="18" customHeight="1">
      <c r="A18" s="1"/>
      <c r="B18" s="9" t="s">
        <v>409</v>
      </c>
      <c r="C18" s="10" t="s">
        <v>588</v>
      </c>
      <c r="D18" s="29">
        <f>(C18/$C$6)*100</f>
        <v>52.07800941492938</v>
      </c>
      <c r="E18" s="27">
        <v>3349</v>
      </c>
      <c r="F18" s="29">
        <v>52.47571294265121</v>
      </c>
      <c r="G18" s="10" t="s">
        <v>590</v>
      </c>
      <c r="H18" s="10" t="s">
        <v>591</v>
      </c>
      <c r="I18" s="1"/>
      <c r="J18" s="1"/>
      <c r="K18" s="1"/>
      <c r="L18" s="1"/>
      <c r="M18" s="1"/>
      <c r="N18" s="1"/>
      <c r="O18" s="1"/>
      <c r="P18" s="1"/>
      <c r="Q18" s="1"/>
      <c r="R18" s="1"/>
      <c r="S18" s="1"/>
    </row>
    <row r="19" spans="1:19" ht="18" customHeight="1">
      <c r="A19" s="1"/>
      <c r="B19" s="11" t="s">
        <v>415</v>
      </c>
      <c r="C19" s="18" t="s">
        <v>592</v>
      </c>
      <c r="D19" s="28">
        <f>(C19/$C$6)*100</f>
        <v>42.42098184263618</v>
      </c>
      <c r="E19" s="34">
        <v>2327</v>
      </c>
      <c r="F19" s="30">
        <v>36.4</v>
      </c>
      <c r="G19" s="18" t="s">
        <v>594</v>
      </c>
      <c r="H19" s="18" t="s">
        <v>595</v>
      </c>
      <c r="I19" s="1"/>
      <c r="J19" s="1"/>
      <c r="K19" s="1"/>
      <c r="L19" s="1"/>
      <c r="M19" s="1"/>
      <c r="N19" s="1"/>
      <c r="O19" s="1"/>
      <c r="P19" s="1"/>
      <c r="Q19" s="1"/>
      <c r="R19" s="1"/>
      <c r="S19" s="1"/>
    </row>
    <row r="20" spans="1:19" ht="18" customHeight="1">
      <c r="A20" s="1"/>
      <c r="B20" s="4" t="s">
        <v>420</v>
      </c>
      <c r="C20" s="5" t="s">
        <v>596</v>
      </c>
      <c r="D20" s="28">
        <f>(C20/$C$6)*100</f>
        <v>18.735709482178883</v>
      </c>
      <c r="E20" s="25">
        <v>1114</v>
      </c>
      <c r="F20" s="28">
        <v>17.4</v>
      </c>
      <c r="G20" s="5" t="s">
        <v>598</v>
      </c>
      <c r="H20" s="5" t="s">
        <v>599</v>
      </c>
      <c r="I20" s="1"/>
      <c r="J20" s="1"/>
      <c r="K20" s="1"/>
      <c r="L20" s="1"/>
      <c r="M20" s="1"/>
      <c r="N20" s="1"/>
      <c r="O20" s="1"/>
      <c r="P20" s="1"/>
      <c r="Q20" s="1"/>
      <c r="R20" s="1"/>
      <c r="S20" s="1"/>
    </row>
    <row r="21" spans="1:19" ht="18" customHeight="1">
      <c r="A21" s="1"/>
      <c r="B21" s="4" t="s">
        <v>426</v>
      </c>
      <c r="C21" s="4" t="s">
        <v>47</v>
      </c>
      <c r="D21" s="4" t="s">
        <v>48</v>
      </c>
      <c r="E21" s="4" t="s">
        <v>47</v>
      </c>
      <c r="F21" s="32" t="s">
        <v>48</v>
      </c>
      <c r="G21" s="4" t="s">
        <v>47</v>
      </c>
      <c r="H21" s="4" t="s">
        <v>181</v>
      </c>
      <c r="I21" s="1"/>
      <c r="J21" s="1"/>
      <c r="K21" s="1"/>
      <c r="L21" s="1"/>
      <c r="M21" s="1"/>
      <c r="N21" s="1"/>
      <c r="O21" s="1"/>
      <c r="P21" s="1"/>
      <c r="Q21" s="1"/>
      <c r="R21" s="1"/>
      <c r="S21" s="1"/>
    </row>
    <row r="22" spans="1:19" ht="18" customHeight="1">
      <c r="A22" s="1"/>
      <c r="B22" s="4" t="s">
        <v>427</v>
      </c>
      <c r="C22" s="5" t="s">
        <v>600</v>
      </c>
      <c r="D22" s="28">
        <v>13.8</v>
      </c>
      <c r="E22" s="5">
        <v>724</v>
      </c>
      <c r="F22" s="28">
        <v>11.34440614227515</v>
      </c>
      <c r="G22" s="5" t="s">
        <v>601</v>
      </c>
      <c r="H22" s="5" t="s">
        <v>602</v>
      </c>
      <c r="I22" s="1"/>
      <c r="J22" s="1"/>
      <c r="K22" s="1"/>
      <c r="L22" s="1"/>
      <c r="M22" s="1"/>
      <c r="N22" s="1"/>
      <c r="O22" s="1"/>
      <c r="P22" s="1"/>
      <c r="Q22" s="1"/>
      <c r="R22" s="1"/>
      <c r="S22" s="1"/>
    </row>
    <row r="23" spans="1:19" ht="18" customHeight="1">
      <c r="A23" s="1"/>
      <c r="B23" s="4" t="s">
        <v>432</v>
      </c>
      <c r="C23" s="5" t="s">
        <v>66</v>
      </c>
      <c r="D23" s="5" t="s">
        <v>66</v>
      </c>
      <c r="E23" s="5" t="s">
        <v>66</v>
      </c>
      <c r="F23" s="28" t="s">
        <v>66</v>
      </c>
      <c r="G23" s="5" t="s">
        <v>66</v>
      </c>
      <c r="H23" s="5" t="s">
        <v>66</v>
      </c>
      <c r="I23" s="1"/>
      <c r="J23" s="1"/>
      <c r="K23" s="1"/>
      <c r="L23" s="1"/>
      <c r="M23" s="1"/>
      <c r="N23" s="1"/>
      <c r="O23" s="1"/>
      <c r="P23" s="1"/>
      <c r="Q23" s="1"/>
      <c r="R23" s="1"/>
      <c r="S23" s="1"/>
    </row>
    <row r="24" spans="1:19" ht="18" customHeight="1">
      <c r="A24" s="1"/>
      <c r="B24" s="4" t="s">
        <v>437</v>
      </c>
      <c r="C24" s="4" t="s">
        <v>47</v>
      </c>
      <c r="D24" s="4" t="s">
        <v>48</v>
      </c>
      <c r="E24" s="4" t="s">
        <v>47</v>
      </c>
      <c r="F24" s="32" t="s">
        <v>48</v>
      </c>
      <c r="G24" s="4" t="s">
        <v>47</v>
      </c>
      <c r="H24" s="4" t="s">
        <v>181</v>
      </c>
      <c r="I24" s="1"/>
      <c r="J24" s="1"/>
      <c r="K24" s="1"/>
      <c r="L24" s="1"/>
      <c r="M24" s="1"/>
      <c r="N24" s="1"/>
      <c r="O24" s="1"/>
      <c r="P24" s="1"/>
      <c r="Q24" s="1"/>
      <c r="R24" s="1"/>
      <c r="S24" s="1"/>
    </row>
    <row r="25" spans="1:19" ht="18" customHeight="1">
      <c r="A25" s="1"/>
      <c r="B25" s="4" t="s">
        <v>438</v>
      </c>
      <c r="C25" s="5" t="s">
        <v>66</v>
      </c>
      <c r="D25" s="5" t="s">
        <v>66</v>
      </c>
      <c r="E25" s="5" t="s">
        <v>66</v>
      </c>
      <c r="F25" s="28" t="s">
        <v>66</v>
      </c>
      <c r="G25" s="5" t="s">
        <v>66</v>
      </c>
      <c r="H25" s="5" t="s">
        <v>66</v>
      </c>
      <c r="I25" s="1"/>
      <c r="J25" s="1"/>
      <c r="K25" s="1"/>
      <c r="L25" s="1"/>
      <c r="M25" s="1"/>
      <c r="N25" s="1"/>
      <c r="O25" s="1"/>
      <c r="P25" s="1"/>
      <c r="Q25" s="1"/>
      <c r="R25" s="1"/>
      <c r="S25" s="1"/>
    </row>
    <row r="26" spans="1:19" ht="18" customHeight="1">
      <c r="A26" s="1"/>
      <c r="B26" s="4" t="s">
        <v>439</v>
      </c>
      <c r="C26" s="5" t="s">
        <v>66</v>
      </c>
      <c r="D26" s="5" t="s">
        <v>66</v>
      </c>
      <c r="E26" s="5" t="s">
        <v>66</v>
      </c>
      <c r="F26" s="28" t="s">
        <v>66</v>
      </c>
      <c r="G26" s="5" t="s">
        <v>66</v>
      </c>
      <c r="H26" s="5" t="s">
        <v>66</v>
      </c>
      <c r="I26" s="1"/>
      <c r="J26" s="1"/>
      <c r="K26" s="1"/>
      <c r="L26" s="1"/>
      <c r="M26" s="1"/>
      <c r="N26" s="1"/>
      <c r="O26" s="1"/>
      <c r="P26" s="1"/>
      <c r="Q26" s="1"/>
      <c r="R26" s="1"/>
      <c r="S26" s="1"/>
    </row>
    <row r="27" spans="1:19" ht="18" customHeight="1">
      <c r="A27" s="1"/>
      <c r="B27" s="4" t="s">
        <v>440</v>
      </c>
      <c r="C27" s="5" t="s">
        <v>603</v>
      </c>
      <c r="D27" s="28">
        <f>(C27/$C$6)*100</f>
        <v>6.442501681237391</v>
      </c>
      <c r="E27" s="5">
        <v>413</v>
      </c>
      <c r="F27" s="28">
        <v>6.471325603259166</v>
      </c>
      <c r="G27" s="5" t="s">
        <v>604</v>
      </c>
      <c r="H27" s="5" t="s">
        <v>501</v>
      </c>
      <c r="I27" s="1"/>
      <c r="J27" s="1"/>
      <c r="K27" s="1"/>
      <c r="L27" s="1"/>
      <c r="M27" s="1"/>
      <c r="N27" s="1"/>
      <c r="O27" s="1"/>
      <c r="P27" s="1"/>
      <c r="Q27" s="1"/>
      <c r="R27" s="1"/>
      <c r="S27" s="1"/>
    </row>
    <row r="28" spans="1:19" ht="18" customHeight="1">
      <c r="A28" s="1"/>
      <c r="B28" s="4" t="s">
        <v>444</v>
      </c>
      <c r="C28" s="5" t="s">
        <v>66</v>
      </c>
      <c r="D28" s="5" t="s">
        <v>66</v>
      </c>
      <c r="E28" s="5" t="s">
        <v>66</v>
      </c>
      <c r="F28" s="28" t="s">
        <v>66</v>
      </c>
      <c r="G28" s="5" t="s">
        <v>66</v>
      </c>
      <c r="H28" s="5" t="s">
        <v>66</v>
      </c>
      <c r="I28" s="1"/>
      <c r="J28" s="1"/>
      <c r="K28" s="1"/>
      <c r="L28" s="1"/>
      <c r="M28" s="1"/>
      <c r="N28" s="1"/>
      <c r="O28" s="1"/>
      <c r="P28" s="1"/>
      <c r="Q28" s="1"/>
      <c r="R28" s="1"/>
      <c r="S28" s="1"/>
    </row>
    <row r="29" spans="1:19" ht="18" customHeight="1">
      <c r="A29" s="1"/>
      <c r="B29" s="6" t="s">
        <v>448</v>
      </c>
      <c r="C29" s="7" t="s">
        <v>605</v>
      </c>
      <c r="D29" s="28">
        <f aca="true" t="shared" si="0" ref="D29:D34">(C29/$C$6)*100</f>
        <v>3.496973772696705</v>
      </c>
      <c r="E29" s="7">
        <v>76</v>
      </c>
      <c r="F29" s="31">
        <v>1.1908492635537449</v>
      </c>
      <c r="G29" s="7" t="s">
        <v>607</v>
      </c>
      <c r="H29" s="7" t="s">
        <v>608</v>
      </c>
      <c r="I29" s="1"/>
      <c r="J29" s="1"/>
      <c r="K29" s="1"/>
      <c r="L29" s="1"/>
      <c r="M29" s="1"/>
      <c r="N29" s="1"/>
      <c r="O29" s="1"/>
      <c r="P29" s="1"/>
      <c r="Q29" s="1"/>
      <c r="R29" s="1"/>
      <c r="S29" s="1"/>
    </row>
    <row r="30" spans="1:19" ht="18" customHeight="1">
      <c r="A30" s="1"/>
      <c r="B30" s="9" t="s">
        <v>453</v>
      </c>
      <c r="C30" s="10" t="s">
        <v>609</v>
      </c>
      <c r="D30" s="29">
        <f t="shared" si="0"/>
        <v>94.49899125756556</v>
      </c>
      <c r="E30" s="27">
        <v>5676</v>
      </c>
      <c r="F30" s="29">
        <v>88.9</v>
      </c>
      <c r="G30" s="10" t="s">
        <v>610</v>
      </c>
      <c r="H30" s="10" t="s">
        <v>611</v>
      </c>
      <c r="I30" s="1"/>
      <c r="J30" s="1"/>
      <c r="K30" s="1"/>
      <c r="L30" s="1"/>
      <c r="M30" s="1"/>
      <c r="N30" s="1"/>
      <c r="O30" s="1"/>
      <c r="P30" s="1"/>
      <c r="Q30" s="1"/>
      <c r="R30" s="1"/>
      <c r="S30" s="1"/>
    </row>
    <row r="31" spans="1:19" ht="18" customHeight="1">
      <c r="A31" s="1"/>
      <c r="B31" s="11" t="s">
        <v>459</v>
      </c>
      <c r="C31" s="18" t="s">
        <v>612</v>
      </c>
      <c r="D31" s="28">
        <f t="shared" si="0"/>
        <v>6.388702084734364</v>
      </c>
      <c r="E31" s="18">
        <v>393</v>
      </c>
      <c r="F31" s="30">
        <v>6.157944218113444</v>
      </c>
      <c r="G31" s="18" t="s">
        <v>566</v>
      </c>
      <c r="H31" s="18" t="s">
        <v>614</v>
      </c>
      <c r="I31" s="1"/>
      <c r="J31" s="1"/>
      <c r="K31" s="1"/>
      <c r="L31" s="1"/>
      <c r="M31" s="1"/>
      <c r="N31" s="1"/>
      <c r="O31" s="1"/>
      <c r="P31" s="1"/>
      <c r="Q31" s="1"/>
      <c r="R31" s="1"/>
      <c r="S31" s="1"/>
    </row>
    <row r="32" spans="1:19" ht="18" customHeight="1">
      <c r="A32" s="1"/>
      <c r="B32" s="4" t="s">
        <v>465</v>
      </c>
      <c r="C32" s="5" t="s">
        <v>615</v>
      </c>
      <c r="D32" s="28">
        <f t="shared" si="0"/>
        <v>0.21519838601210492</v>
      </c>
      <c r="E32" s="5">
        <v>4</v>
      </c>
      <c r="F32" s="28" t="s">
        <v>66</v>
      </c>
      <c r="G32" s="5" t="s">
        <v>616</v>
      </c>
      <c r="H32" s="5" t="s">
        <v>617</v>
      </c>
      <c r="I32" s="1"/>
      <c r="J32" s="1"/>
      <c r="K32" s="1"/>
      <c r="L32" s="1"/>
      <c r="M32" s="1"/>
      <c r="N32" s="1"/>
      <c r="O32" s="1"/>
      <c r="P32" s="1"/>
      <c r="Q32" s="1"/>
      <c r="R32" s="1"/>
      <c r="S32" s="1"/>
    </row>
    <row r="33" spans="1:19" ht="18" customHeight="1">
      <c r="A33" s="1"/>
      <c r="B33" s="6" t="s">
        <v>471</v>
      </c>
      <c r="C33" s="7" t="s">
        <v>618</v>
      </c>
      <c r="D33" s="28">
        <f t="shared" si="0"/>
        <v>16.032279757901815</v>
      </c>
      <c r="E33" s="7">
        <v>688</v>
      </c>
      <c r="F33" s="31">
        <v>10.78031964901285</v>
      </c>
      <c r="G33" s="7" t="s">
        <v>619</v>
      </c>
      <c r="H33" s="7" t="s">
        <v>620</v>
      </c>
      <c r="I33" s="1"/>
      <c r="J33" s="1"/>
      <c r="K33" s="1"/>
      <c r="L33" s="1"/>
      <c r="M33" s="1"/>
      <c r="N33" s="1"/>
      <c r="O33" s="1"/>
      <c r="P33" s="1"/>
      <c r="Q33" s="1"/>
      <c r="R33" s="1"/>
      <c r="S33" s="1"/>
    </row>
    <row r="34" spans="1:19" ht="18" customHeight="1">
      <c r="A34" s="1"/>
      <c r="B34" s="9" t="s">
        <v>476</v>
      </c>
      <c r="C34" s="10" t="s">
        <v>621</v>
      </c>
      <c r="D34" s="29">
        <f t="shared" si="0"/>
        <v>71.86281102891728</v>
      </c>
      <c r="E34" s="27">
        <v>4591</v>
      </c>
      <c r="F34" s="29">
        <v>71.93669696020056</v>
      </c>
      <c r="G34" s="10" t="s">
        <v>622</v>
      </c>
      <c r="H34" s="10" t="s">
        <v>212</v>
      </c>
      <c r="I34" s="1"/>
      <c r="J34" s="1"/>
      <c r="K34" s="1"/>
      <c r="L34" s="1"/>
      <c r="M34" s="1"/>
      <c r="N34" s="1"/>
      <c r="O34" s="1"/>
      <c r="P34" s="1"/>
      <c r="Q34" s="1"/>
      <c r="R34" s="1"/>
      <c r="S34" s="1"/>
    </row>
    <row r="35" spans="1:19" ht="18" customHeight="1">
      <c r="A35" s="1"/>
      <c r="B35" s="11" t="s">
        <v>482</v>
      </c>
      <c r="C35" s="18" t="s">
        <v>66</v>
      </c>
      <c r="D35" s="18" t="s">
        <v>66</v>
      </c>
      <c r="E35" s="18" t="s">
        <v>66</v>
      </c>
      <c r="F35" s="30" t="s">
        <v>66</v>
      </c>
      <c r="G35" s="18" t="s">
        <v>66</v>
      </c>
      <c r="H35" s="18" t="s">
        <v>66</v>
      </c>
      <c r="I35" s="1"/>
      <c r="J35" s="1"/>
      <c r="K35" s="1"/>
      <c r="L35" s="1"/>
      <c r="M35" s="1"/>
      <c r="N35" s="1"/>
      <c r="O35" s="1"/>
      <c r="P35" s="1"/>
      <c r="Q35" s="1"/>
      <c r="R35" s="1"/>
      <c r="S35" s="1"/>
    </row>
    <row r="36" spans="1:19" ht="18" customHeight="1">
      <c r="A36" s="1"/>
      <c r="B36" s="6" t="s">
        <v>483</v>
      </c>
      <c r="C36" s="7" t="s">
        <v>66</v>
      </c>
      <c r="D36" s="7" t="s">
        <v>66</v>
      </c>
      <c r="E36" s="7" t="s">
        <v>66</v>
      </c>
      <c r="F36" s="31" t="s">
        <v>66</v>
      </c>
      <c r="G36" s="7" t="s">
        <v>66</v>
      </c>
      <c r="H36" s="7" t="s">
        <v>66</v>
      </c>
      <c r="I36" s="1"/>
      <c r="J36" s="1"/>
      <c r="K36" s="1"/>
      <c r="L36" s="1"/>
      <c r="M36" s="1"/>
      <c r="N36" s="1"/>
      <c r="O36" s="1"/>
      <c r="P36" s="1"/>
      <c r="Q36" s="1"/>
      <c r="R36" s="1"/>
      <c r="S36" s="1"/>
    </row>
    <row r="37" spans="1:19" ht="18" customHeight="1">
      <c r="A37" s="1"/>
      <c r="B37" s="9" t="s">
        <v>484</v>
      </c>
      <c r="C37" s="10" t="s">
        <v>621</v>
      </c>
      <c r="D37" s="29">
        <f>(C37/$C$6)*100</f>
        <v>71.86281102891728</v>
      </c>
      <c r="E37" s="27">
        <v>4591</v>
      </c>
      <c r="F37" s="29">
        <v>71.9</v>
      </c>
      <c r="G37" s="10" t="s">
        <v>622</v>
      </c>
      <c r="H37" s="10" t="s">
        <v>212</v>
      </c>
      <c r="I37" s="1"/>
      <c r="J37" s="1"/>
      <c r="K37" s="1"/>
      <c r="L37" s="1"/>
      <c r="M37" s="1"/>
      <c r="N37" s="1"/>
      <c r="O37" s="1"/>
      <c r="P37" s="1"/>
      <c r="Q37" s="1"/>
      <c r="R37" s="1"/>
      <c r="S37" s="1"/>
    </row>
    <row r="38" spans="1:19" ht="18" customHeight="1">
      <c r="A38" s="1"/>
      <c r="B38" s="1"/>
      <c r="C38" s="1"/>
      <c r="D38" s="1"/>
      <c r="E38" s="1"/>
      <c r="F38" s="1"/>
      <c r="G38" s="1"/>
      <c r="H38" s="1"/>
      <c r="I38" s="1"/>
      <c r="J38" s="1"/>
      <c r="K38" s="1"/>
      <c r="L38" s="1"/>
      <c r="M38" s="1"/>
      <c r="N38" s="1"/>
      <c r="O38" s="1"/>
      <c r="P38" s="1"/>
      <c r="Q38" s="1"/>
      <c r="R38" s="1"/>
      <c r="S38" s="1"/>
    </row>
    <row r="39" spans="1:19" ht="18" customHeight="1">
      <c r="A39" s="1"/>
      <c r="B39" s="1"/>
      <c r="C39" s="1"/>
      <c r="D39" s="1"/>
      <c r="E39" s="1"/>
      <c r="F39" s="1"/>
      <c r="G39" s="1"/>
      <c r="H39" s="1"/>
      <c r="I39" s="1"/>
      <c r="J39" s="1"/>
      <c r="K39" s="1"/>
      <c r="L39" s="1"/>
      <c r="M39" s="1"/>
      <c r="N39" s="1"/>
      <c r="O39" s="1"/>
      <c r="P39" s="1"/>
      <c r="Q39" s="1"/>
      <c r="R39" s="1"/>
      <c r="S39" s="1"/>
    </row>
    <row r="40" spans="1:19" ht="18" customHeight="1">
      <c r="A40" s="1"/>
      <c r="B40" s="1"/>
      <c r="C40" s="1"/>
      <c r="D40" s="1"/>
      <c r="E40" s="1"/>
      <c r="F40" s="1"/>
      <c r="G40" s="1"/>
      <c r="H40" s="1"/>
      <c r="I40" s="1"/>
      <c r="J40" s="1"/>
      <c r="K40" s="1"/>
      <c r="L40" s="1"/>
      <c r="M40" s="1"/>
      <c r="N40" s="1"/>
      <c r="O40" s="1"/>
      <c r="P40" s="1"/>
      <c r="Q40" s="1"/>
      <c r="R40" s="1"/>
      <c r="S40" s="1"/>
    </row>
    <row r="41" spans="1:19" ht="18" customHeight="1">
      <c r="A41" s="1"/>
      <c r="B41" s="1"/>
      <c r="C41" s="1"/>
      <c r="D41" s="1"/>
      <c r="E41" s="1"/>
      <c r="F41" s="1"/>
      <c r="G41" s="1"/>
      <c r="H41" s="1"/>
      <c r="I41" s="1"/>
      <c r="J41" s="1"/>
      <c r="K41" s="1"/>
      <c r="L41" s="1"/>
      <c r="M41" s="1"/>
      <c r="N41" s="1"/>
      <c r="O41" s="1"/>
      <c r="P41" s="1"/>
      <c r="Q41" s="1"/>
      <c r="R41" s="1"/>
      <c r="S41" s="1"/>
    </row>
    <row r="42" spans="1:19" ht="18" customHeight="1">
      <c r="A42" s="1"/>
      <c r="B42" s="1"/>
      <c r="C42" s="1"/>
      <c r="D42" s="1"/>
      <c r="E42" s="1"/>
      <c r="F42" s="1"/>
      <c r="G42" s="1"/>
      <c r="H42" s="1"/>
      <c r="I42" s="1"/>
      <c r="J42" s="1"/>
      <c r="K42" s="1"/>
      <c r="L42" s="1"/>
      <c r="M42" s="1"/>
      <c r="N42" s="1"/>
      <c r="O42" s="1"/>
      <c r="P42" s="1"/>
      <c r="Q42" s="1"/>
      <c r="R42" s="1"/>
      <c r="S42" s="1"/>
    </row>
    <row r="43" spans="1:19" ht="18" customHeight="1">
      <c r="A43" s="1"/>
      <c r="B43" s="1"/>
      <c r="C43" s="1"/>
      <c r="D43" s="1"/>
      <c r="E43" s="1"/>
      <c r="F43" s="1"/>
      <c r="G43" s="1"/>
      <c r="H43" s="1"/>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S70"/>
  <sheetViews>
    <sheetView workbookViewId="0" topLeftCell="A16">
      <selection activeCell="B40" sqref="B40"/>
    </sheetView>
  </sheetViews>
  <sheetFormatPr defaultColWidth="9.00390625" defaultRowHeight="16.5"/>
  <cols>
    <col min="1" max="1" width="5.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9.625" style="0" customWidth="1"/>
    <col min="9" max="9" width="2.625" style="0" customWidth="1"/>
    <col min="10" max="19" width="11.625" style="0" customWidth="1"/>
  </cols>
  <sheetData>
    <row r="1" spans="1:19" ht="49.5" customHeight="1">
      <c r="A1" s="12"/>
      <c r="B1" s="12"/>
      <c r="C1" s="12"/>
      <c r="D1" s="12"/>
      <c r="E1" s="12"/>
      <c r="F1" s="12"/>
      <c r="G1" s="12"/>
      <c r="H1" s="12"/>
      <c r="I1" s="12"/>
      <c r="J1" s="12"/>
      <c r="K1" s="12"/>
      <c r="L1" s="12"/>
      <c r="M1" s="12"/>
      <c r="N1" s="12"/>
      <c r="O1" s="12"/>
      <c r="P1" s="12"/>
      <c r="Q1" s="12"/>
      <c r="R1" s="12"/>
      <c r="S1" s="12"/>
    </row>
    <row r="2" spans="1:19" ht="36" customHeight="1">
      <c r="A2" s="12"/>
      <c r="B2" s="2" t="s">
        <v>623</v>
      </c>
      <c r="C2" s="12"/>
      <c r="D2" s="12"/>
      <c r="E2" s="12"/>
      <c r="F2" s="12"/>
      <c r="G2" s="12"/>
      <c r="H2" s="12"/>
      <c r="I2" s="12"/>
      <c r="J2" s="12"/>
      <c r="K2" s="12"/>
      <c r="L2" s="12"/>
      <c r="M2" s="12"/>
      <c r="N2" s="12"/>
      <c r="O2" s="12"/>
      <c r="P2" s="12"/>
      <c r="Q2" s="12"/>
      <c r="R2" s="12"/>
      <c r="S2" s="12"/>
    </row>
    <row r="3" spans="1:19" ht="15" customHeight="1">
      <c r="A3" s="12"/>
      <c r="B3" s="12"/>
      <c r="C3" s="12"/>
      <c r="D3" s="12"/>
      <c r="E3" s="12"/>
      <c r="F3" s="12"/>
      <c r="G3" s="53" t="s">
        <v>39</v>
      </c>
      <c r="H3" s="53"/>
      <c r="I3" s="12"/>
      <c r="J3" s="12"/>
      <c r="K3" s="12"/>
      <c r="L3" s="12"/>
      <c r="M3" s="12"/>
      <c r="N3" s="12"/>
      <c r="O3" s="12"/>
      <c r="P3" s="12"/>
      <c r="Q3" s="12"/>
      <c r="R3" s="12"/>
      <c r="S3" s="12"/>
    </row>
    <row r="4" spans="1:19" ht="18" customHeight="1">
      <c r="A4" s="12"/>
      <c r="B4" s="52" t="s">
        <v>624</v>
      </c>
      <c r="C4" s="52" t="s">
        <v>345</v>
      </c>
      <c r="D4" s="52"/>
      <c r="E4" s="52" t="s">
        <v>346</v>
      </c>
      <c r="F4" s="52"/>
      <c r="G4" s="52" t="s">
        <v>42</v>
      </c>
      <c r="H4" s="52"/>
      <c r="I4" s="12"/>
      <c r="J4" s="12"/>
      <c r="K4" s="12"/>
      <c r="L4" s="12"/>
      <c r="M4" s="12"/>
      <c r="N4" s="12"/>
      <c r="O4" s="12"/>
      <c r="P4" s="12"/>
      <c r="Q4" s="12"/>
      <c r="R4" s="12"/>
      <c r="S4" s="12"/>
    </row>
    <row r="5" spans="1:19" ht="18" customHeight="1">
      <c r="A5" s="12"/>
      <c r="B5" s="52"/>
      <c r="C5" s="13" t="s">
        <v>44</v>
      </c>
      <c r="D5" s="13" t="s">
        <v>45</v>
      </c>
      <c r="E5" s="13" t="s">
        <v>44</v>
      </c>
      <c r="F5" s="13" t="s">
        <v>45</v>
      </c>
      <c r="G5" s="13" t="s">
        <v>44</v>
      </c>
      <c r="H5" s="13" t="s">
        <v>45</v>
      </c>
      <c r="I5" s="12"/>
      <c r="J5" s="12"/>
      <c r="K5" s="12"/>
      <c r="L5" s="12"/>
      <c r="M5" s="12"/>
      <c r="N5" s="12"/>
      <c r="O5" s="12"/>
      <c r="P5" s="12"/>
      <c r="Q5" s="12"/>
      <c r="R5" s="12"/>
      <c r="S5" s="12"/>
    </row>
    <row r="6" spans="1:19" ht="18" customHeight="1">
      <c r="A6" s="12"/>
      <c r="B6" s="14" t="s">
        <v>625</v>
      </c>
      <c r="C6" s="19" t="s">
        <v>626</v>
      </c>
      <c r="D6" s="35">
        <f>(C6/$C$37)*100</f>
        <v>2.3990282417248707</v>
      </c>
      <c r="E6" s="19">
        <v>977</v>
      </c>
      <c r="F6" s="35">
        <v>5.829007815762783</v>
      </c>
      <c r="G6" s="19" t="s">
        <v>628</v>
      </c>
      <c r="H6" s="19" t="s">
        <v>629</v>
      </c>
      <c r="I6" s="12"/>
      <c r="J6" s="12"/>
      <c r="K6" s="12"/>
      <c r="L6" s="12"/>
      <c r="M6" s="12"/>
      <c r="N6" s="12"/>
      <c r="O6" s="12"/>
      <c r="P6" s="12"/>
      <c r="Q6" s="12"/>
      <c r="R6" s="12"/>
      <c r="S6" s="12"/>
    </row>
    <row r="7" spans="1:19" ht="18" customHeight="1">
      <c r="A7" s="12"/>
      <c r="B7" s="14" t="s">
        <v>630</v>
      </c>
      <c r="C7" s="19" t="s">
        <v>631</v>
      </c>
      <c r="D7" s="35">
        <f aca="true" t="shared" si="0" ref="D7:D36">(C7/$C$37)*100</f>
        <v>6.088672942605527</v>
      </c>
      <c r="E7" s="19">
        <v>918</v>
      </c>
      <c r="F7" s="35">
        <v>5.477000178986934</v>
      </c>
      <c r="G7" s="19" t="s">
        <v>633</v>
      </c>
      <c r="H7" s="19" t="s">
        <v>634</v>
      </c>
      <c r="I7" s="12"/>
      <c r="J7" s="12"/>
      <c r="K7" s="12"/>
      <c r="L7" s="12"/>
      <c r="M7" s="12"/>
      <c r="N7" s="12"/>
      <c r="O7" s="12"/>
      <c r="P7" s="12"/>
      <c r="Q7" s="12"/>
      <c r="R7" s="12"/>
      <c r="S7" s="12"/>
    </row>
    <row r="8" spans="1:19" ht="18" customHeight="1">
      <c r="A8" s="12"/>
      <c r="B8" s="14" t="s">
        <v>635</v>
      </c>
      <c r="C8" s="19" t="s">
        <v>636</v>
      </c>
      <c r="D8" s="35">
        <f t="shared" si="0"/>
        <v>6.149407834801093</v>
      </c>
      <c r="E8" s="19">
        <v>963</v>
      </c>
      <c r="F8" s="35">
        <v>5.8</v>
      </c>
      <c r="G8" s="19" t="s">
        <v>637</v>
      </c>
      <c r="H8" s="19" t="s">
        <v>638</v>
      </c>
      <c r="I8" s="12"/>
      <c r="J8" s="12"/>
      <c r="K8" s="12"/>
      <c r="L8" s="12"/>
      <c r="M8" s="12"/>
      <c r="N8" s="12"/>
      <c r="O8" s="12"/>
      <c r="P8" s="12"/>
      <c r="Q8" s="12"/>
      <c r="R8" s="12"/>
      <c r="S8" s="12"/>
    </row>
    <row r="9" spans="1:19" ht="18" customHeight="1">
      <c r="A9" s="12"/>
      <c r="B9" s="14" t="s">
        <v>639</v>
      </c>
      <c r="C9" s="19" t="s">
        <v>640</v>
      </c>
      <c r="D9" s="35">
        <f t="shared" si="0"/>
        <v>1.4576374126935925</v>
      </c>
      <c r="E9" s="19">
        <v>191</v>
      </c>
      <c r="F9" s="35">
        <v>1.1395501461726627</v>
      </c>
      <c r="G9" s="19" t="s">
        <v>275</v>
      </c>
      <c r="H9" s="19" t="s">
        <v>335</v>
      </c>
      <c r="I9" s="12"/>
      <c r="J9" s="12"/>
      <c r="K9" s="12"/>
      <c r="L9" s="12"/>
      <c r="M9" s="12"/>
      <c r="N9" s="12"/>
      <c r="O9" s="12"/>
      <c r="P9" s="12"/>
      <c r="Q9" s="12"/>
      <c r="R9" s="12"/>
      <c r="S9" s="12"/>
    </row>
    <row r="10" spans="1:19" ht="18" customHeight="1">
      <c r="A10" s="12"/>
      <c r="B10" s="14" t="s">
        <v>642</v>
      </c>
      <c r="C10" s="19" t="s">
        <v>643</v>
      </c>
      <c r="D10" s="35">
        <f t="shared" si="0"/>
        <v>-0.08351047676890373</v>
      </c>
      <c r="E10" s="19">
        <v>5</v>
      </c>
      <c r="F10" s="35" t="s">
        <v>66</v>
      </c>
      <c r="G10" s="19" t="s">
        <v>644</v>
      </c>
      <c r="H10" s="19" t="s">
        <v>645</v>
      </c>
      <c r="I10" s="12"/>
      <c r="J10" s="12"/>
      <c r="K10" s="12"/>
      <c r="L10" s="12"/>
      <c r="M10" s="12"/>
      <c r="N10" s="12"/>
      <c r="O10" s="12"/>
      <c r="P10" s="12"/>
      <c r="Q10" s="12"/>
      <c r="R10" s="12"/>
      <c r="S10" s="12"/>
    </row>
    <row r="11" spans="1:19" ht="18" customHeight="1">
      <c r="A11" s="12"/>
      <c r="B11" s="14" t="s">
        <v>646</v>
      </c>
      <c r="C11" s="19" t="s">
        <v>647</v>
      </c>
      <c r="D11" s="35">
        <f t="shared" si="0"/>
        <v>-0.47069541451563923</v>
      </c>
      <c r="E11" s="19">
        <v>-44</v>
      </c>
      <c r="F11" s="35">
        <v>-0.262514169798938</v>
      </c>
      <c r="G11" s="19" t="s">
        <v>649</v>
      </c>
      <c r="H11" s="19" t="s">
        <v>66</v>
      </c>
      <c r="I11" s="12"/>
      <c r="J11" s="12"/>
      <c r="K11" s="12"/>
      <c r="L11" s="12"/>
      <c r="M11" s="12"/>
      <c r="N11" s="12"/>
      <c r="O11" s="12"/>
      <c r="P11" s="12"/>
      <c r="Q11" s="12"/>
      <c r="R11" s="12"/>
      <c r="S11" s="12"/>
    </row>
    <row r="12" spans="1:19" ht="18" customHeight="1">
      <c r="A12" s="12"/>
      <c r="B12" s="14" t="s">
        <v>650</v>
      </c>
      <c r="C12" s="19" t="s">
        <v>651</v>
      </c>
      <c r="D12" s="35">
        <f t="shared" si="0"/>
        <v>2.300334041907076</v>
      </c>
      <c r="E12" s="19">
        <v>368</v>
      </c>
      <c r="F12" s="35">
        <v>2.1955730565002085</v>
      </c>
      <c r="G12" s="19" t="s">
        <v>653</v>
      </c>
      <c r="H12" s="19" t="s">
        <v>654</v>
      </c>
      <c r="I12" s="12"/>
      <c r="J12" s="12"/>
      <c r="K12" s="12"/>
      <c r="L12" s="12"/>
      <c r="M12" s="12"/>
      <c r="N12" s="12"/>
      <c r="O12" s="12"/>
      <c r="P12" s="12"/>
      <c r="Q12" s="12"/>
      <c r="R12" s="12"/>
      <c r="S12" s="12"/>
    </row>
    <row r="13" spans="1:19" ht="18" customHeight="1">
      <c r="A13" s="12"/>
      <c r="B13" s="14" t="s">
        <v>655</v>
      </c>
      <c r="C13" s="19" t="s">
        <v>656</v>
      </c>
      <c r="D13" s="35">
        <v>1.4</v>
      </c>
      <c r="E13" s="19">
        <v>244</v>
      </c>
      <c r="F13" s="35">
        <v>1.455760396157747</v>
      </c>
      <c r="G13" s="19" t="s">
        <v>657</v>
      </c>
      <c r="H13" s="19" t="s">
        <v>658</v>
      </c>
      <c r="I13" s="12"/>
      <c r="J13" s="12"/>
      <c r="K13" s="12"/>
      <c r="L13" s="12"/>
      <c r="M13" s="12"/>
      <c r="N13" s="12"/>
      <c r="O13" s="12"/>
      <c r="P13" s="12"/>
      <c r="Q13" s="12"/>
      <c r="R13" s="12"/>
      <c r="S13" s="12"/>
    </row>
    <row r="14" spans="1:19" ht="18" customHeight="1">
      <c r="A14" s="12"/>
      <c r="B14" s="14" t="s">
        <v>659</v>
      </c>
      <c r="C14" s="19" t="s">
        <v>660</v>
      </c>
      <c r="D14" s="35">
        <f t="shared" si="0"/>
        <v>-0.46310355299119343</v>
      </c>
      <c r="E14" s="19">
        <v>-3</v>
      </c>
      <c r="F14" s="35" t="s">
        <v>66</v>
      </c>
      <c r="G14" s="19" t="s">
        <v>661</v>
      </c>
      <c r="H14" s="19" t="s">
        <v>66</v>
      </c>
      <c r="I14" s="12"/>
      <c r="J14" s="12"/>
      <c r="K14" s="12"/>
      <c r="L14" s="12"/>
      <c r="M14" s="12"/>
      <c r="N14" s="12"/>
      <c r="O14" s="12"/>
      <c r="P14" s="12"/>
      <c r="Q14" s="12"/>
      <c r="R14" s="12"/>
      <c r="S14" s="12"/>
    </row>
    <row r="15" spans="1:19" ht="18" customHeight="1">
      <c r="A15" s="12"/>
      <c r="B15" s="14" t="s">
        <v>662</v>
      </c>
      <c r="C15" s="19" t="s">
        <v>663</v>
      </c>
      <c r="D15" s="35">
        <f t="shared" si="0"/>
        <v>16.238991800789552</v>
      </c>
      <c r="E15" s="16">
        <v>2636</v>
      </c>
      <c r="F15" s="35">
        <v>15.726985263409105</v>
      </c>
      <c r="G15" s="19" t="s">
        <v>664</v>
      </c>
      <c r="H15" s="19" t="s">
        <v>665</v>
      </c>
      <c r="I15" s="12"/>
      <c r="J15" s="12"/>
      <c r="K15" s="12"/>
      <c r="L15" s="12"/>
      <c r="M15" s="12"/>
      <c r="N15" s="12"/>
      <c r="O15" s="12"/>
      <c r="P15" s="12"/>
      <c r="Q15" s="12"/>
      <c r="R15" s="12"/>
      <c r="S15" s="12"/>
    </row>
    <row r="16" spans="1:19" ht="18" customHeight="1">
      <c r="A16" s="12"/>
      <c r="B16" s="14" t="s">
        <v>666</v>
      </c>
      <c r="C16" s="19" t="s">
        <v>667</v>
      </c>
      <c r="D16" s="35">
        <f t="shared" si="0"/>
        <v>3.1885818402672337</v>
      </c>
      <c r="E16" s="16">
        <v>1358</v>
      </c>
      <c r="F16" s="35">
        <v>8.102141876976313</v>
      </c>
      <c r="G16" s="19" t="s">
        <v>669</v>
      </c>
      <c r="H16" s="19" t="s">
        <v>670</v>
      </c>
      <c r="I16" s="12"/>
      <c r="J16" s="12"/>
      <c r="K16" s="12"/>
      <c r="L16" s="12"/>
      <c r="M16" s="12"/>
      <c r="N16" s="12"/>
      <c r="O16" s="12"/>
      <c r="P16" s="12"/>
      <c r="Q16" s="12"/>
      <c r="R16" s="12"/>
      <c r="S16" s="12"/>
    </row>
    <row r="17" spans="1:19" ht="18" customHeight="1">
      <c r="A17" s="12"/>
      <c r="B17" s="14" t="s">
        <v>671</v>
      </c>
      <c r="C17" s="19" t="s">
        <v>672</v>
      </c>
      <c r="D17" s="35">
        <f t="shared" si="0"/>
        <v>0.46310355299119343</v>
      </c>
      <c r="E17" s="19">
        <v>24</v>
      </c>
      <c r="F17" s="35">
        <v>0.1431895471630571</v>
      </c>
      <c r="G17" s="19" t="s">
        <v>673</v>
      </c>
      <c r="H17" s="19" t="s">
        <v>674</v>
      </c>
      <c r="I17" s="12"/>
      <c r="J17" s="12"/>
      <c r="K17" s="12"/>
      <c r="L17" s="12"/>
      <c r="M17" s="12"/>
      <c r="N17" s="12"/>
      <c r="O17" s="12"/>
      <c r="P17" s="12"/>
      <c r="Q17" s="12"/>
      <c r="R17" s="12"/>
      <c r="S17" s="12"/>
    </row>
    <row r="18" spans="1:19" ht="18" customHeight="1">
      <c r="A18" s="12"/>
      <c r="B18" s="14" t="s">
        <v>675</v>
      </c>
      <c r="C18" s="19" t="s">
        <v>676</v>
      </c>
      <c r="D18" s="35">
        <f t="shared" si="0"/>
        <v>12.367142423322198</v>
      </c>
      <c r="E18" s="16">
        <v>1458</v>
      </c>
      <c r="F18" s="35">
        <v>8.69876499015572</v>
      </c>
      <c r="G18" s="19" t="s">
        <v>678</v>
      </c>
      <c r="H18" s="19" t="s">
        <v>372</v>
      </c>
      <c r="I18" s="12"/>
      <c r="J18" s="12"/>
      <c r="K18" s="12"/>
      <c r="L18" s="12"/>
      <c r="M18" s="12"/>
      <c r="N18" s="12"/>
      <c r="O18" s="12"/>
      <c r="P18" s="12"/>
      <c r="Q18" s="12"/>
      <c r="R18" s="12"/>
      <c r="S18" s="12"/>
    </row>
    <row r="19" spans="1:19" ht="18" customHeight="1">
      <c r="A19" s="12"/>
      <c r="B19" s="14" t="s">
        <v>679</v>
      </c>
      <c r="C19" s="19" t="s">
        <v>680</v>
      </c>
      <c r="D19" s="35">
        <f t="shared" si="0"/>
        <v>5.010628606134224</v>
      </c>
      <c r="E19" s="19">
        <v>716</v>
      </c>
      <c r="F19" s="35">
        <v>4.271821490364537</v>
      </c>
      <c r="G19" s="19" t="s">
        <v>681</v>
      </c>
      <c r="H19" s="19" t="s">
        <v>682</v>
      </c>
      <c r="I19" s="12"/>
      <c r="J19" s="12"/>
      <c r="K19" s="12"/>
      <c r="L19" s="12"/>
      <c r="M19" s="12"/>
      <c r="N19" s="12"/>
      <c r="O19" s="12"/>
      <c r="P19" s="12"/>
      <c r="Q19" s="12"/>
      <c r="R19" s="12"/>
      <c r="S19" s="12"/>
    </row>
    <row r="20" spans="1:19" ht="18" customHeight="1">
      <c r="A20" s="12"/>
      <c r="B20" s="14" t="s">
        <v>683</v>
      </c>
      <c r="C20" s="19" t="s">
        <v>684</v>
      </c>
      <c r="D20" s="35">
        <f t="shared" si="0"/>
        <v>6.096264804129973</v>
      </c>
      <c r="E20" s="19">
        <v>977</v>
      </c>
      <c r="F20" s="35">
        <v>5.829007815762783</v>
      </c>
      <c r="G20" s="19" t="s">
        <v>685</v>
      </c>
      <c r="H20" s="19" t="s">
        <v>686</v>
      </c>
      <c r="I20" s="12"/>
      <c r="J20" s="12"/>
      <c r="K20" s="12"/>
      <c r="L20" s="12"/>
      <c r="M20" s="12"/>
      <c r="N20" s="12"/>
      <c r="O20" s="12"/>
      <c r="P20" s="12"/>
      <c r="Q20" s="12"/>
      <c r="R20" s="12"/>
      <c r="S20" s="12"/>
    </row>
    <row r="21" spans="1:19" ht="18" customHeight="1">
      <c r="A21" s="12"/>
      <c r="B21" s="14" t="s">
        <v>687</v>
      </c>
      <c r="C21" s="19" t="s">
        <v>688</v>
      </c>
      <c r="D21" s="35">
        <f t="shared" si="0"/>
        <v>1.9055572426358944</v>
      </c>
      <c r="E21" s="19">
        <v>519</v>
      </c>
      <c r="F21" s="35">
        <v>3.0964739574011095</v>
      </c>
      <c r="G21" s="19" t="s">
        <v>690</v>
      </c>
      <c r="H21" s="19" t="s">
        <v>691</v>
      </c>
      <c r="I21" s="12"/>
      <c r="J21" s="12"/>
      <c r="K21" s="12"/>
      <c r="L21" s="12"/>
      <c r="M21" s="12"/>
      <c r="N21" s="12"/>
      <c r="O21" s="12"/>
      <c r="P21" s="12"/>
      <c r="Q21" s="12"/>
      <c r="R21" s="12"/>
      <c r="S21" s="12"/>
    </row>
    <row r="22" spans="1:19" ht="18" customHeight="1">
      <c r="A22" s="12"/>
      <c r="B22" s="14" t="s">
        <v>692</v>
      </c>
      <c r="C22" s="19" t="s">
        <v>693</v>
      </c>
      <c r="D22" s="35">
        <f t="shared" si="0"/>
        <v>1.3589432128757972</v>
      </c>
      <c r="E22" s="19">
        <v>127</v>
      </c>
      <c r="F22" s="35">
        <v>0.7577113537378438</v>
      </c>
      <c r="G22" s="19" t="s">
        <v>696</v>
      </c>
      <c r="H22" s="19" t="s">
        <v>697</v>
      </c>
      <c r="I22" s="12"/>
      <c r="J22" s="12"/>
      <c r="K22" s="12"/>
      <c r="L22" s="12"/>
      <c r="M22" s="12"/>
      <c r="N22" s="12"/>
      <c r="O22" s="12"/>
      <c r="P22" s="12"/>
      <c r="Q22" s="12"/>
      <c r="R22" s="12"/>
      <c r="S22" s="12"/>
    </row>
    <row r="23" spans="1:19" ht="18" customHeight="1">
      <c r="A23" s="12"/>
      <c r="B23" s="14" t="s">
        <v>698</v>
      </c>
      <c r="C23" s="19" t="s">
        <v>699</v>
      </c>
      <c r="D23" s="35">
        <f t="shared" si="0"/>
        <v>4.92711812936532</v>
      </c>
      <c r="E23" s="19">
        <v>556</v>
      </c>
      <c r="F23" s="35">
        <v>3.3172245092774895</v>
      </c>
      <c r="G23" s="19" t="s">
        <v>701</v>
      </c>
      <c r="H23" s="19" t="s">
        <v>370</v>
      </c>
      <c r="I23" s="12"/>
      <c r="J23" s="12"/>
      <c r="K23" s="12"/>
      <c r="L23" s="12"/>
      <c r="M23" s="12"/>
      <c r="N23" s="12"/>
      <c r="O23" s="12"/>
      <c r="P23" s="12"/>
      <c r="Q23" s="12"/>
      <c r="R23" s="12"/>
      <c r="S23" s="12"/>
    </row>
    <row r="24" spans="1:19" ht="18" customHeight="1">
      <c r="A24" s="12"/>
      <c r="B24" s="14" t="s">
        <v>702</v>
      </c>
      <c r="C24" s="19" t="s">
        <v>703</v>
      </c>
      <c r="D24" s="35">
        <f t="shared" si="0"/>
        <v>2.027027027027027</v>
      </c>
      <c r="E24" s="19">
        <v>669</v>
      </c>
      <c r="F24" s="35">
        <v>3.991408627170217</v>
      </c>
      <c r="G24" s="19" t="s">
        <v>229</v>
      </c>
      <c r="H24" s="19" t="s">
        <v>706</v>
      </c>
      <c r="I24" s="12"/>
      <c r="J24" s="12"/>
      <c r="K24" s="12"/>
      <c r="L24" s="12"/>
      <c r="M24" s="12"/>
      <c r="N24" s="12"/>
      <c r="O24" s="12"/>
      <c r="P24" s="12"/>
      <c r="Q24" s="12"/>
      <c r="R24" s="12"/>
      <c r="S24" s="12"/>
    </row>
    <row r="25" spans="1:19" ht="18" customHeight="1">
      <c r="A25" s="12"/>
      <c r="B25" s="14" t="s">
        <v>707</v>
      </c>
      <c r="C25" s="19" t="s">
        <v>708</v>
      </c>
      <c r="D25" s="19" t="s">
        <v>66</v>
      </c>
      <c r="E25" s="19">
        <v>21</v>
      </c>
      <c r="F25" s="35">
        <v>0.12529085376767496</v>
      </c>
      <c r="G25" s="19" t="s">
        <v>710</v>
      </c>
      <c r="H25" s="19" t="s">
        <v>711</v>
      </c>
      <c r="I25" s="12"/>
      <c r="J25" s="12"/>
      <c r="K25" s="12"/>
      <c r="L25" s="12"/>
      <c r="M25" s="12"/>
      <c r="N25" s="12"/>
      <c r="O25" s="12"/>
      <c r="P25" s="12"/>
      <c r="Q25" s="12"/>
      <c r="R25" s="12"/>
      <c r="S25" s="12"/>
    </row>
    <row r="26" spans="1:19" ht="18" customHeight="1">
      <c r="A26" s="12"/>
      <c r="B26" s="14" t="s">
        <v>712</v>
      </c>
      <c r="C26" s="19" t="s">
        <v>713</v>
      </c>
      <c r="D26" s="35">
        <f t="shared" si="0"/>
        <v>1.4120862435469177</v>
      </c>
      <c r="E26" s="19">
        <v>180</v>
      </c>
      <c r="F26" s="35">
        <v>1.0739216037229282</v>
      </c>
      <c r="G26" s="19" t="s">
        <v>714</v>
      </c>
      <c r="H26" s="19" t="s">
        <v>700</v>
      </c>
      <c r="I26" s="12"/>
      <c r="J26" s="12"/>
      <c r="K26" s="12"/>
      <c r="L26" s="12"/>
      <c r="M26" s="12"/>
      <c r="N26" s="12"/>
      <c r="O26" s="12"/>
      <c r="P26" s="12"/>
      <c r="Q26" s="12"/>
      <c r="R26" s="12"/>
      <c r="S26" s="12"/>
    </row>
    <row r="27" spans="1:19" ht="18" customHeight="1">
      <c r="A27" s="12"/>
      <c r="B27" s="14" t="s">
        <v>715</v>
      </c>
      <c r="C27" s="19" t="s">
        <v>716</v>
      </c>
      <c r="D27" s="35">
        <f t="shared" si="0"/>
        <v>13.48314606741573</v>
      </c>
      <c r="E27" s="16">
        <v>1927</v>
      </c>
      <c r="F27" s="35">
        <v>11.496927390967127</v>
      </c>
      <c r="G27" s="19" t="s">
        <v>718</v>
      </c>
      <c r="H27" s="19" t="s">
        <v>682</v>
      </c>
      <c r="I27" s="12"/>
      <c r="J27" s="12"/>
      <c r="K27" s="12"/>
      <c r="L27" s="12"/>
      <c r="M27" s="12"/>
      <c r="N27" s="12"/>
      <c r="O27" s="12"/>
      <c r="P27" s="12"/>
      <c r="Q27" s="12"/>
      <c r="R27" s="12"/>
      <c r="S27" s="12"/>
    </row>
    <row r="28" spans="1:19" ht="18" customHeight="1">
      <c r="A28" s="12"/>
      <c r="B28" s="14" t="s">
        <v>719</v>
      </c>
      <c r="C28" s="19" t="s">
        <v>720</v>
      </c>
      <c r="D28" s="35">
        <f t="shared" si="0"/>
        <v>0.6529000911023383</v>
      </c>
      <c r="E28" s="19">
        <v>657</v>
      </c>
      <c r="F28" s="35">
        <v>3.9198138535886877</v>
      </c>
      <c r="G28" s="19" t="s">
        <v>721</v>
      </c>
      <c r="H28" s="19" t="s">
        <v>722</v>
      </c>
      <c r="I28" s="12"/>
      <c r="J28" s="12"/>
      <c r="K28" s="12"/>
      <c r="L28" s="12"/>
      <c r="M28" s="12"/>
      <c r="N28" s="12"/>
      <c r="O28" s="12"/>
      <c r="P28" s="12"/>
      <c r="Q28" s="12"/>
      <c r="R28" s="12"/>
      <c r="S28" s="12"/>
    </row>
    <row r="29" spans="1:19" ht="18" customHeight="1">
      <c r="A29" s="12"/>
      <c r="B29" s="14" t="s">
        <v>723</v>
      </c>
      <c r="C29" s="19" t="s">
        <v>724</v>
      </c>
      <c r="D29" s="35">
        <f t="shared" si="0"/>
        <v>-0.1594290920133617</v>
      </c>
      <c r="E29" s="19">
        <v>33</v>
      </c>
      <c r="F29" s="35">
        <v>0.1968856273492035</v>
      </c>
      <c r="G29" s="19" t="s">
        <v>725</v>
      </c>
      <c r="H29" s="19" t="s">
        <v>66</v>
      </c>
      <c r="I29" s="12"/>
      <c r="J29" s="12"/>
      <c r="K29" s="12"/>
      <c r="L29" s="12"/>
      <c r="M29" s="12"/>
      <c r="N29" s="12"/>
      <c r="O29" s="12"/>
      <c r="P29" s="12"/>
      <c r="Q29" s="12"/>
      <c r="R29" s="12"/>
      <c r="S29" s="12"/>
    </row>
    <row r="30" spans="1:19" ht="18" customHeight="1">
      <c r="A30" s="12"/>
      <c r="B30" s="14" t="s">
        <v>726</v>
      </c>
      <c r="C30" s="19" t="s">
        <v>727</v>
      </c>
      <c r="D30" s="35">
        <f t="shared" si="0"/>
        <v>12.32918311569997</v>
      </c>
      <c r="E30" s="19">
        <v>719</v>
      </c>
      <c r="F30" s="35">
        <v>4.289720183759918</v>
      </c>
      <c r="G30" s="19" t="s">
        <v>728</v>
      </c>
      <c r="H30" s="19" t="s">
        <v>729</v>
      </c>
      <c r="I30" s="12"/>
      <c r="J30" s="12"/>
      <c r="K30" s="12"/>
      <c r="L30" s="12"/>
      <c r="M30" s="12"/>
      <c r="N30" s="12"/>
      <c r="O30" s="12"/>
      <c r="P30" s="12"/>
      <c r="Q30" s="12"/>
      <c r="R30" s="12"/>
      <c r="S30" s="12"/>
    </row>
    <row r="31" spans="1:19" ht="18" customHeight="1">
      <c r="A31" s="12"/>
      <c r="B31" s="14" t="s">
        <v>730</v>
      </c>
      <c r="C31" s="19" t="s">
        <v>731</v>
      </c>
      <c r="D31" s="35">
        <f t="shared" si="0"/>
        <v>0.8426966292134831</v>
      </c>
      <c r="E31" s="19">
        <v>408</v>
      </c>
      <c r="F31" s="35">
        <v>2.4342223017719706</v>
      </c>
      <c r="G31" s="19" t="s">
        <v>732</v>
      </c>
      <c r="H31" s="19" t="s">
        <v>733</v>
      </c>
      <c r="I31" s="12"/>
      <c r="J31" s="12"/>
      <c r="K31" s="12"/>
      <c r="L31" s="12"/>
      <c r="M31" s="12"/>
      <c r="N31" s="12"/>
      <c r="O31" s="12"/>
      <c r="P31" s="12"/>
      <c r="Q31" s="12"/>
      <c r="R31" s="12"/>
      <c r="S31" s="12"/>
    </row>
    <row r="32" spans="1:19" ht="18" customHeight="1">
      <c r="A32" s="12"/>
      <c r="B32" s="14" t="s">
        <v>734</v>
      </c>
      <c r="C32" s="19" t="s">
        <v>735</v>
      </c>
      <c r="D32" s="35">
        <f t="shared" si="0"/>
        <v>1.7992711812936533</v>
      </c>
      <c r="E32" s="19">
        <v>364</v>
      </c>
      <c r="F32" s="35">
        <v>2.1717081319730323</v>
      </c>
      <c r="G32" s="19" t="s">
        <v>736</v>
      </c>
      <c r="H32" s="19" t="s">
        <v>737</v>
      </c>
      <c r="I32" s="12"/>
      <c r="J32" s="12"/>
      <c r="K32" s="12"/>
      <c r="L32" s="12"/>
      <c r="M32" s="12"/>
      <c r="N32" s="12"/>
      <c r="O32" s="12"/>
      <c r="P32" s="12"/>
      <c r="Q32" s="12"/>
      <c r="R32" s="12"/>
      <c r="S32" s="12"/>
    </row>
    <row r="33" spans="1:19" ht="18" customHeight="1">
      <c r="A33" s="12"/>
      <c r="B33" s="14" t="s">
        <v>738</v>
      </c>
      <c r="C33" s="19" t="s">
        <v>66</v>
      </c>
      <c r="D33" s="19" t="s">
        <v>66</v>
      </c>
      <c r="E33" s="19">
        <v>-207</v>
      </c>
      <c r="F33" s="35">
        <v>-1.2350098442813675</v>
      </c>
      <c r="G33" s="19" t="s">
        <v>578</v>
      </c>
      <c r="H33" s="19" t="s">
        <v>66</v>
      </c>
      <c r="I33" s="12"/>
      <c r="J33" s="12"/>
      <c r="K33" s="12"/>
      <c r="L33" s="12"/>
      <c r="M33" s="12"/>
      <c r="N33" s="12"/>
      <c r="O33" s="12"/>
      <c r="P33" s="12"/>
      <c r="Q33" s="12"/>
      <c r="R33" s="12"/>
      <c r="S33" s="12"/>
    </row>
    <row r="34" spans="1:19" ht="18" customHeight="1">
      <c r="A34" s="12"/>
      <c r="B34" s="14" t="s">
        <v>740</v>
      </c>
      <c r="C34" s="19" t="s">
        <v>118</v>
      </c>
      <c r="D34" s="35">
        <v>-0.3</v>
      </c>
      <c r="E34" s="19" t="s">
        <v>66</v>
      </c>
      <c r="F34" s="19" t="s">
        <v>66</v>
      </c>
      <c r="G34" s="19" t="s">
        <v>118</v>
      </c>
      <c r="H34" s="19" t="s">
        <v>66</v>
      </c>
      <c r="I34" s="12"/>
      <c r="J34" s="12"/>
      <c r="K34" s="12"/>
      <c r="L34" s="12"/>
      <c r="M34" s="12"/>
      <c r="N34" s="12"/>
      <c r="O34" s="12"/>
      <c r="P34" s="12"/>
      <c r="Q34" s="12"/>
      <c r="R34" s="12"/>
      <c r="S34" s="12"/>
    </row>
    <row r="35" spans="1:19" ht="18" customHeight="1">
      <c r="A35" s="12"/>
      <c r="B35" s="14" t="s">
        <v>741</v>
      </c>
      <c r="C35" s="19" t="s">
        <v>742</v>
      </c>
      <c r="D35" s="35">
        <f t="shared" si="0"/>
        <v>-1.2830245976313392</v>
      </c>
      <c r="E35" s="19" t="s">
        <v>66</v>
      </c>
      <c r="F35" s="19" t="s">
        <v>66</v>
      </c>
      <c r="G35" s="19" t="s">
        <v>742</v>
      </c>
      <c r="H35" s="19" t="s">
        <v>66</v>
      </c>
      <c r="I35" s="12"/>
      <c r="J35" s="12"/>
      <c r="K35" s="12"/>
      <c r="L35" s="12"/>
      <c r="M35" s="12"/>
      <c r="N35" s="12"/>
      <c r="O35" s="12"/>
      <c r="P35" s="12"/>
      <c r="Q35" s="12"/>
      <c r="R35" s="12"/>
      <c r="S35" s="12"/>
    </row>
    <row r="36" spans="1:19" ht="18" customHeight="1">
      <c r="A36" s="12"/>
      <c r="B36" s="14" t="s">
        <v>743</v>
      </c>
      <c r="C36" s="19" t="s">
        <v>736</v>
      </c>
      <c r="D36" s="35">
        <f t="shared" si="0"/>
        <v>-0.9641664136046159</v>
      </c>
      <c r="E36" s="19" t="s">
        <v>66</v>
      </c>
      <c r="F36" s="19" t="s">
        <v>66</v>
      </c>
      <c r="G36" s="19" t="s">
        <v>736</v>
      </c>
      <c r="H36" s="19" t="s">
        <v>66</v>
      </c>
      <c r="I36" s="12"/>
      <c r="J36" s="12"/>
      <c r="K36" s="12"/>
      <c r="L36" s="12"/>
      <c r="M36" s="12"/>
      <c r="N36" s="12"/>
      <c r="O36" s="12"/>
      <c r="P36" s="12"/>
      <c r="Q36" s="12"/>
      <c r="R36" s="12"/>
      <c r="S36" s="12"/>
    </row>
    <row r="37" spans="1:19" ht="18" customHeight="1">
      <c r="A37" s="12"/>
      <c r="B37" s="14" t="s">
        <v>744</v>
      </c>
      <c r="C37" s="19" t="s">
        <v>477</v>
      </c>
      <c r="D37" s="19" t="s">
        <v>123</v>
      </c>
      <c r="E37" s="19" t="s">
        <v>479</v>
      </c>
      <c r="F37" s="19" t="s">
        <v>123</v>
      </c>
      <c r="G37" s="19" t="s">
        <v>480</v>
      </c>
      <c r="H37" s="19" t="s">
        <v>481</v>
      </c>
      <c r="I37" s="12"/>
      <c r="J37" s="12"/>
      <c r="K37" s="12"/>
      <c r="L37" s="12"/>
      <c r="M37" s="12"/>
      <c r="N37" s="12"/>
      <c r="O37" s="12"/>
      <c r="P37" s="12"/>
      <c r="Q37" s="12"/>
      <c r="R37" s="12"/>
      <c r="S37" s="12"/>
    </row>
    <row r="38" spans="1:19" ht="18" customHeight="1">
      <c r="A38" s="12"/>
      <c r="B38" s="12"/>
      <c r="C38" s="12"/>
      <c r="D38" s="12"/>
      <c r="E38" s="12"/>
      <c r="F38" s="12"/>
      <c r="G38" s="12"/>
      <c r="H38" s="12"/>
      <c r="I38" s="12"/>
      <c r="J38" s="12"/>
      <c r="K38" s="12"/>
      <c r="L38" s="12"/>
      <c r="M38" s="12"/>
      <c r="N38" s="12"/>
      <c r="O38" s="12"/>
      <c r="P38" s="12"/>
      <c r="Q38" s="12"/>
      <c r="R38" s="12"/>
      <c r="S38" s="12"/>
    </row>
    <row r="39" spans="1:19" ht="18" customHeight="1">
      <c r="A39" s="12"/>
      <c r="B39" s="12"/>
      <c r="C39" s="12"/>
      <c r="D39" s="12"/>
      <c r="E39" s="12"/>
      <c r="F39" s="12"/>
      <c r="G39" s="12"/>
      <c r="H39" s="12"/>
      <c r="I39" s="12"/>
      <c r="J39" s="12"/>
      <c r="K39" s="12"/>
      <c r="L39" s="12"/>
      <c r="M39" s="12"/>
      <c r="N39" s="12"/>
      <c r="O39" s="12"/>
      <c r="P39" s="12"/>
      <c r="Q39" s="12"/>
      <c r="R39" s="12"/>
      <c r="S39" s="12"/>
    </row>
    <row r="40" spans="1:19" ht="18" customHeight="1">
      <c r="A40" s="12"/>
      <c r="B40" s="12"/>
      <c r="C40" s="12"/>
      <c r="D40" s="12"/>
      <c r="E40" s="12"/>
      <c r="F40" s="12"/>
      <c r="G40" s="12"/>
      <c r="H40" s="12"/>
      <c r="I40" s="12"/>
      <c r="J40" s="12"/>
      <c r="K40" s="12"/>
      <c r="L40" s="12"/>
      <c r="M40" s="12"/>
      <c r="N40" s="12"/>
      <c r="O40" s="12"/>
      <c r="P40" s="12"/>
      <c r="Q40" s="12"/>
      <c r="R40" s="12"/>
      <c r="S40" s="12"/>
    </row>
    <row r="41" spans="1:19" ht="18" customHeight="1">
      <c r="A41" s="12"/>
      <c r="B41" s="12"/>
      <c r="C41" s="12"/>
      <c r="D41" s="12"/>
      <c r="E41" s="12"/>
      <c r="F41" s="12"/>
      <c r="G41" s="12"/>
      <c r="H41" s="12"/>
      <c r="I41" s="12"/>
      <c r="J41" s="12"/>
      <c r="K41" s="12"/>
      <c r="L41" s="12"/>
      <c r="M41" s="12"/>
      <c r="N41" s="12"/>
      <c r="O41" s="12"/>
      <c r="P41" s="12"/>
      <c r="Q41" s="12"/>
      <c r="R41" s="12"/>
      <c r="S41" s="12"/>
    </row>
    <row r="42" spans="1:19" ht="18" customHeight="1">
      <c r="A42" s="12"/>
      <c r="B42" s="12"/>
      <c r="C42" s="12"/>
      <c r="D42" s="12"/>
      <c r="E42" s="12"/>
      <c r="F42" s="12"/>
      <c r="G42" s="12"/>
      <c r="H42" s="12"/>
      <c r="I42" s="12"/>
      <c r="J42" s="12"/>
      <c r="K42" s="12"/>
      <c r="L42" s="12"/>
      <c r="M42" s="12"/>
      <c r="N42" s="12"/>
      <c r="O42" s="12"/>
      <c r="P42" s="12"/>
      <c r="Q42" s="12"/>
      <c r="R42" s="12"/>
      <c r="S42" s="12"/>
    </row>
    <row r="43" spans="1:19" ht="18" customHeight="1">
      <c r="A43" s="12"/>
      <c r="B43" s="12"/>
      <c r="C43" s="12"/>
      <c r="D43" s="12"/>
      <c r="E43" s="12"/>
      <c r="F43" s="12"/>
      <c r="G43" s="12"/>
      <c r="H43" s="12"/>
      <c r="I43" s="12"/>
      <c r="J43" s="12"/>
      <c r="K43" s="12"/>
      <c r="L43" s="12"/>
      <c r="M43" s="12"/>
      <c r="N43" s="12"/>
      <c r="O43" s="12"/>
      <c r="P43" s="12"/>
      <c r="Q43" s="12"/>
      <c r="R43" s="12"/>
      <c r="S43" s="12"/>
    </row>
    <row r="44" spans="1:19" ht="18" customHeight="1">
      <c r="A44" s="12"/>
      <c r="B44" s="12"/>
      <c r="C44" s="12"/>
      <c r="D44" s="12"/>
      <c r="E44" s="12"/>
      <c r="F44" s="12"/>
      <c r="G44" s="12"/>
      <c r="H44" s="12"/>
      <c r="I44" s="12"/>
      <c r="J44" s="12"/>
      <c r="K44" s="12"/>
      <c r="L44" s="12"/>
      <c r="M44" s="12"/>
      <c r="N44" s="12"/>
      <c r="O44" s="12"/>
      <c r="P44" s="12"/>
      <c r="Q44" s="12"/>
      <c r="R44" s="12"/>
      <c r="S44" s="12"/>
    </row>
    <row r="45" spans="1:19" ht="18" customHeight="1">
      <c r="A45" s="12"/>
      <c r="B45" s="12"/>
      <c r="C45" s="12"/>
      <c r="D45" s="12"/>
      <c r="E45" s="12"/>
      <c r="F45" s="12"/>
      <c r="G45" s="12"/>
      <c r="H45" s="12"/>
      <c r="I45" s="12"/>
      <c r="J45" s="12"/>
      <c r="K45" s="12"/>
      <c r="L45" s="12"/>
      <c r="M45" s="12"/>
      <c r="N45" s="12"/>
      <c r="O45" s="12"/>
      <c r="P45" s="12"/>
      <c r="Q45" s="12"/>
      <c r="R45" s="12"/>
      <c r="S45" s="12"/>
    </row>
    <row r="46" spans="1:19" ht="18" customHeight="1">
      <c r="A46" s="12"/>
      <c r="B46" s="12"/>
      <c r="C46" s="12"/>
      <c r="D46" s="12"/>
      <c r="E46" s="12"/>
      <c r="F46" s="12"/>
      <c r="G46" s="12"/>
      <c r="H46" s="12"/>
      <c r="I46" s="12"/>
      <c r="J46" s="12"/>
      <c r="K46" s="12"/>
      <c r="L46" s="12"/>
      <c r="M46" s="12"/>
      <c r="N46" s="12"/>
      <c r="O46" s="12"/>
      <c r="P46" s="12"/>
      <c r="Q46" s="12"/>
      <c r="R46" s="12"/>
      <c r="S46" s="12"/>
    </row>
    <row r="47" spans="1:19" ht="18" customHeight="1">
      <c r="A47" s="12"/>
      <c r="B47" s="12"/>
      <c r="C47" s="12"/>
      <c r="D47" s="12"/>
      <c r="E47" s="12"/>
      <c r="F47" s="12"/>
      <c r="G47" s="12"/>
      <c r="H47" s="12"/>
      <c r="I47" s="12"/>
      <c r="J47" s="12"/>
      <c r="K47" s="12"/>
      <c r="L47" s="12"/>
      <c r="M47" s="12"/>
      <c r="N47" s="12"/>
      <c r="O47" s="12"/>
      <c r="P47" s="12"/>
      <c r="Q47" s="12"/>
      <c r="R47" s="12"/>
      <c r="S47" s="12"/>
    </row>
    <row r="48" spans="1:19" ht="18" customHeight="1">
      <c r="A48" s="12"/>
      <c r="B48" s="12"/>
      <c r="C48" s="12"/>
      <c r="D48" s="12"/>
      <c r="E48" s="12"/>
      <c r="F48" s="12"/>
      <c r="G48" s="12"/>
      <c r="H48" s="12"/>
      <c r="I48" s="12"/>
      <c r="J48" s="12"/>
      <c r="K48" s="12"/>
      <c r="L48" s="12"/>
      <c r="M48" s="12"/>
      <c r="N48" s="12"/>
      <c r="O48" s="12"/>
      <c r="P48" s="12"/>
      <c r="Q48" s="12"/>
      <c r="R48" s="12"/>
      <c r="S48" s="12"/>
    </row>
    <row r="49" spans="1:19" ht="18" customHeight="1">
      <c r="A49" s="12"/>
      <c r="B49" s="12"/>
      <c r="C49" s="12"/>
      <c r="D49" s="12"/>
      <c r="E49" s="12"/>
      <c r="F49" s="12"/>
      <c r="G49" s="12"/>
      <c r="H49" s="12"/>
      <c r="I49" s="12"/>
      <c r="J49" s="12"/>
      <c r="K49" s="12"/>
      <c r="L49" s="12"/>
      <c r="M49" s="12"/>
      <c r="N49" s="12"/>
      <c r="O49" s="12"/>
      <c r="P49" s="12"/>
      <c r="Q49" s="12"/>
      <c r="R49" s="12"/>
      <c r="S49" s="12"/>
    </row>
    <row r="50" spans="1:19" ht="18" customHeight="1">
      <c r="A50" s="12"/>
      <c r="B50" s="12"/>
      <c r="C50" s="12"/>
      <c r="D50" s="12"/>
      <c r="E50" s="12"/>
      <c r="F50" s="12"/>
      <c r="G50" s="12"/>
      <c r="H50" s="12"/>
      <c r="I50" s="12"/>
      <c r="J50" s="12"/>
      <c r="K50" s="12"/>
      <c r="L50" s="12"/>
      <c r="M50" s="12"/>
      <c r="N50" s="12"/>
      <c r="O50" s="12"/>
      <c r="P50" s="12"/>
      <c r="Q50" s="12"/>
      <c r="R50" s="12"/>
      <c r="S50" s="12"/>
    </row>
    <row r="51" spans="1:19" ht="18" customHeight="1">
      <c r="A51" s="12"/>
      <c r="B51" s="12"/>
      <c r="C51" s="12"/>
      <c r="D51" s="12"/>
      <c r="E51" s="12"/>
      <c r="F51" s="12"/>
      <c r="G51" s="12"/>
      <c r="H51" s="12"/>
      <c r="I51" s="12"/>
      <c r="J51" s="12"/>
      <c r="K51" s="12"/>
      <c r="L51" s="12"/>
      <c r="M51" s="12"/>
      <c r="N51" s="12"/>
      <c r="O51" s="12"/>
      <c r="P51" s="12"/>
      <c r="Q51" s="12"/>
      <c r="R51" s="12"/>
      <c r="S51" s="12"/>
    </row>
    <row r="52" spans="1:19" ht="18" customHeight="1">
      <c r="A52" s="12"/>
      <c r="B52" s="12"/>
      <c r="C52" s="12"/>
      <c r="D52" s="12"/>
      <c r="E52" s="12"/>
      <c r="F52" s="12"/>
      <c r="G52" s="12"/>
      <c r="H52" s="12"/>
      <c r="I52" s="12"/>
      <c r="J52" s="12"/>
      <c r="K52" s="12"/>
      <c r="L52" s="12"/>
      <c r="M52" s="12"/>
      <c r="N52" s="12"/>
      <c r="O52" s="12"/>
      <c r="P52" s="12"/>
      <c r="Q52" s="12"/>
      <c r="R52" s="12"/>
      <c r="S52" s="12"/>
    </row>
    <row r="53" spans="1:19" ht="18" customHeight="1">
      <c r="A53" s="12"/>
      <c r="B53" s="12"/>
      <c r="C53" s="12"/>
      <c r="D53" s="12"/>
      <c r="E53" s="12"/>
      <c r="F53" s="12"/>
      <c r="G53" s="12"/>
      <c r="H53" s="12"/>
      <c r="I53" s="12"/>
      <c r="J53" s="12"/>
      <c r="K53" s="12"/>
      <c r="L53" s="12"/>
      <c r="M53" s="12"/>
      <c r="N53" s="12"/>
      <c r="O53" s="12"/>
      <c r="P53" s="12"/>
      <c r="Q53" s="12"/>
      <c r="R53" s="12"/>
      <c r="S53" s="12"/>
    </row>
    <row r="54" spans="1:19" ht="18" customHeight="1">
      <c r="A54" s="12"/>
      <c r="B54" s="12"/>
      <c r="C54" s="12"/>
      <c r="D54" s="12"/>
      <c r="E54" s="12"/>
      <c r="F54" s="12"/>
      <c r="G54" s="12"/>
      <c r="H54" s="12"/>
      <c r="I54" s="12"/>
      <c r="J54" s="12"/>
      <c r="K54" s="12"/>
      <c r="L54" s="12"/>
      <c r="M54" s="12"/>
      <c r="N54" s="12"/>
      <c r="O54" s="12"/>
      <c r="P54" s="12"/>
      <c r="Q54" s="12"/>
      <c r="R54" s="12"/>
      <c r="S54" s="12"/>
    </row>
    <row r="55" spans="1:19" ht="18" customHeight="1">
      <c r="A55" s="12"/>
      <c r="B55" s="12"/>
      <c r="C55" s="12"/>
      <c r="D55" s="12"/>
      <c r="E55" s="12"/>
      <c r="F55" s="12"/>
      <c r="G55" s="12"/>
      <c r="H55" s="12"/>
      <c r="I55" s="12"/>
      <c r="J55" s="12"/>
      <c r="K55" s="12"/>
      <c r="L55" s="12"/>
      <c r="M55" s="12"/>
      <c r="N55" s="12"/>
      <c r="O55" s="12"/>
      <c r="P55" s="12"/>
      <c r="Q55" s="12"/>
      <c r="R55" s="12"/>
      <c r="S55" s="12"/>
    </row>
    <row r="56" spans="1:19" ht="18" customHeight="1">
      <c r="A56" s="12"/>
      <c r="B56" s="12"/>
      <c r="C56" s="12"/>
      <c r="D56" s="12"/>
      <c r="E56" s="12"/>
      <c r="F56" s="12"/>
      <c r="G56" s="12"/>
      <c r="H56" s="12"/>
      <c r="I56" s="12"/>
      <c r="J56" s="12"/>
      <c r="K56" s="12"/>
      <c r="L56" s="12"/>
      <c r="M56" s="12"/>
      <c r="N56" s="12"/>
      <c r="O56" s="12"/>
      <c r="P56" s="12"/>
      <c r="Q56" s="12"/>
      <c r="R56" s="12"/>
      <c r="S56" s="12"/>
    </row>
    <row r="57" spans="1:19" ht="18" customHeight="1">
      <c r="A57" s="12"/>
      <c r="B57" s="12"/>
      <c r="C57" s="12"/>
      <c r="D57" s="12"/>
      <c r="E57" s="12"/>
      <c r="F57" s="12"/>
      <c r="G57" s="12"/>
      <c r="H57" s="12"/>
      <c r="I57" s="12"/>
      <c r="J57" s="12"/>
      <c r="K57" s="12"/>
      <c r="L57" s="12"/>
      <c r="M57" s="12"/>
      <c r="N57" s="12"/>
      <c r="O57" s="12"/>
      <c r="P57" s="12"/>
      <c r="Q57" s="12"/>
      <c r="R57" s="12"/>
      <c r="S57" s="12"/>
    </row>
    <row r="58" spans="1:19" ht="18" customHeight="1">
      <c r="A58" s="12"/>
      <c r="B58" s="12"/>
      <c r="C58" s="12"/>
      <c r="D58" s="12"/>
      <c r="E58" s="12"/>
      <c r="F58" s="12"/>
      <c r="G58" s="12"/>
      <c r="H58" s="12"/>
      <c r="I58" s="12"/>
      <c r="J58" s="12"/>
      <c r="K58" s="12"/>
      <c r="L58" s="12"/>
      <c r="M58" s="12"/>
      <c r="N58" s="12"/>
      <c r="O58" s="12"/>
      <c r="P58" s="12"/>
      <c r="Q58" s="12"/>
      <c r="R58" s="12"/>
      <c r="S58" s="12"/>
    </row>
    <row r="59" spans="1:19" ht="18" customHeight="1">
      <c r="A59" s="12"/>
      <c r="B59" s="12"/>
      <c r="C59" s="12"/>
      <c r="D59" s="12"/>
      <c r="E59" s="12"/>
      <c r="F59" s="12"/>
      <c r="G59" s="12"/>
      <c r="H59" s="12"/>
      <c r="I59" s="12"/>
      <c r="J59" s="12"/>
      <c r="K59" s="12"/>
      <c r="L59" s="12"/>
      <c r="M59" s="12"/>
      <c r="N59" s="12"/>
      <c r="O59" s="12"/>
      <c r="P59" s="12"/>
      <c r="Q59" s="12"/>
      <c r="R59" s="12"/>
      <c r="S59" s="12"/>
    </row>
    <row r="60" spans="1:19" ht="18" customHeight="1">
      <c r="A60" s="12"/>
      <c r="B60" s="12"/>
      <c r="C60" s="12"/>
      <c r="D60" s="12"/>
      <c r="E60" s="12"/>
      <c r="F60" s="12"/>
      <c r="G60" s="12"/>
      <c r="H60" s="12"/>
      <c r="I60" s="12"/>
      <c r="J60" s="12"/>
      <c r="K60" s="12"/>
      <c r="L60" s="12"/>
      <c r="M60" s="12"/>
      <c r="N60" s="12"/>
      <c r="O60" s="12"/>
      <c r="P60" s="12"/>
      <c r="Q60" s="12"/>
      <c r="R60" s="12"/>
      <c r="S60" s="12"/>
    </row>
    <row r="61" spans="1:19" ht="18" customHeight="1">
      <c r="A61" s="12"/>
      <c r="B61" s="12"/>
      <c r="C61" s="12"/>
      <c r="D61" s="12"/>
      <c r="E61" s="12"/>
      <c r="F61" s="12"/>
      <c r="G61" s="12"/>
      <c r="H61" s="12"/>
      <c r="I61" s="12"/>
      <c r="J61" s="12"/>
      <c r="K61" s="12"/>
      <c r="L61" s="12"/>
      <c r="M61" s="12"/>
      <c r="N61" s="12"/>
      <c r="O61" s="12"/>
      <c r="P61" s="12"/>
      <c r="Q61" s="12"/>
      <c r="R61" s="12"/>
      <c r="S61" s="12"/>
    </row>
    <row r="62" spans="1:19" ht="18" customHeight="1">
      <c r="A62" s="12"/>
      <c r="B62" s="12"/>
      <c r="C62" s="12"/>
      <c r="D62" s="12"/>
      <c r="E62" s="12"/>
      <c r="F62" s="12"/>
      <c r="G62" s="12"/>
      <c r="H62" s="12"/>
      <c r="I62" s="12"/>
      <c r="J62" s="12"/>
      <c r="K62" s="12"/>
      <c r="L62" s="12"/>
      <c r="M62" s="12"/>
      <c r="N62" s="12"/>
      <c r="O62" s="12"/>
      <c r="P62" s="12"/>
      <c r="Q62" s="12"/>
      <c r="R62" s="12"/>
      <c r="S62" s="12"/>
    </row>
    <row r="63" spans="1:19" ht="18" customHeight="1">
      <c r="A63" s="12"/>
      <c r="B63" s="12"/>
      <c r="C63" s="12"/>
      <c r="D63" s="12"/>
      <c r="E63" s="12"/>
      <c r="F63" s="12"/>
      <c r="G63" s="12"/>
      <c r="H63" s="12"/>
      <c r="I63" s="12"/>
      <c r="J63" s="12"/>
      <c r="K63" s="12"/>
      <c r="L63" s="12"/>
      <c r="M63" s="12"/>
      <c r="N63" s="12"/>
      <c r="O63" s="12"/>
      <c r="P63" s="12"/>
      <c r="Q63" s="12"/>
      <c r="R63" s="12"/>
      <c r="S63" s="12"/>
    </row>
    <row r="64" spans="1:19" ht="18" customHeight="1">
      <c r="A64" s="12"/>
      <c r="B64" s="12"/>
      <c r="C64" s="12"/>
      <c r="D64" s="12"/>
      <c r="E64" s="12"/>
      <c r="F64" s="12"/>
      <c r="G64" s="12"/>
      <c r="H64" s="12"/>
      <c r="I64" s="12"/>
      <c r="J64" s="12"/>
      <c r="K64" s="12"/>
      <c r="L64" s="12"/>
      <c r="M64" s="12"/>
      <c r="N64" s="12"/>
      <c r="O64" s="12"/>
      <c r="P64" s="12"/>
      <c r="Q64" s="12"/>
      <c r="R64" s="12"/>
      <c r="S64" s="12"/>
    </row>
    <row r="65" spans="1:19" ht="18" customHeight="1">
      <c r="A65" s="12"/>
      <c r="B65" s="12"/>
      <c r="C65" s="12"/>
      <c r="D65" s="12"/>
      <c r="E65" s="12"/>
      <c r="F65" s="12"/>
      <c r="G65" s="12"/>
      <c r="H65" s="12"/>
      <c r="I65" s="12"/>
      <c r="J65" s="12"/>
      <c r="K65" s="12"/>
      <c r="L65" s="12"/>
      <c r="M65" s="12"/>
      <c r="N65" s="12"/>
      <c r="O65" s="12"/>
      <c r="P65" s="12"/>
      <c r="Q65" s="12"/>
      <c r="R65" s="12"/>
      <c r="S65" s="12"/>
    </row>
    <row r="66" spans="1:19" ht="18" customHeight="1">
      <c r="A66" s="12"/>
      <c r="B66" s="12"/>
      <c r="C66" s="12"/>
      <c r="D66" s="12"/>
      <c r="E66" s="12"/>
      <c r="F66" s="12"/>
      <c r="G66" s="12"/>
      <c r="H66" s="12"/>
      <c r="I66" s="12"/>
      <c r="J66" s="12"/>
      <c r="K66" s="12"/>
      <c r="L66" s="12"/>
      <c r="M66" s="12"/>
      <c r="N66" s="12"/>
      <c r="O66" s="12"/>
      <c r="P66" s="12"/>
      <c r="Q66" s="12"/>
      <c r="R66" s="12"/>
      <c r="S66" s="12"/>
    </row>
    <row r="67" spans="1:19" ht="18" customHeight="1">
      <c r="A67" s="12"/>
      <c r="B67" s="12"/>
      <c r="C67" s="12"/>
      <c r="D67" s="12"/>
      <c r="E67" s="12"/>
      <c r="F67" s="12"/>
      <c r="G67" s="12"/>
      <c r="H67" s="12"/>
      <c r="I67" s="12"/>
      <c r="J67" s="12"/>
      <c r="K67" s="12"/>
      <c r="L67" s="12"/>
      <c r="M67" s="12"/>
      <c r="N67" s="12"/>
      <c r="O67" s="12"/>
      <c r="P67" s="12"/>
      <c r="Q67" s="12"/>
      <c r="R67" s="12"/>
      <c r="S67" s="12"/>
    </row>
    <row r="68" spans="1:19" ht="18" customHeight="1">
      <c r="A68" s="12"/>
      <c r="B68" s="12"/>
      <c r="C68" s="12"/>
      <c r="D68" s="12"/>
      <c r="E68" s="12"/>
      <c r="F68" s="12"/>
      <c r="G68" s="12"/>
      <c r="H68" s="12"/>
      <c r="I68" s="12"/>
      <c r="J68" s="12"/>
      <c r="K68" s="12"/>
      <c r="L68" s="12"/>
      <c r="M68" s="12"/>
      <c r="N68" s="12"/>
      <c r="O68" s="12"/>
      <c r="P68" s="12"/>
      <c r="Q68" s="12"/>
      <c r="R68" s="12"/>
      <c r="S68" s="12"/>
    </row>
    <row r="69" spans="1:19" ht="18" customHeight="1">
      <c r="A69" s="12"/>
      <c r="B69" s="12"/>
      <c r="C69" s="12"/>
      <c r="D69" s="12"/>
      <c r="E69" s="12"/>
      <c r="F69" s="12"/>
      <c r="G69" s="12"/>
      <c r="H69" s="12"/>
      <c r="I69" s="12"/>
      <c r="J69" s="12"/>
      <c r="K69" s="12"/>
      <c r="L69" s="12"/>
      <c r="M69" s="12"/>
      <c r="N69" s="12"/>
      <c r="O69" s="12"/>
      <c r="P69" s="12"/>
      <c r="Q69" s="12"/>
      <c r="R69" s="12"/>
      <c r="S69" s="12"/>
    </row>
    <row r="70" spans="1:19" ht="18" customHeight="1">
      <c r="A70" s="12"/>
      <c r="B70" s="12"/>
      <c r="C70" s="12"/>
      <c r="D70" s="12"/>
      <c r="E70" s="12"/>
      <c r="F70" s="12"/>
      <c r="G70" s="12"/>
      <c r="H70" s="12"/>
      <c r="I70" s="12"/>
      <c r="J70" s="12"/>
      <c r="K70" s="12"/>
      <c r="L70" s="12"/>
      <c r="M70" s="12"/>
      <c r="N70" s="12"/>
      <c r="O70" s="12"/>
      <c r="P70" s="12"/>
      <c r="Q70" s="12"/>
      <c r="R70" s="12"/>
      <c r="S70" s="12"/>
    </row>
  </sheetData>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S70"/>
  <sheetViews>
    <sheetView workbookViewId="0" topLeftCell="A10">
      <selection activeCell="B40" sqref="B40"/>
    </sheetView>
  </sheetViews>
  <sheetFormatPr defaultColWidth="9.00390625" defaultRowHeight="16.5"/>
  <cols>
    <col min="1" max="1" width="5.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745</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9.5" customHeight="1">
      <c r="A4" s="1"/>
      <c r="B4" s="3" t="s">
        <v>1649</v>
      </c>
      <c r="C4" s="1"/>
      <c r="D4" s="1"/>
      <c r="E4" s="1"/>
      <c r="F4" s="1"/>
      <c r="G4" s="1"/>
      <c r="H4" s="1"/>
      <c r="I4" s="1"/>
      <c r="J4" s="1"/>
      <c r="K4" s="1"/>
      <c r="L4" s="1"/>
      <c r="M4" s="1"/>
      <c r="N4" s="1"/>
      <c r="O4" s="1"/>
      <c r="P4" s="1"/>
      <c r="Q4" s="1"/>
      <c r="R4" s="1"/>
      <c r="S4" s="1"/>
    </row>
    <row r="5" spans="1:19" ht="19.5" customHeight="1">
      <c r="A5" s="1"/>
      <c r="B5" s="3" t="s">
        <v>1652</v>
      </c>
      <c r="C5" s="1"/>
      <c r="D5" s="1"/>
      <c r="E5" s="1"/>
      <c r="F5" s="1"/>
      <c r="G5" s="1"/>
      <c r="H5" s="1"/>
      <c r="I5" s="1"/>
      <c r="J5" s="1"/>
      <c r="K5" s="1"/>
      <c r="L5" s="1"/>
      <c r="M5" s="1"/>
      <c r="N5" s="1"/>
      <c r="O5" s="1"/>
      <c r="P5" s="1"/>
      <c r="Q5" s="1"/>
      <c r="R5" s="1"/>
      <c r="S5" s="1"/>
    </row>
    <row r="6" spans="1:19" ht="19.5" customHeight="1">
      <c r="A6" s="1"/>
      <c r="B6" s="3" t="s">
        <v>1654</v>
      </c>
      <c r="C6" s="1"/>
      <c r="D6" s="1"/>
      <c r="E6" s="1"/>
      <c r="F6" s="1"/>
      <c r="G6" s="1"/>
      <c r="H6" s="1"/>
      <c r="I6" s="1"/>
      <c r="J6" s="1"/>
      <c r="K6" s="1"/>
      <c r="L6" s="1"/>
      <c r="M6" s="1"/>
      <c r="N6" s="1"/>
      <c r="O6" s="1"/>
      <c r="P6" s="1"/>
      <c r="Q6" s="1"/>
      <c r="R6" s="1"/>
      <c r="S6" s="1"/>
    </row>
    <row r="7" spans="1:19" ht="19.5" customHeight="1">
      <c r="A7" s="1"/>
      <c r="B7" s="3" t="s">
        <v>746</v>
      </c>
      <c r="C7" s="1"/>
      <c r="D7" s="1"/>
      <c r="E7" s="1"/>
      <c r="F7" s="1"/>
      <c r="G7" s="1"/>
      <c r="H7" s="1"/>
      <c r="I7" s="1"/>
      <c r="J7" s="1"/>
      <c r="K7" s="1"/>
      <c r="L7" s="1"/>
      <c r="M7" s="1"/>
      <c r="N7" s="1"/>
      <c r="O7" s="1"/>
      <c r="P7" s="1"/>
      <c r="Q7" s="1"/>
      <c r="R7" s="1"/>
      <c r="S7" s="1"/>
    </row>
    <row r="8" spans="1:19" ht="19.5" customHeight="1">
      <c r="A8" s="1"/>
      <c r="B8" s="3" t="s">
        <v>15</v>
      </c>
      <c r="C8" s="1"/>
      <c r="D8" s="1"/>
      <c r="E8" s="1"/>
      <c r="F8" s="1"/>
      <c r="G8" s="1"/>
      <c r="H8" s="1"/>
      <c r="I8" s="1"/>
      <c r="J8" s="1"/>
      <c r="K8" s="1"/>
      <c r="L8" s="1"/>
      <c r="M8" s="1"/>
      <c r="N8" s="1"/>
      <c r="O8" s="1"/>
      <c r="P8" s="1"/>
      <c r="Q8" s="1"/>
      <c r="R8" s="1"/>
      <c r="S8" s="1"/>
    </row>
    <row r="9" spans="1:19" ht="3.75" customHeight="1">
      <c r="A9" s="1"/>
      <c r="B9" s="1"/>
      <c r="C9" s="1"/>
      <c r="D9" s="1"/>
      <c r="E9" s="1"/>
      <c r="F9" s="1"/>
      <c r="G9" s="1"/>
      <c r="H9" s="1"/>
      <c r="I9" s="1"/>
      <c r="J9" s="1"/>
      <c r="K9" s="1"/>
      <c r="L9" s="1"/>
      <c r="M9" s="1"/>
      <c r="N9" s="1"/>
      <c r="O9" s="1"/>
      <c r="P9" s="1"/>
      <c r="Q9" s="1"/>
      <c r="R9" s="1"/>
      <c r="S9" s="1"/>
    </row>
    <row r="10" spans="1:19" ht="36" customHeight="1">
      <c r="A10" s="1"/>
      <c r="B10" s="2" t="s">
        <v>747</v>
      </c>
      <c r="C10" s="1"/>
      <c r="D10" s="1"/>
      <c r="E10" s="1"/>
      <c r="F10" s="1"/>
      <c r="G10" s="1"/>
      <c r="H10" s="1"/>
      <c r="I10" s="1"/>
      <c r="J10" s="1"/>
      <c r="K10" s="1"/>
      <c r="L10" s="1"/>
      <c r="M10" s="1"/>
      <c r="N10" s="1"/>
      <c r="O10" s="1"/>
      <c r="P10" s="1"/>
      <c r="Q10" s="1"/>
      <c r="R10" s="1"/>
      <c r="S10" s="1"/>
    </row>
    <row r="11" spans="1:19" ht="15" customHeight="1">
      <c r="A11" s="1"/>
      <c r="B11" s="1"/>
      <c r="C11" s="1"/>
      <c r="D11" s="1"/>
      <c r="E11" s="1"/>
      <c r="F11" s="1"/>
      <c r="G11" s="50" t="s">
        <v>39</v>
      </c>
      <c r="H11" s="50"/>
      <c r="I11" s="1"/>
      <c r="J11" s="1"/>
      <c r="K11" s="1"/>
      <c r="L11" s="1"/>
      <c r="M11" s="1"/>
      <c r="N11" s="1"/>
      <c r="O11" s="1"/>
      <c r="P11" s="1"/>
      <c r="Q11" s="1"/>
      <c r="R11" s="1"/>
      <c r="S11" s="1"/>
    </row>
    <row r="12" spans="1:19" ht="21.75" customHeight="1">
      <c r="A12" s="1"/>
      <c r="B12" s="49" t="s">
        <v>748</v>
      </c>
      <c r="C12" s="49" t="s">
        <v>40</v>
      </c>
      <c r="D12" s="49"/>
      <c r="E12" s="49" t="s">
        <v>41</v>
      </c>
      <c r="F12" s="49"/>
      <c r="G12" s="49" t="s">
        <v>42</v>
      </c>
      <c r="H12" s="49"/>
      <c r="I12" s="1"/>
      <c r="J12" s="1"/>
      <c r="K12" s="1"/>
      <c r="L12" s="1"/>
      <c r="M12" s="1"/>
      <c r="N12" s="1"/>
      <c r="O12" s="1"/>
      <c r="P12" s="1"/>
      <c r="Q12" s="1"/>
      <c r="R12" s="1"/>
      <c r="S12" s="1"/>
    </row>
    <row r="13" spans="1:19" ht="21.75" customHeight="1">
      <c r="A13" s="1"/>
      <c r="B13" s="49"/>
      <c r="C13" s="8" t="s">
        <v>44</v>
      </c>
      <c r="D13" s="8" t="s">
        <v>45</v>
      </c>
      <c r="E13" s="8" t="s">
        <v>44</v>
      </c>
      <c r="F13" s="8" t="s">
        <v>45</v>
      </c>
      <c r="G13" s="8" t="s">
        <v>44</v>
      </c>
      <c r="H13" s="8" t="s">
        <v>45</v>
      </c>
      <c r="I13" s="1"/>
      <c r="J13" s="1"/>
      <c r="K13" s="1"/>
      <c r="L13" s="1"/>
      <c r="M13" s="1"/>
      <c r="N13" s="1"/>
      <c r="O13" s="1"/>
      <c r="P13" s="1"/>
      <c r="Q13" s="1"/>
      <c r="R13" s="1"/>
      <c r="S13" s="1"/>
    </row>
    <row r="14" spans="1:19" ht="21.75" customHeight="1">
      <c r="A14" s="1"/>
      <c r="B14" s="9" t="s">
        <v>749</v>
      </c>
      <c r="C14" s="10" t="s">
        <v>750</v>
      </c>
      <c r="D14" s="10" t="s">
        <v>57</v>
      </c>
      <c r="E14" s="27">
        <v>6736</v>
      </c>
      <c r="F14" s="29">
        <v>0.9823179846148238</v>
      </c>
      <c r="G14" s="10" t="s">
        <v>751</v>
      </c>
      <c r="H14" s="10" t="s">
        <v>752</v>
      </c>
      <c r="I14" s="1"/>
      <c r="J14" s="1"/>
      <c r="K14" s="1"/>
      <c r="L14" s="1"/>
      <c r="M14" s="1"/>
      <c r="N14" s="1"/>
      <c r="O14" s="1"/>
      <c r="P14" s="1"/>
      <c r="Q14" s="1"/>
      <c r="R14" s="1"/>
      <c r="S14" s="1"/>
    </row>
    <row r="15" spans="1:19" ht="21.75" customHeight="1">
      <c r="A15" s="1"/>
      <c r="B15" s="9" t="s">
        <v>753</v>
      </c>
      <c r="C15" s="10" t="s">
        <v>754</v>
      </c>
      <c r="D15" s="10" t="s">
        <v>755</v>
      </c>
      <c r="E15" s="27">
        <v>125981</v>
      </c>
      <c r="F15" s="29">
        <v>18.371942105071277</v>
      </c>
      <c r="G15" s="10" t="s">
        <v>756</v>
      </c>
      <c r="H15" s="10" t="s">
        <v>757</v>
      </c>
      <c r="I15" s="1"/>
      <c r="J15" s="1"/>
      <c r="K15" s="1"/>
      <c r="L15" s="1"/>
      <c r="M15" s="1"/>
      <c r="N15" s="1"/>
      <c r="O15" s="1"/>
      <c r="P15" s="1"/>
      <c r="Q15" s="1"/>
      <c r="R15" s="1"/>
      <c r="S15" s="1"/>
    </row>
    <row r="16" spans="1:19" ht="21.75" customHeight="1">
      <c r="A16" s="1"/>
      <c r="B16" s="9" t="s">
        <v>758</v>
      </c>
      <c r="C16" s="10" t="s">
        <v>14</v>
      </c>
      <c r="D16" s="10" t="s">
        <v>759</v>
      </c>
      <c r="E16" s="27">
        <v>233711</v>
      </c>
      <c r="F16" s="29">
        <v>34.08232163039119</v>
      </c>
      <c r="G16" s="10" t="s">
        <v>760</v>
      </c>
      <c r="H16" s="10" t="s">
        <v>761</v>
      </c>
      <c r="I16" s="1"/>
      <c r="J16" s="1"/>
      <c r="K16" s="1"/>
      <c r="L16" s="1"/>
      <c r="M16" s="1"/>
      <c r="N16" s="1"/>
      <c r="O16" s="1"/>
      <c r="P16" s="1"/>
      <c r="Q16" s="1"/>
      <c r="R16" s="1"/>
      <c r="S16" s="1"/>
    </row>
    <row r="17" spans="1:19" ht="21.75" customHeight="1">
      <c r="A17" s="1"/>
      <c r="B17" s="9" t="s">
        <v>762</v>
      </c>
      <c r="C17" s="10" t="s">
        <v>763</v>
      </c>
      <c r="D17" s="10" t="s">
        <v>764</v>
      </c>
      <c r="E17" s="27">
        <v>264108</v>
      </c>
      <c r="F17" s="29">
        <v>38.515148200809364</v>
      </c>
      <c r="G17" s="10" t="s">
        <v>766</v>
      </c>
      <c r="H17" s="10" t="s">
        <v>668</v>
      </c>
      <c r="I17" s="1"/>
      <c r="J17" s="1"/>
      <c r="K17" s="1"/>
      <c r="L17" s="1"/>
      <c r="M17" s="1"/>
      <c r="N17" s="1"/>
      <c r="O17" s="1"/>
      <c r="P17" s="1"/>
      <c r="Q17" s="1"/>
      <c r="R17" s="1"/>
      <c r="S17" s="1"/>
    </row>
    <row r="18" spans="1:19" ht="21.75" customHeight="1">
      <c r="A18" s="1"/>
      <c r="B18" s="9" t="s">
        <v>767</v>
      </c>
      <c r="C18" s="10" t="s">
        <v>768</v>
      </c>
      <c r="D18" s="10" t="s">
        <v>695</v>
      </c>
      <c r="E18" s="27">
        <v>55189</v>
      </c>
      <c r="F18" s="29">
        <v>8.048270079113347</v>
      </c>
      <c r="G18" s="10" t="s">
        <v>770</v>
      </c>
      <c r="H18" s="10" t="s">
        <v>771</v>
      </c>
      <c r="I18" s="1"/>
      <c r="J18" s="1"/>
      <c r="K18" s="1"/>
      <c r="L18" s="1"/>
      <c r="M18" s="1"/>
      <c r="N18" s="1"/>
      <c r="O18" s="1"/>
      <c r="P18" s="1"/>
      <c r="Q18" s="1"/>
      <c r="R18" s="1"/>
      <c r="S18" s="1"/>
    </row>
    <row r="19" spans="1:19" ht="21.75" customHeight="1">
      <c r="A19" s="1"/>
      <c r="B19" s="9" t="s">
        <v>178</v>
      </c>
      <c r="C19" s="10" t="s">
        <v>130</v>
      </c>
      <c r="D19" s="10" t="s">
        <v>123</v>
      </c>
      <c r="E19" s="27">
        <v>685725</v>
      </c>
      <c r="F19" s="29">
        <v>100</v>
      </c>
      <c r="G19" s="10" t="s">
        <v>132</v>
      </c>
      <c r="H19" s="10" t="s">
        <v>133</v>
      </c>
      <c r="I19" s="1"/>
      <c r="J19" s="1"/>
      <c r="K19" s="1"/>
      <c r="L19" s="1"/>
      <c r="M19" s="1"/>
      <c r="N19" s="1"/>
      <c r="O19" s="1"/>
      <c r="P19" s="1"/>
      <c r="Q19" s="1"/>
      <c r="R19" s="1"/>
      <c r="S19" s="1"/>
    </row>
    <row r="20" spans="1:19" ht="21.75" customHeight="1">
      <c r="A20" s="1"/>
      <c r="B20" s="1" t="s">
        <v>772</v>
      </c>
      <c r="C20" s="1"/>
      <c r="D20" s="1"/>
      <c r="E20" s="1"/>
      <c r="F20" s="1"/>
      <c r="G20" s="1"/>
      <c r="H20" s="1"/>
      <c r="I20" s="1"/>
      <c r="J20" s="1"/>
      <c r="K20" s="1"/>
      <c r="L20" s="1"/>
      <c r="M20" s="1"/>
      <c r="N20" s="1"/>
      <c r="O20" s="1"/>
      <c r="P20" s="1"/>
      <c r="Q20" s="1"/>
      <c r="R20" s="1"/>
      <c r="S20" s="1"/>
    </row>
    <row r="21" spans="1:19" ht="21.75" customHeight="1">
      <c r="A21" s="1"/>
      <c r="B21" s="1" t="s">
        <v>773</v>
      </c>
      <c r="C21" s="1"/>
      <c r="D21" s="1"/>
      <c r="E21" s="1"/>
      <c r="F21" s="1"/>
      <c r="G21" s="1"/>
      <c r="H21" s="1"/>
      <c r="I21" s="1"/>
      <c r="J21" s="1"/>
      <c r="K21" s="1"/>
      <c r="L21" s="1"/>
      <c r="M21" s="1"/>
      <c r="N21" s="1"/>
      <c r="O21" s="1"/>
      <c r="P21" s="1"/>
      <c r="Q21" s="1"/>
      <c r="R21" s="1"/>
      <c r="S21" s="1"/>
    </row>
    <row r="22" spans="1:19" ht="21.75" customHeight="1">
      <c r="A22" s="1"/>
      <c r="B22" s="1"/>
      <c r="C22" s="1"/>
      <c r="D22" s="1"/>
      <c r="E22" s="1"/>
      <c r="F22" s="1"/>
      <c r="G22" s="1"/>
      <c r="H22" s="1"/>
      <c r="I22" s="1"/>
      <c r="J22" s="1"/>
      <c r="K22" s="1"/>
      <c r="L22" s="1"/>
      <c r="M22" s="1"/>
      <c r="N22" s="1"/>
      <c r="O22" s="1"/>
      <c r="P22" s="1"/>
      <c r="Q22" s="1"/>
      <c r="R22" s="1"/>
      <c r="S22" s="1"/>
    </row>
    <row r="23" spans="1:19" ht="21.75" customHeight="1">
      <c r="A23" s="1"/>
      <c r="B23" s="1"/>
      <c r="C23" s="1"/>
      <c r="D23" s="1"/>
      <c r="E23" s="1"/>
      <c r="F23" s="1"/>
      <c r="G23" s="1"/>
      <c r="H23" s="1"/>
      <c r="I23" s="1"/>
      <c r="J23" s="1"/>
      <c r="K23" s="1"/>
      <c r="L23" s="1"/>
      <c r="M23" s="1"/>
      <c r="N23" s="1"/>
      <c r="O23" s="1"/>
      <c r="P23" s="1"/>
      <c r="Q23" s="1"/>
      <c r="R23" s="1"/>
      <c r="S23" s="1"/>
    </row>
    <row r="24" spans="1:19" ht="21.75" customHeight="1">
      <c r="A24" s="1"/>
      <c r="B24" s="1"/>
      <c r="C24" s="1"/>
      <c r="D24" s="1"/>
      <c r="E24" s="1"/>
      <c r="F24" s="1"/>
      <c r="G24" s="1"/>
      <c r="H24" s="1"/>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mergeCells count="5">
    <mergeCell ref="B12:B13"/>
    <mergeCell ref="G11:H11"/>
    <mergeCell ref="C12:D12"/>
    <mergeCell ref="E12:F12"/>
    <mergeCell ref="G12:H12"/>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許瑞敏</cp:lastModifiedBy>
  <cp:lastPrinted>2013-06-19T08:48:36Z</cp:lastPrinted>
  <dcterms:created xsi:type="dcterms:W3CDTF">2004-03-24T02:54:26Z</dcterms:created>
  <dcterms:modified xsi:type="dcterms:W3CDTF">2013-06-19T08:59:14Z</dcterms:modified>
  <cp:category/>
  <cp:version/>
  <cp:contentType/>
  <cp:contentStatus/>
</cp:coreProperties>
</file>