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65326" windowWidth="9320" windowHeight="4770" tabRatio="599" activeTab="7"/>
  </bookViews>
  <sheets>
    <sheet name="概況" sheetId="1" r:id="rId1"/>
    <sheet name="表一" sheetId="2" r:id="rId2"/>
    <sheet name="表二" sheetId="3" r:id="rId3"/>
    <sheet name="表三" sheetId="4" r:id="rId4"/>
    <sheet name="表四" sheetId="5" r:id="rId5"/>
    <sheet name="表五" sheetId="6" r:id="rId6"/>
    <sheet name="圖一" sheetId="7" r:id="rId7"/>
    <sheet name="圖二" sheetId="8" r:id="rId8"/>
  </sheets>
  <definedNames>
    <definedName name="_xlnm.Print_Area" localSheetId="0">'概況'!$A$1:$N$24</definedName>
    <definedName name="_xlnm.Print_Area" localSheetId="6">'圖一'!$E$1:$O$21</definedName>
    <definedName name="_xlnm.Print_Area" localSheetId="7">'圖二'!$G$1:$Q$17</definedName>
  </definedNames>
  <calcPr fullCalcOnLoad="1"/>
</workbook>
</file>

<file path=xl/sharedStrings.xml><?xml version="1.0" encoding="utf-8"?>
<sst xmlns="http://schemas.openxmlformats.org/spreadsheetml/2006/main" count="331" uniqueCount="175">
  <si>
    <t>Month</t>
  </si>
  <si>
    <t>Item</t>
  </si>
  <si>
    <t>與上年同期增減比較</t>
  </si>
  <si>
    <t>Comparison with the Same Period Last Year</t>
  </si>
  <si>
    <t>(2)</t>
  </si>
  <si>
    <t>Amount</t>
  </si>
  <si>
    <t>%</t>
  </si>
  <si>
    <t>Table  2</t>
  </si>
  <si>
    <t>(1)=(2)+(3)</t>
  </si>
  <si>
    <t>結售新台幣</t>
  </si>
  <si>
    <t>Sold for</t>
  </si>
  <si>
    <t>N.T. Dollars</t>
  </si>
  <si>
    <t>未立即結售新台幣</t>
  </si>
  <si>
    <t>Retained</t>
  </si>
  <si>
    <t>with Exporters</t>
  </si>
  <si>
    <t>Foreign Exchange Export Proceeds</t>
  </si>
  <si>
    <t>Table  4</t>
  </si>
  <si>
    <t>Comparison with</t>
  </si>
  <si>
    <t>Type   of</t>
  </si>
  <si>
    <t>Payment</t>
  </si>
  <si>
    <t>Foreign Exchange Export Proceeds and Import Payments by Type of Payment (Jan. To Date)</t>
  </si>
  <si>
    <t>Table  5</t>
  </si>
  <si>
    <t xml:space="preserve">Composition of Foreign Exchange Export Proceeds </t>
  </si>
  <si>
    <t>Foreign Exchange Export Proceeds and Import Payments by Type of  Payment (Current Month)</t>
  </si>
  <si>
    <t>Foreign Exchange Import Payments</t>
  </si>
  <si>
    <t>[圖  二]  我 國 最 近 兩 年 出 進 口 外 匯 收 支 各 月 累 計 金 額 之 比 較</t>
  </si>
  <si>
    <t xml:space="preserve"> CHART 2  MONTHLY CUMULATIVE OF FOREIGN EXCHANGE EXPORT PROCEEDS AND IMPORT PAYMENTS </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</si>
  <si>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</si>
  <si>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</si>
  <si>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</si>
  <si>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</si>
  <si>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</si>
  <si>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</si>
  <si>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</si>
  <si>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</si>
  <si>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</si>
  <si>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</si>
  <si>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</si>
  <si>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</si>
  <si>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</si>
  <si>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</si>
  <si>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出 口 外 匯 收 入</t>
  </si>
  <si>
    <t>進 口 外 匯 支 出</t>
  </si>
  <si>
    <t>出 進 口 外 匯 付 款 方 式 統 計（累 月）</t>
  </si>
  <si>
    <t>表  五</t>
  </si>
  <si>
    <t>項 目</t>
  </si>
  <si>
    <t>Foreign Exchange Import Payments</t>
  </si>
  <si>
    <t>付款方式</t>
  </si>
  <si>
    <t>金 額</t>
  </si>
  <si>
    <t>出 口 外 匯 收 入 統 計</t>
  </si>
  <si>
    <t xml:space="preserve">表  二 </t>
  </si>
  <si>
    <t xml:space="preserve">                     (3)             *      </t>
  </si>
  <si>
    <t>　　　   或匯出匯款等。惟其自外匯存款提出結售為新台幣時，並未重複列計於本表「結售新台幣」一欄內。</t>
  </si>
  <si>
    <t>出 進 口 外 匯 付 款 方 式 統 計（當 月）</t>
  </si>
  <si>
    <t>表  四</t>
  </si>
  <si>
    <t>Comparison of Foreign Exchange Export Proceeds and Import Payments</t>
  </si>
  <si>
    <t xml:space="preserve">表  一 </t>
  </si>
  <si>
    <t>Table  1</t>
  </si>
  <si>
    <t>Comparison with the Same Period Last Year</t>
  </si>
  <si>
    <t>Item</t>
  </si>
  <si>
    <t>FX Export</t>
  </si>
  <si>
    <t>FX Import</t>
  </si>
  <si>
    <t>FX Export Proceeds</t>
  </si>
  <si>
    <t>FX Import Payments</t>
  </si>
  <si>
    <t>Proceeds</t>
  </si>
  <si>
    <t>Payments</t>
  </si>
  <si>
    <t>Balances</t>
  </si>
  <si>
    <t>Month</t>
  </si>
  <si>
    <t>(1)</t>
  </si>
  <si>
    <t>(2)</t>
  </si>
  <si>
    <t>(1)-(2)</t>
  </si>
  <si>
    <t>(3)</t>
  </si>
  <si>
    <t>(4)</t>
  </si>
  <si>
    <t>(3)-(4)</t>
  </si>
  <si>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</si>
  <si>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</si>
  <si>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</si>
  <si>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附註：</t>
    </r>
    <r>
      <rPr>
        <b/>
        <sz val="11"/>
        <rFont val="Times New Roman"/>
        <family val="1"/>
      </rPr>
      <t>r</t>
    </r>
    <r>
      <rPr>
        <b/>
        <sz val="11"/>
        <rFont val="新細明體"/>
        <family val="1"/>
      </rPr>
      <t xml:space="preserve"> 表示修正數字</t>
    </r>
  </si>
  <si>
    <r>
      <t>Note</t>
    </r>
    <r>
      <rPr>
        <b/>
        <sz val="11"/>
        <rFont val="新細明體"/>
        <family val="1"/>
      </rPr>
      <t>：</t>
    </r>
    <r>
      <rPr>
        <b/>
        <sz val="11"/>
        <rFont val="Times New Roman"/>
        <family val="1"/>
      </rPr>
      <t>r   Revised</t>
    </r>
  </si>
  <si>
    <t xml:space="preserve">             And later on the deposits may be sold for N.T. Dollars, used to pay for importation of goods, or outwardly remitted whenever needed.</t>
  </si>
  <si>
    <t xml:space="preserve">             The deposits which have been sold for N.T. Dollars shall no longer be included in the figure of column (2) of this table.</t>
  </si>
  <si>
    <r>
      <t>合計</t>
    </r>
    <r>
      <rPr>
        <b/>
        <sz val="10"/>
        <rFont val="華康隸書體"/>
        <family val="3"/>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</si>
  <si>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</si>
  <si>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</si>
  <si>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</si>
  <si>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</si>
  <si>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Note</t>
    </r>
    <r>
      <rPr>
        <b/>
        <sz val="11"/>
        <rFont val="新細明體"/>
        <family val="1"/>
      </rPr>
      <t>：</t>
    </r>
    <r>
      <rPr>
        <b/>
        <sz val="11"/>
        <rFont val="Times New Roman"/>
        <family val="1"/>
      </rPr>
      <t>*The export proceeds may be used to repay foreign currency loans or placed in the foreign currency deposits of domestic banks, etc..</t>
    </r>
  </si>
  <si>
    <t>Table  3</t>
  </si>
  <si>
    <t>Comparison with the Same Period Last Year</t>
  </si>
  <si>
    <t>Item</t>
  </si>
  <si>
    <t>未以新台幣結購</t>
  </si>
  <si>
    <t>Purchased with</t>
  </si>
  <si>
    <t>Non-Purchased</t>
  </si>
  <si>
    <r>
      <t>合計</t>
    </r>
    <r>
      <rPr>
        <b/>
        <sz val="10"/>
        <rFont val="華康隸書體"/>
        <family val="3"/>
      </rPr>
      <t xml:space="preserve"> </t>
    </r>
    <r>
      <rPr>
        <b/>
        <sz val="10"/>
        <rFont val="Times New Roman"/>
        <family val="1"/>
      </rPr>
      <t>Total</t>
    </r>
  </si>
  <si>
    <t>(2)</t>
  </si>
  <si>
    <t>(3)</t>
  </si>
  <si>
    <t>N.T. Dollars</t>
  </si>
  <si>
    <t>from Banks</t>
  </si>
  <si>
    <t>(1)=(2)+(3)</t>
  </si>
  <si>
    <t>Month</t>
  </si>
  <si>
    <t>Amount</t>
  </si>
  <si>
    <t>%</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</si>
  <si>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</si>
  <si>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</si>
  <si>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</si>
  <si>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附註：</t>
    </r>
    <r>
      <rPr>
        <b/>
        <sz val="11"/>
        <rFont val="Times New Roman"/>
        <family val="1"/>
      </rPr>
      <t>*</t>
    </r>
    <r>
      <rPr>
        <b/>
        <sz val="11"/>
        <rFont val="新細明體"/>
        <family val="1"/>
      </rPr>
      <t xml:space="preserve"> 係指進口商逕以其外匯存款等匯出支付貨款者。</t>
    </r>
  </si>
  <si>
    <r>
      <t>Note</t>
    </r>
    <r>
      <rPr>
        <b/>
        <sz val="11"/>
        <rFont val="新細明體"/>
        <family val="1"/>
      </rPr>
      <t>：</t>
    </r>
    <r>
      <rPr>
        <b/>
        <sz val="11"/>
        <rFont val="Times New Roman"/>
        <family val="1"/>
      </rPr>
      <t>* The importers withdraw their foreign currency deposits from banks for import payments, etc.</t>
    </r>
  </si>
  <si>
    <r>
      <t>即期信用狀</t>
    </r>
    <r>
      <rPr>
        <b/>
        <sz val="12"/>
        <rFont val="Times New Roman"/>
        <family val="1"/>
      </rPr>
      <t xml:space="preserve">       Sight L/C</t>
    </r>
  </si>
  <si>
    <r>
      <t xml:space="preserve">遠期信用狀  </t>
    </r>
    <r>
      <rPr>
        <b/>
        <sz val="12"/>
        <rFont val="Times New Roman"/>
        <family val="1"/>
      </rPr>
      <t xml:space="preserve">             Usance L/C</t>
    </r>
  </si>
  <si>
    <r>
      <t>託　　　收</t>
    </r>
    <r>
      <rPr>
        <b/>
        <sz val="12"/>
        <rFont val="Times New Roman"/>
        <family val="1"/>
      </rPr>
      <t xml:space="preserve"> Collection</t>
    </r>
  </si>
  <si>
    <r>
      <t>匯　　　款</t>
    </r>
    <r>
      <rPr>
        <b/>
        <sz val="12"/>
        <rFont val="Times New Roman"/>
        <family val="1"/>
      </rPr>
      <t xml:space="preserve"> Remittance</t>
    </r>
  </si>
  <si>
    <r>
      <t xml:space="preserve">合　　　計  </t>
    </r>
    <r>
      <rPr>
        <b/>
        <sz val="12"/>
        <rFont val="Times New Roman"/>
        <family val="1"/>
      </rPr>
      <t xml:space="preserve">             Total</t>
    </r>
  </si>
  <si>
    <r>
      <t xml:space="preserve">即期信用狀   </t>
    </r>
    <r>
      <rPr>
        <b/>
        <sz val="12"/>
        <rFont val="Times New Roman"/>
        <family val="1"/>
      </rPr>
      <t xml:space="preserve">            Sight L/C</t>
    </r>
  </si>
  <si>
    <r>
      <t>遠期信用狀</t>
    </r>
    <r>
      <rPr>
        <b/>
        <sz val="12"/>
        <rFont val="Times New Roman"/>
        <family val="1"/>
      </rPr>
      <t xml:space="preserve">               Usance L/C</t>
    </r>
  </si>
  <si>
    <r>
      <t xml:space="preserve">匯　　　款 </t>
    </r>
    <r>
      <rPr>
        <b/>
        <sz val="12"/>
        <rFont val="Times New Roman"/>
        <family val="1"/>
      </rPr>
      <t>Remittance</t>
    </r>
  </si>
  <si>
    <r>
      <t>合　　　計</t>
    </r>
    <r>
      <rPr>
        <b/>
        <sz val="12"/>
        <rFont val="Times New Roman"/>
        <family val="1"/>
      </rPr>
      <t xml:space="preserve">               Total</t>
    </r>
  </si>
  <si>
    <t>出口外匯收入進口外匯支出金額比較</t>
  </si>
  <si>
    <t>與上年同期增減比較</t>
  </si>
  <si>
    <t>項目</t>
  </si>
  <si>
    <t>月 份</t>
  </si>
  <si>
    <t>出口外匯收入</t>
  </si>
  <si>
    <t>進口外匯支出</t>
  </si>
  <si>
    <t>出進口外匯</t>
  </si>
  <si>
    <t>差額</t>
  </si>
  <si>
    <t>金 額</t>
  </si>
  <si>
    <t>金 額</t>
  </si>
  <si>
    <t>差額</t>
  </si>
  <si>
    <t>與上年同期增減比較</t>
  </si>
  <si>
    <t>結售新台幣</t>
  </si>
  <si>
    <t>未立即結售新台幣</t>
  </si>
  <si>
    <t>項 目</t>
  </si>
  <si>
    <t>進 口 外 匯 支 出 統 計</t>
  </si>
  <si>
    <t xml:space="preserve">表  三 </t>
  </si>
  <si>
    <t>進 口 外 匯 支 出</t>
  </si>
  <si>
    <t>以新台幣結購</t>
  </si>
  <si>
    <t>未以新台幣結購 *</t>
  </si>
  <si>
    <t>Composition of Foreign Exchange Import Payments</t>
  </si>
  <si>
    <r>
      <t>(1)出口外匯收入</t>
    </r>
    <r>
      <rPr>
        <b/>
        <sz val="12"/>
        <rFont val="Times New Roman"/>
        <family val="1"/>
      </rPr>
      <t xml:space="preserve"> EXPORT PROCEEDS</t>
    </r>
  </si>
  <si>
    <r>
      <t>(2)進口外匯支出</t>
    </r>
    <r>
      <rPr>
        <b/>
        <sz val="12"/>
        <rFont val="Times New Roman"/>
        <family val="1"/>
      </rPr>
      <t xml:space="preserve"> IMPORT PAYMENTS</t>
    </r>
  </si>
  <si>
    <t>一、統計範圍：出口所得外匯經由指定銀行匯回國內者（出口外匯收入），及進口所需外匯經由指定銀行匯往國外者</t>
  </si>
  <si>
    <r>
      <t xml:space="preserve">    4 </t>
    </r>
    <r>
      <rPr>
        <b/>
        <sz val="11"/>
        <rFont val="新細明體"/>
        <family val="1"/>
      </rPr>
      <t>月</t>
    </r>
    <r>
      <rPr>
        <b/>
        <sz val="11"/>
        <rFont val="Times New Roman"/>
        <family val="1"/>
      </rPr>
      <t xml:space="preserve"> Apr.</t>
    </r>
  </si>
  <si>
    <r>
      <t xml:space="preserve">       4 </t>
    </r>
    <r>
      <rPr>
        <b/>
        <sz val="11"/>
        <rFont val="新細明體"/>
        <family val="1"/>
      </rPr>
      <t>月</t>
    </r>
    <r>
      <rPr>
        <b/>
        <sz val="11"/>
        <rFont val="Times New Roman"/>
        <family val="1"/>
      </rPr>
      <t xml:space="preserve"> Apr.</t>
    </r>
  </si>
  <si>
    <r>
      <t xml:space="preserve">    5 </t>
    </r>
    <r>
      <rPr>
        <b/>
        <sz val="11"/>
        <rFont val="新細明體"/>
        <family val="1"/>
      </rPr>
      <t>月</t>
    </r>
    <r>
      <rPr>
        <b/>
        <sz val="11"/>
        <rFont val="Times New Roman"/>
        <family val="1"/>
      </rPr>
      <t xml:space="preserve"> May</t>
    </r>
  </si>
  <si>
    <r>
      <t xml:space="preserve">       5 </t>
    </r>
    <r>
      <rPr>
        <b/>
        <sz val="11"/>
        <rFont val="新細明體"/>
        <family val="1"/>
      </rPr>
      <t>月</t>
    </r>
    <r>
      <rPr>
        <b/>
        <sz val="11"/>
        <rFont val="Times New Roman"/>
        <family val="1"/>
      </rPr>
      <t xml:space="preserve"> May</t>
    </r>
  </si>
  <si>
    <r>
      <t>1- 6</t>
    </r>
    <r>
      <rPr>
        <b/>
        <sz val="10"/>
        <rFont val="新細明體"/>
        <family val="1"/>
      </rPr>
      <t xml:space="preserve">月 </t>
    </r>
    <r>
      <rPr>
        <b/>
        <sz val="10"/>
        <rFont val="Times New Roman"/>
        <family val="1"/>
      </rPr>
      <t xml:space="preserve">             Jan.-Jun.</t>
    </r>
  </si>
  <si>
    <r>
      <t xml:space="preserve">    6 </t>
    </r>
    <r>
      <rPr>
        <b/>
        <sz val="11"/>
        <rFont val="新細明體"/>
        <family val="1"/>
      </rPr>
      <t>月</t>
    </r>
    <r>
      <rPr>
        <b/>
        <sz val="11"/>
        <rFont val="Times New Roman"/>
        <family val="1"/>
      </rPr>
      <t xml:space="preserve"> Jun.</t>
    </r>
  </si>
  <si>
    <r>
      <t xml:space="preserve">       6 </t>
    </r>
    <r>
      <rPr>
        <b/>
        <sz val="11"/>
        <rFont val="新細明體"/>
        <family val="1"/>
      </rPr>
      <t>月</t>
    </r>
    <r>
      <rPr>
        <b/>
        <sz val="11"/>
        <rFont val="Times New Roman"/>
        <family val="1"/>
      </rPr>
      <t xml:space="preserve"> Jun.</t>
    </r>
  </si>
  <si>
    <t>單位:百萬美元</t>
  </si>
  <si>
    <t>Unit: US$ Million</t>
  </si>
  <si>
    <t>1 0 5 年</t>
  </si>
  <si>
    <t>Jan.-Jun.     2017</t>
  </si>
  <si>
    <t>1 0 6 年</t>
  </si>
  <si>
    <t>106年(2017)</t>
  </si>
  <si>
    <t>一○七年六月份出進口外匯收支概況</t>
  </si>
  <si>
    <t>本        (107)        年</t>
  </si>
  <si>
    <t>上        (106)        年</t>
  </si>
  <si>
    <t>107年 1 - 6月
Jan.-Jun. 2018</t>
  </si>
  <si>
    <t>107年         6月</t>
  </si>
  <si>
    <t>Jun.          2018</t>
  </si>
  <si>
    <t>Jun.  2017</t>
  </si>
  <si>
    <t>107年               1-6月</t>
  </si>
  <si>
    <t>Jan.-Jun.     2018</t>
  </si>
  <si>
    <t>[圖  一]  我 國 近 年 出 進 口 外 匯 收 支 之 變 動 趨 勢 (105年-107年)</t>
  </si>
  <si>
    <t>CHART 1  COMPARISON OF FOREIGN EXCHANGE EXPORT PROCEEDS AND IMPORT PAYMENTS (2016-2018)</t>
  </si>
  <si>
    <t>1 0 7 年</t>
  </si>
  <si>
    <t>107</t>
  </si>
  <si>
    <t>107年(2018)</t>
  </si>
  <si>
    <t>r</t>
  </si>
  <si>
    <t xml:space="preserve"> </t>
  </si>
  <si>
    <t>出口外匯收入計25,065.4百萬美元，較上年同期增加403.6百萬美元或1.6%（詳表一）。</t>
  </si>
  <si>
    <t>進口外匯支出計20,258.6百萬美元，較上年同期增加1,526.6百萬美元或8.1%（詳表一）。</t>
  </si>
  <si>
    <t>結售新台幣部份計1,470.4百萬美元，較上年同期減少59.6百萬美元或3.9%（詳表二）。</t>
  </si>
  <si>
    <t>未立即結售新台幣部份計23,595.0百萬美元，較上年同期增加463.2百萬美元或2.0%（詳表二）。</t>
  </si>
  <si>
    <t>以新台幣結購計3,995.9百萬美元，較上年同期增加232.8百萬美元或6.2%（詳表三）。</t>
  </si>
  <si>
    <t>未以新台幣結購計16,262.7百萬美元，較上年同期增加1,293.8百萬美元或8.6%（詳表三）。</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</si>
</sst>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46">
    <font>
      <sz val="12"/>
      <name val="新細明體"/>
      <family val="1"/>
    </font>
    <font>
      <sz val="9"/>
      <name val="新細明體"/>
      <family val="1"/>
    </font>
    <font>
      <b/>
      <sz val="12"/>
      <name val="新細明體"/>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6"/>
      <name val="新細明體"/>
      <family val="1"/>
    </font>
    <font>
      <b/>
      <sz val="12"/>
      <color indexed="8"/>
      <name val="新細明體"/>
      <family val="1"/>
    </font>
    <font>
      <sz val="12"/>
      <color indexed="8"/>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u val="single"/>
      <sz val="12"/>
      <color indexed="36"/>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新細明體"/>
      <family val="1"/>
    </font>
    <font>
      <b/>
      <sz val="18"/>
      <name val="新細明體"/>
      <family val="1"/>
    </font>
    <font>
      <b/>
      <sz val="18"/>
      <name val="華康隸書體"/>
      <family val="3"/>
    </font>
    <font>
      <b/>
      <sz val="11"/>
      <name val="華康隸書體"/>
      <family val="3"/>
    </font>
    <font>
      <b/>
      <sz val="12"/>
      <name val="華康隸書體"/>
      <family val="3"/>
    </font>
    <font>
      <b/>
      <sz val="11"/>
      <name val="Times New Roman"/>
      <family val="1"/>
    </font>
    <font>
      <b/>
      <sz val="11"/>
      <name val="新細明體"/>
      <family val="1"/>
    </font>
    <font>
      <b/>
      <sz val="10"/>
      <name val="Times New Roman"/>
      <family val="1"/>
    </font>
    <font>
      <b/>
      <sz val="10"/>
      <name val="華康隸書體"/>
      <family val="3"/>
    </font>
    <font>
      <b/>
      <sz val="10"/>
      <name val="新細明體"/>
      <family val="1"/>
    </font>
    <font>
      <b/>
      <sz val="12"/>
      <name val="Times New Roman"/>
      <family val="1"/>
    </font>
    <font>
      <sz val="12"/>
      <name val="華康隸書體"/>
      <family val="3"/>
    </font>
    <font>
      <b/>
      <sz val="9"/>
      <name val="Times New Roman"/>
      <family val="1"/>
    </font>
    <font>
      <b/>
      <sz val="12"/>
      <color indexed="10"/>
      <name val="新細明體"/>
      <family val="1"/>
    </font>
    <font>
      <sz val="12"/>
      <color indexed="8"/>
      <name val="Times New Roman"/>
      <family val="1"/>
    </font>
    <font>
      <sz val="10"/>
      <color indexed="8"/>
      <name val="Times New Roman"/>
      <family val="1"/>
    </font>
    <font>
      <sz val="12"/>
      <color indexed="8"/>
      <name val="Courier"/>
      <family val="3"/>
    </font>
    <font>
      <sz val="10"/>
      <color indexed="8"/>
      <name val="新細明體"/>
      <family val="1"/>
    </font>
    <font>
      <sz val="9"/>
      <color indexed="8"/>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4">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4" fillId="0" borderId="0">
      <alignment/>
      <protection/>
    </xf>
    <xf numFmtId="0" fontId="4" fillId="0" borderId="0">
      <alignment/>
      <protection/>
    </xf>
    <xf numFmtId="0" fontId="5"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12" fillId="16" borderId="0" applyNumberFormat="0" applyBorder="0" applyAlignment="0" applyProtection="0"/>
    <xf numFmtId="0" fontId="9" fillId="0" borderId="1" applyNumberFormat="0" applyFill="0" applyAlignment="0" applyProtection="0"/>
    <xf numFmtId="0" fontId="13" fillId="4" borderId="0" applyNumberFormat="0" applyBorder="0" applyAlignment="0" applyProtection="0"/>
    <xf numFmtId="9" fontId="0" fillId="0" borderId="0" applyFont="0" applyFill="0" applyBorder="0" applyAlignment="0" applyProtection="0"/>
    <xf numFmtId="0" fontId="14"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7" fontId="5" fillId="0" borderId="0" applyFont="0" applyFill="0" applyBorder="0" applyAlignment="0" applyProtection="0"/>
    <xf numFmtId="0" fontId="15" fillId="0" borderId="3" applyNumberFormat="0" applyFill="0" applyAlignment="0" applyProtection="0"/>
    <xf numFmtId="0" fontId="0" fillId="18" borderId="4" applyNumberFormat="0" applyFont="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2" applyNumberFormat="0" applyAlignment="0" applyProtection="0"/>
    <xf numFmtId="0" fontId="22" fillId="17" borderId="8" applyNumberFormat="0" applyAlignment="0" applyProtection="0"/>
    <xf numFmtId="0" fontId="24" fillId="23" borderId="9" applyNumberFormat="0" applyAlignment="0" applyProtection="0"/>
    <xf numFmtId="0" fontId="25" fillId="3" borderId="0" applyNumberFormat="0" applyBorder="0" applyAlignment="0" applyProtection="0"/>
    <xf numFmtId="0" fontId="26" fillId="0" borderId="0" applyNumberFormat="0" applyFill="0" applyBorder="0" applyAlignment="0" applyProtection="0"/>
  </cellStyleXfs>
  <cellXfs count="181">
    <xf numFmtId="0" fontId="0" fillId="0" borderId="0" xfId="0" applyAlignment="1">
      <alignment/>
    </xf>
    <xf numFmtId="0" fontId="6" fillId="0" borderId="0" xfId="34" applyFont="1">
      <alignment/>
      <protection/>
    </xf>
    <xf numFmtId="0" fontId="7" fillId="0" borderId="0" xfId="34" applyFont="1">
      <alignment/>
      <protection/>
    </xf>
    <xf numFmtId="0" fontId="6" fillId="0" borderId="0" xfId="35" applyFont="1">
      <alignment/>
      <protection/>
    </xf>
    <xf numFmtId="0" fontId="6" fillId="0" borderId="0" xfId="35" applyFont="1" applyAlignment="1">
      <alignment horizontal="center"/>
      <protection/>
    </xf>
    <xf numFmtId="0" fontId="7" fillId="0" borderId="0" xfId="35" applyFont="1">
      <alignment/>
      <protection/>
    </xf>
    <xf numFmtId="0" fontId="8" fillId="0" borderId="0" xfId="35" applyFont="1" applyAlignment="1" quotePrefix="1">
      <alignment horizontal="centerContinuous"/>
      <protection/>
    </xf>
    <xf numFmtId="0" fontId="7" fillId="0" borderId="0" xfId="35" applyFont="1" applyAlignment="1">
      <alignment horizontal="center"/>
      <protection/>
    </xf>
    <xf numFmtId="0" fontId="2" fillId="0" borderId="0" xfId="35" applyFont="1" applyAlignment="1">
      <alignment horizontal="center"/>
      <protection/>
    </xf>
    <xf numFmtId="0" fontId="7" fillId="0" borderId="0" xfId="33" applyFont="1">
      <alignment/>
      <protection/>
    </xf>
    <xf numFmtId="0" fontId="4" fillId="0" borderId="0" xfId="34" applyFont="1">
      <alignment/>
      <protection/>
    </xf>
    <xf numFmtId="188" fontId="4" fillId="0" borderId="0" xfId="35" applyNumberFormat="1" applyFont="1">
      <alignment/>
      <protection/>
    </xf>
    <xf numFmtId="0" fontId="0" fillId="0" borderId="0" xfId="34" applyFont="1">
      <alignment/>
      <protection/>
    </xf>
    <xf numFmtId="49" fontId="4" fillId="0" borderId="0" xfId="35" applyNumberFormat="1" applyFont="1" applyAlignment="1">
      <alignment horizontal="center" vertical="center"/>
      <protection/>
    </xf>
    <xf numFmtId="0" fontId="0" fillId="0" borderId="0" xfId="35" applyFont="1">
      <alignment/>
      <protection/>
    </xf>
    <xf numFmtId="0" fontId="28" fillId="0" borderId="0" xfId="0" applyFont="1" applyAlignment="1">
      <alignment horizontal="centerContinuous"/>
    </xf>
    <xf numFmtId="0" fontId="29" fillId="0" borderId="0" xfId="0" applyFont="1" applyAlignment="1">
      <alignment horizontal="centerContinuous"/>
    </xf>
    <xf numFmtId="0" fontId="30" fillId="0" borderId="0" xfId="0" applyFont="1" applyAlignment="1">
      <alignment horizontal="centerContinuous"/>
    </xf>
    <xf numFmtId="0" fontId="31" fillId="0" borderId="0" xfId="0" applyFont="1" applyAlignment="1">
      <alignment horizontal="centerContinuous"/>
    </xf>
    <xf numFmtId="0" fontId="31" fillId="0" borderId="0" xfId="0" applyFont="1" applyAlignment="1">
      <alignment horizontal="center"/>
    </xf>
    <xf numFmtId="0" fontId="31" fillId="0" borderId="0" xfId="0" applyFont="1" applyAlignment="1">
      <alignment/>
    </xf>
    <xf numFmtId="0" fontId="32" fillId="0" borderId="0" xfId="0" applyFont="1" applyAlignment="1">
      <alignment horizontal="centerContinuous"/>
    </xf>
    <xf numFmtId="0" fontId="33" fillId="0" borderId="0" xfId="0" applyFont="1" applyAlignment="1">
      <alignment horizontal="centerContinuous"/>
    </xf>
    <xf numFmtId="0" fontId="2" fillId="0" borderId="0" xfId="0" applyFont="1" applyAlignment="1">
      <alignment horizontal="centerContinuous"/>
    </xf>
    <xf numFmtId="0" fontId="2" fillId="0" borderId="0" xfId="0" applyFont="1" applyAlignment="1">
      <alignment horizontal="center"/>
    </xf>
    <xf numFmtId="0" fontId="2" fillId="0" borderId="0" xfId="0" applyFont="1" applyAlignment="1">
      <alignment/>
    </xf>
    <xf numFmtId="0" fontId="33" fillId="0" borderId="0" xfId="0" applyFont="1" applyAlignment="1">
      <alignment/>
    </xf>
    <xf numFmtId="0" fontId="30" fillId="0" borderId="0" xfId="0" applyFont="1" applyAlignment="1">
      <alignment/>
    </xf>
    <xf numFmtId="0" fontId="32" fillId="0" borderId="0" xfId="0" applyFont="1" applyAlignment="1">
      <alignment horizontal="left"/>
    </xf>
    <xf numFmtId="0" fontId="33" fillId="0" borderId="0" xfId="0" applyFont="1" applyAlignment="1">
      <alignment horizontal="center"/>
    </xf>
    <xf numFmtId="0" fontId="30" fillId="0" borderId="10" xfId="0" applyFont="1" applyBorder="1" applyAlignment="1">
      <alignment vertical="center"/>
    </xf>
    <xf numFmtId="0" fontId="2" fillId="0" borderId="0" xfId="0" applyFont="1" applyAlignment="1">
      <alignment vertical="center"/>
    </xf>
    <xf numFmtId="0" fontId="33" fillId="0" borderId="11" xfId="0" applyFont="1" applyBorder="1" applyAlignment="1">
      <alignment horizontal="right" vertical="center"/>
    </xf>
    <xf numFmtId="0" fontId="32" fillId="0" borderId="11" xfId="0" applyFont="1" applyBorder="1" applyAlignment="1">
      <alignment horizontal="right" vertical="center"/>
    </xf>
    <xf numFmtId="0" fontId="30" fillId="0" borderId="11" xfId="0" applyFont="1" applyBorder="1" applyAlignment="1">
      <alignment vertical="center"/>
    </xf>
    <xf numFmtId="0" fontId="33" fillId="0" borderId="11" xfId="0" applyFont="1" applyBorder="1" applyAlignment="1">
      <alignment vertical="center"/>
    </xf>
    <xf numFmtId="0" fontId="36" fillId="0" borderId="10" xfId="0" applyFont="1" applyBorder="1" applyAlignment="1">
      <alignment horizontal="center" vertical="center"/>
    </xf>
    <xf numFmtId="0" fontId="36" fillId="0" borderId="0" xfId="0" applyFont="1" applyBorder="1" applyAlignment="1">
      <alignment vertical="center"/>
    </xf>
    <xf numFmtId="0" fontId="36" fillId="0" borderId="12" xfId="0" applyFont="1" applyBorder="1" applyAlignment="1">
      <alignment vertical="center"/>
    </xf>
    <xf numFmtId="0" fontId="32" fillId="0" borderId="13" xfId="0" applyFont="1" applyBorder="1" applyAlignment="1">
      <alignment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15" xfId="0" applyFont="1" applyBorder="1" applyAlignment="1">
      <alignment horizontal="center" vertical="center"/>
    </xf>
    <xf numFmtId="0" fontId="32" fillId="0" borderId="16" xfId="0" applyFont="1" applyBorder="1" applyAlignment="1">
      <alignment horizontal="right" wrapText="1"/>
    </xf>
    <xf numFmtId="184" fontId="32" fillId="0" borderId="17" xfId="0" applyNumberFormat="1" applyFont="1" applyBorder="1" applyAlignment="1">
      <alignment horizontal="right"/>
    </xf>
    <xf numFmtId="184" fontId="32" fillId="0" borderId="16" xfId="0" applyNumberFormat="1" applyFont="1" applyBorder="1" applyAlignment="1">
      <alignment horizontal="right"/>
    </xf>
    <xf numFmtId="184" fontId="32" fillId="0" borderId="18" xfId="0" applyNumberFormat="1" applyFont="1" applyBorder="1" applyAlignment="1">
      <alignment horizontal="right"/>
    </xf>
    <xf numFmtId="184" fontId="32" fillId="0" borderId="18" xfId="0" applyNumberFormat="1" applyFont="1" applyBorder="1" applyAlignment="1">
      <alignment/>
    </xf>
    <xf numFmtId="0" fontId="32" fillId="0" borderId="18" xfId="0" applyFont="1" applyBorder="1" applyAlignment="1">
      <alignment/>
    </xf>
    <xf numFmtId="0" fontId="32" fillId="0" borderId="0" xfId="0" applyFont="1" applyBorder="1" applyAlignment="1">
      <alignment/>
    </xf>
    <xf numFmtId="184" fontId="32" fillId="0" borderId="0" xfId="0" applyNumberFormat="1" applyFont="1" applyBorder="1" applyAlignment="1">
      <alignment horizontal="right"/>
    </xf>
    <xf numFmtId="184" fontId="32" fillId="0" borderId="0" xfId="0" applyNumberFormat="1" applyFont="1" applyBorder="1" applyAlignment="1">
      <alignment/>
    </xf>
    <xf numFmtId="0" fontId="32" fillId="0" borderId="0" xfId="0" applyFont="1" applyAlignment="1">
      <alignment/>
    </xf>
    <xf numFmtId="0" fontId="36" fillId="0" borderId="19" xfId="0" applyFont="1" applyBorder="1" applyAlignment="1">
      <alignment horizontal="centerContinuous" vertical="center"/>
    </xf>
    <xf numFmtId="0" fontId="2" fillId="0" borderId="20" xfId="0" applyFont="1" applyBorder="1" applyAlignment="1">
      <alignment horizontal="centerContinuous" vertical="center"/>
    </xf>
    <xf numFmtId="0" fontId="2" fillId="0" borderId="0" xfId="0" applyFont="1" applyBorder="1" applyAlignment="1">
      <alignment vertical="center"/>
    </xf>
    <xf numFmtId="0" fontId="2" fillId="0" borderId="21" xfId="0" applyFont="1" applyBorder="1" applyAlignment="1">
      <alignment vertical="center"/>
    </xf>
    <xf numFmtId="0" fontId="32" fillId="0" borderId="22" xfId="0" applyFont="1" applyBorder="1" applyAlignment="1">
      <alignment horizontal="right" wrapText="1"/>
    </xf>
    <xf numFmtId="184" fontId="32" fillId="0" borderId="15" xfId="0" applyNumberFormat="1" applyFont="1" applyBorder="1" applyAlignment="1">
      <alignment horizontal="right"/>
    </xf>
    <xf numFmtId="184" fontId="32" fillId="0" borderId="22" xfId="0" applyNumberFormat="1" applyFont="1" applyBorder="1" applyAlignment="1">
      <alignment horizontal="right"/>
    </xf>
    <xf numFmtId="184" fontId="37" fillId="0" borderId="13" xfId="0" applyNumberFormat="1" applyFont="1" applyBorder="1" applyAlignment="1">
      <alignment horizontal="right"/>
    </xf>
    <xf numFmtId="184" fontId="37" fillId="0" borderId="13" xfId="0" applyNumberFormat="1" applyFont="1" applyBorder="1" applyAlignment="1">
      <alignment/>
    </xf>
    <xf numFmtId="184" fontId="37" fillId="0" borderId="18" xfId="0" applyNumberFormat="1" applyFont="1" applyBorder="1" applyAlignment="1">
      <alignment horizontal="right"/>
    </xf>
    <xf numFmtId="184" fontId="37" fillId="0" borderId="18" xfId="0" applyNumberFormat="1" applyFont="1" applyBorder="1" applyAlignment="1">
      <alignment/>
    </xf>
    <xf numFmtId="184" fontId="37" fillId="0" borderId="0" xfId="0" applyNumberFormat="1" applyFont="1" applyBorder="1" applyAlignment="1">
      <alignment horizontal="right"/>
    </xf>
    <xf numFmtId="184" fontId="37" fillId="0" borderId="0" xfId="0" applyNumberFormat="1" applyFont="1" applyBorder="1" applyAlignment="1">
      <alignment/>
    </xf>
    <xf numFmtId="0" fontId="32" fillId="0" borderId="0" xfId="0" applyFont="1" applyAlignment="1">
      <alignment/>
    </xf>
    <xf numFmtId="0" fontId="0" fillId="0" borderId="0" xfId="0" applyAlignment="1">
      <alignment/>
    </xf>
    <xf numFmtId="0" fontId="2" fillId="0" borderId="11" xfId="0" applyFont="1" applyBorder="1" applyAlignment="1">
      <alignment vertical="center"/>
    </xf>
    <xf numFmtId="0" fontId="0" fillId="0" borderId="0" xfId="0" applyAlignment="1">
      <alignment horizontal="centerContinuous"/>
    </xf>
    <xf numFmtId="0" fontId="31" fillId="0" borderId="10" xfId="0" applyFont="1" applyBorder="1" applyAlignment="1">
      <alignment vertical="center"/>
    </xf>
    <xf numFmtId="0" fontId="2" fillId="0" borderId="11" xfId="0" applyFont="1" applyBorder="1" applyAlignment="1">
      <alignment horizontal="right" vertical="center"/>
    </xf>
    <xf numFmtId="0" fontId="37" fillId="0" borderId="11" xfId="0" applyFont="1" applyBorder="1" applyAlignment="1">
      <alignment horizontal="right" vertical="center"/>
    </xf>
    <xf numFmtId="0" fontId="31" fillId="0" borderId="19" xfId="0" applyFont="1" applyBorder="1" applyAlignment="1">
      <alignment horizontal="centerContinuous" vertical="center"/>
    </xf>
    <xf numFmtId="0" fontId="2" fillId="0" borderId="19" xfId="0" applyFont="1" applyBorder="1" applyAlignment="1">
      <alignment horizontal="centerContinuous" vertical="center"/>
    </xf>
    <xf numFmtId="0" fontId="31" fillId="0" borderId="21" xfId="0" applyFont="1" applyBorder="1" applyAlignment="1">
      <alignment vertical="center"/>
    </xf>
    <xf numFmtId="0" fontId="32" fillId="0" borderId="11" xfId="0" applyFont="1" applyBorder="1" applyAlignment="1">
      <alignment vertical="center"/>
    </xf>
    <xf numFmtId="0" fontId="2" fillId="0" borderId="10"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wrapText="1"/>
    </xf>
    <xf numFmtId="0" fontId="38" fillId="0" borderId="0" xfId="0" applyFont="1" applyAlignment="1">
      <alignment/>
    </xf>
    <xf numFmtId="0" fontId="37" fillId="0" borderId="0" xfId="35" applyFont="1" applyAlignment="1" quotePrefix="1">
      <alignment horizontal="centerContinuous" vertical="center"/>
      <protection/>
    </xf>
    <xf numFmtId="0" fontId="39" fillId="0" borderId="13" xfId="0" applyFont="1" applyBorder="1" applyAlignment="1">
      <alignment horizontal="center" vertical="center" wrapText="1"/>
    </xf>
    <xf numFmtId="0" fontId="34" fillId="0" borderId="18" xfId="0" applyFont="1" applyBorder="1" applyAlignment="1">
      <alignment horizontal="left" vertical="center" wrapText="1"/>
    </xf>
    <xf numFmtId="0" fontId="37" fillId="0" borderId="0" xfId="0" applyFont="1" applyAlignment="1">
      <alignment horizontal="centerContinuous"/>
    </xf>
    <xf numFmtId="0" fontId="37" fillId="0" borderId="0" xfId="0" applyFont="1" applyAlignment="1">
      <alignment horizontal="center"/>
    </xf>
    <xf numFmtId="0" fontId="37" fillId="0" borderId="0" xfId="0" applyFont="1" applyAlignment="1">
      <alignment/>
    </xf>
    <xf numFmtId="0" fontId="0"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34" applyFont="1">
      <alignment/>
      <protection/>
    </xf>
    <xf numFmtId="0" fontId="4" fillId="0" borderId="0" xfId="34" applyFont="1" applyAlignment="1">
      <alignment vertical="center"/>
      <protection/>
    </xf>
    <xf numFmtId="0" fontId="7" fillId="0" borderId="0" xfId="34" applyFont="1" applyFill="1" applyBorder="1">
      <alignment/>
      <protection/>
    </xf>
    <xf numFmtId="0" fontId="0" fillId="0" borderId="0" xfId="34" applyFont="1" applyFill="1" applyBorder="1">
      <alignment/>
      <protection/>
    </xf>
    <xf numFmtId="0" fontId="2" fillId="0" borderId="0" xfId="34" applyFont="1" applyFill="1" applyBorder="1" applyAlignment="1">
      <alignment horizontal="centerContinuous"/>
      <protection/>
    </xf>
    <xf numFmtId="0" fontId="0" fillId="0" borderId="0" xfId="34" applyFont="1" applyFill="1" applyBorder="1" applyAlignment="1">
      <alignment horizontal="centerContinuous"/>
      <protection/>
    </xf>
    <xf numFmtId="0" fontId="7" fillId="0" borderId="0" xfId="34" applyFont="1" applyFill="1" applyBorder="1" applyAlignment="1">
      <alignment horizontal="centerContinuous"/>
      <protection/>
    </xf>
    <xf numFmtId="0" fontId="6" fillId="0" borderId="0" xfId="34" applyFont="1" applyFill="1" applyBorder="1">
      <alignment/>
      <protection/>
    </xf>
    <xf numFmtId="0" fontId="4" fillId="0" borderId="0" xfId="35" applyFont="1">
      <alignment/>
      <protection/>
    </xf>
    <xf numFmtId="0" fontId="4" fillId="0" borderId="0" xfId="34">
      <alignment/>
      <protection/>
    </xf>
    <xf numFmtId="0" fontId="4" fillId="0" borderId="0" xfId="34" applyFont="1" applyFill="1" applyBorder="1" applyAlignment="1">
      <alignment horizontal="center"/>
      <protection/>
    </xf>
    <xf numFmtId="0" fontId="0" fillId="0" borderId="0" xfId="35" applyFont="1">
      <alignment/>
      <protection/>
    </xf>
    <xf numFmtId="0" fontId="2" fillId="0" borderId="0" xfId="35" applyFont="1" applyAlignment="1">
      <alignment horizontal="centerContinuous"/>
      <protection/>
    </xf>
    <xf numFmtId="0" fontId="0" fillId="0" borderId="0" xfId="35" applyFont="1" applyAlignment="1">
      <alignment horizontal="centerContinuous"/>
      <protection/>
    </xf>
    <xf numFmtId="0" fontId="4" fillId="0" borderId="0" xfId="35" applyFont="1" applyAlignment="1">
      <alignment vertical="center"/>
      <protection/>
    </xf>
    <xf numFmtId="3" fontId="4" fillId="0" borderId="0" xfId="35" applyNumberFormat="1" applyFont="1" applyAlignment="1">
      <alignment horizontal="center" vertical="center"/>
      <protection/>
    </xf>
    <xf numFmtId="0" fontId="4" fillId="0" borderId="0" xfId="35" applyFont="1" applyAlignment="1">
      <alignment horizontal="centerContinuous" vertical="center"/>
      <protection/>
    </xf>
    <xf numFmtId="0" fontId="2" fillId="0" borderId="0" xfId="35" applyFont="1" applyAlignment="1" quotePrefix="1">
      <alignment horizontal="center"/>
      <protection/>
    </xf>
    <xf numFmtId="194" fontId="4" fillId="0" borderId="0" xfId="35" applyNumberFormat="1" applyFont="1">
      <alignment/>
      <protection/>
    </xf>
    <xf numFmtId="187" fontId="2" fillId="0" borderId="0" xfId="0" applyNumberFormat="1" applyFont="1" applyAlignment="1">
      <alignment/>
    </xf>
    <xf numFmtId="0" fontId="2" fillId="0" borderId="0" xfId="0" applyFont="1" applyAlignment="1">
      <alignment horizontal="right"/>
    </xf>
    <xf numFmtId="184" fontId="40" fillId="0" borderId="0" xfId="0" applyNumberFormat="1" applyFont="1" applyAlignment="1">
      <alignment horizontal="right"/>
    </xf>
    <xf numFmtId="188" fontId="40" fillId="0" borderId="0" xfId="0" applyNumberFormat="1" applyFont="1" applyAlignment="1">
      <alignment/>
    </xf>
    <xf numFmtId="185" fontId="40" fillId="0" borderId="0" xfId="0" applyNumberFormat="1" applyFont="1" applyAlignment="1">
      <alignment/>
    </xf>
    <xf numFmtId="0" fontId="40" fillId="0" borderId="0" xfId="0" applyFont="1" applyAlignment="1">
      <alignment horizontal="right"/>
    </xf>
    <xf numFmtId="184" fontId="40" fillId="0" borderId="0" xfId="0" applyNumberFormat="1" applyFont="1" applyAlignment="1">
      <alignment/>
    </xf>
    <xf numFmtId="185" fontId="40" fillId="0" borderId="0" xfId="0" applyNumberFormat="1" applyFont="1" applyAlignment="1">
      <alignment horizontal="right"/>
    </xf>
    <xf numFmtId="0" fontId="0" fillId="0" borderId="0" xfId="34" applyFont="1" applyFill="1" applyBorder="1" applyAlignment="1">
      <alignment horizontal="center"/>
      <protection/>
    </xf>
    <xf numFmtId="43" fontId="31" fillId="0" borderId="0" xfId="37" applyFont="1" applyAlignment="1">
      <alignment/>
    </xf>
    <xf numFmtId="184" fontId="37" fillId="0" borderId="0" xfId="0" applyNumberFormat="1" applyFont="1" applyAlignment="1">
      <alignment horizontal="right"/>
    </xf>
    <xf numFmtId="185" fontId="37" fillId="0" borderId="0" xfId="0" applyNumberFormat="1" applyFont="1" applyAlignment="1">
      <alignment horizontal="right"/>
    </xf>
    <xf numFmtId="0" fontId="28" fillId="0" borderId="0" xfId="0"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alignment/>
    </xf>
    <xf numFmtId="0" fontId="33" fillId="0" borderId="0" xfId="0" applyFont="1" applyAlignment="1">
      <alignment horizontal="right"/>
    </xf>
    <xf numFmtId="0" fontId="32" fillId="0" borderId="14" xfId="0" applyFont="1" applyBorder="1" applyAlignment="1">
      <alignment horizontal="right"/>
    </xf>
    <xf numFmtId="0" fontId="34" fillId="0" borderId="21" xfId="0" applyFont="1" applyBorder="1" applyAlignment="1">
      <alignment horizontal="center" vertical="center"/>
    </xf>
    <xf numFmtId="0" fontId="34" fillId="0" borderId="12" xfId="0" applyFont="1" applyBorder="1" applyAlignment="1">
      <alignment horizontal="center" vertical="center"/>
    </xf>
    <xf numFmtId="49" fontId="32" fillId="0" borderId="22" xfId="0" applyNumberFormat="1" applyFont="1" applyBorder="1" applyAlignment="1">
      <alignment horizontal="center" vertical="center"/>
    </xf>
    <xf numFmtId="49" fontId="32" fillId="0" borderId="15" xfId="0" applyNumberFormat="1" applyFont="1" applyBorder="1" applyAlignment="1">
      <alignment horizontal="center" vertical="center"/>
    </xf>
    <xf numFmtId="0" fontId="36" fillId="0" borderId="21" xfId="0" applyFont="1" applyBorder="1" applyAlignment="1">
      <alignment horizontal="center" vertical="center"/>
    </xf>
    <xf numFmtId="0" fontId="36" fillId="0" borderId="12" xfId="0" applyFont="1" applyBorder="1" applyAlignment="1">
      <alignment horizontal="center" vertical="center"/>
    </xf>
    <xf numFmtId="0" fontId="36" fillId="0" borderId="0" xfId="0" applyFont="1" applyBorder="1" applyAlignment="1">
      <alignment horizontal="center" vertical="center"/>
    </xf>
    <xf numFmtId="0" fontId="34" fillId="0" borderId="14" xfId="0" applyFont="1" applyBorder="1" applyAlignment="1">
      <alignment horizontal="center" vertical="center"/>
    </xf>
    <xf numFmtId="0" fontId="36" fillId="0" borderId="15"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9" xfId="0" applyFont="1" applyBorder="1" applyAlignment="1">
      <alignment horizontal="center" vertical="center"/>
    </xf>
    <xf numFmtId="0" fontId="36" fillId="0" borderId="20" xfId="0" applyFont="1" applyBorder="1" applyAlignment="1">
      <alignment horizontal="center" vertical="center"/>
    </xf>
    <xf numFmtId="0" fontId="34" fillId="0" borderId="22" xfId="0" applyFont="1" applyBorder="1" applyAlignment="1">
      <alignment horizontal="center" vertical="center"/>
    </xf>
    <xf numFmtId="0" fontId="33" fillId="0" borderId="19" xfId="0" applyFont="1" applyBorder="1" applyAlignment="1">
      <alignment horizontal="center" vertical="center"/>
    </xf>
    <xf numFmtId="0" fontId="33" fillId="0" borderId="23" xfId="0" applyFont="1" applyBorder="1" applyAlignment="1">
      <alignment horizontal="center" vertical="center"/>
    </xf>
    <xf numFmtId="0" fontId="33" fillId="0" borderId="20"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xf>
    <xf numFmtId="0" fontId="32" fillId="0" borderId="15" xfId="0" applyFont="1" applyBorder="1" applyAlignment="1">
      <alignment horizontal="center" vertical="center"/>
    </xf>
    <xf numFmtId="49" fontId="34" fillId="0" borderId="22" xfId="0" applyNumberFormat="1" applyFont="1" applyBorder="1" applyAlignment="1">
      <alignment horizontal="center" vertical="center"/>
    </xf>
    <xf numFmtId="49" fontId="34" fillId="0" borderId="15" xfId="0" applyNumberFormat="1" applyFont="1" applyBorder="1" applyAlignment="1">
      <alignment horizontal="center" vertical="center"/>
    </xf>
    <xf numFmtId="0" fontId="30" fillId="0" borderId="22" xfId="0" applyFont="1" applyBorder="1" applyAlignment="1">
      <alignment horizontal="center" vertical="center"/>
    </xf>
    <xf numFmtId="0" fontId="30" fillId="0" borderId="15" xfId="0" applyFont="1" applyBorder="1" applyAlignment="1">
      <alignment horizontal="center" vertical="center"/>
    </xf>
    <xf numFmtId="49" fontId="34" fillId="0" borderId="21" xfId="0" applyNumberFormat="1" applyFont="1" applyBorder="1" applyAlignment="1">
      <alignment horizontal="center" vertical="center"/>
    </xf>
    <xf numFmtId="49" fontId="34" fillId="0" borderId="12" xfId="0" applyNumberFormat="1" applyFont="1" applyBorder="1" applyAlignment="1">
      <alignment horizontal="center" vertical="center"/>
    </xf>
    <xf numFmtId="0" fontId="2" fillId="0" borderId="19" xfId="0" applyFont="1" applyBorder="1" applyAlignment="1">
      <alignment horizontal="center" vertical="center"/>
    </xf>
    <xf numFmtId="0" fontId="33" fillId="0" borderId="21" xfId="0" applyFont="1" applyBorder="1" applyAlignment="1">
      <alignment horizontal="center" vertical="center"/>
    </xf>
    <xf numFmtId="0" fontId="0" fillId="0" borderId="0" xfId="0" applyFont="1" applyBorder="1" applyAlignment="1">
      <alignment vertical="center"/>
    </xf>
    <xf numFmtId="0" fontId="0" fillId="0" borderId="12" xfId="0" applyFont="1" applyBorder="1" applyAlignment="1">
      <alignment vertical="center"/>
    </xf>
    <xf numFmtId="0" fontId="30" fillId="0" borderId="19" xfId="0" applyFont="1" applyBorder="1" applyAlignment="1">
      <alignment horizontal="center" vertical="center"/>
    </xf>
    <xf numFmtId="0" fontId="30" fillId="0" borderId="23" xfId="0" applyFont="1" applyBorder="1" applyAlignment="1">
      <alignment horizontal="center" vertical="center"/>
    </xf>
    <xf numFmtId="0" fontId="30" fillId="0" borderId="20" xfId="0" applyFont="1" applyBorder="1" applyAlignment="1">
      <alignment horizontal="center" vertical="center"/>
    </xf>
    <xf numFmtId="0" fontId="34" fillId="0" borderId="0" xfId="0" applyFont="1" applyBorder="1" applyAlignment="1">
      <alignment horizontal="center" vertical="center"/>
    </xf>
    <xf numFmtId="0" fontId="35" fillId="0" borderId="12" xfId="0" applyFont="1" applyBorder="1" applyAlignment="1">
      <alignment horizontal="center" vertical="center"/>
    </xf>
    <xf numFmtId="0" fontId="33" fillId="0" borderId="0" xfId="0" applyFont="1" applyBorder="1" applyAlignment="1">
      <alignment horizontal="center" vertical="center"/>
    </xf>
    <xf numFmtId="0" fontId="33" fillId="0" borderId="12" xfId="0" applyFont="1" applyBorder="1" applyAlignment="1">
      <alignment horizontal="center" vertical="center"/>
    </xf>
    <xf numFmtId="49" fontId="37" fillId="0" borderId="22"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7" fillId="0" borderId="14" xfId="0" applyNumberFormat="1" applyFont="1" applyBorder="1" applyAlignment="1">
      <alignment horizontal="center" vertical="center"/>
    </xf>
    <xf numFmtId="0" fontId="37" fillId="0" borderId="21" xfId="0" applyFont="1" applyBorder="1" applyAlignment="1">
      <alignment horizontal="center" vertical="center"/>
    </xf>
    <xf numFmtId="0" fontId="2"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14"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4" xfId="0" applyBorder="1" applyAlignment="1">
      <alignment horizontal="right"/>
    </xf>
    <xf numFmtId="0" fontId="37" fillId="0" borderId="22" xfId="0" applyFont="1" applyBorder="1" applyAlignment="1">
      <alignment horizontal="center" vertical="center"/>
    </xf>
    <xf numFmtId="0" fontId="2" fillId="0" borderId="15" xfId="0" applyFont="1" applyBorder="1" applyAlignment="1">
      <alignment horizontal="center" vertical="center"/>
    </xf>
    <xf numFmtId="0" fontId="8" fillId="0" borderId="0" xfId="34" applyFont="1" applyAlignment="1">
      <alignment horizontal="center"/>
      <protection/>
    </xf>
    <xf numFmtId="0" fontId="37" fillId="0" borderId="0" xfId="34" applyFont="1" applyAlignment="1">
      <alignment horizontal="center" vertical="center"/>
      <protection/>
    </xf>
  </cellXfs>
  <cellStyles count="5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93年快報圖" xfId="33"/>
    <cellStyle name="一般_NM184" xfId="34"/>
    <cellStyle name="一般_NM284" xfId="35"/>
    <cellStyle name="Comma" xfId="36"/>
    <cellStyle name="千分位 2"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貨幣[0]_NM184" xfId="47"/>
    <cellStyle name="連結的儲存格" xfId="48"/>
    <cellStyle name="備註" xfId="49"/>
    <cellStyle name="Hyperlink" xfId="50"/>
    <cellStyle name="說明文字" xfId="51"/>
    <cellStyle name="輔色1" xfId="52"/>
    <cellStyle name="輔色2" xfId="53"/>
    <cellStyle name="輔色3" xfId="54"/>
    <cellStyle name="輔色4" xfId="55"/>
    <cellStyle name="輔色5" xfId="56"/>
    <cellStyle name="輔色6" xfId="57"/>
    <cellStyle name="標題" xfId="58"/>
    <cellStyle name="標題 1" xfId="59"/>
    <cellStyle name="標題 2" xfId="60"/>
    <cellStyle name="標題 3" xfId="61"/>
    <cellStyle name="標題 4" xfId="62"/>
    <cellStyle name="輸入" xfId="63"/>
    <cellStyle name="輸出" xfId="64"/>
    <cellStyle name="檢查儲存格" xfId="65"/>
    <cellStyle name="壞" xfId="66"/>
    <cellStyle name="警告文字"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
          <c:y val="0.0925"/>
          <c:w val="0.9785"/>
          <c:h val="0.88725"/>
        </c:manualLayout>
      </c:layout>
      <c:lineChart>
        <c:grouping val="standard"/>
        <c:varyColors val="0"/>
        <c:ser>
          <c:idx val="1"/>
          <c:order val="0"/>
          <c:tx>
            <c:v>出口外匯收入 (EXPORT PROCEEDS)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'圖一'!$A$3:$A$38</c:f>
              <c:numCache/>
            </c:numRef>
          </c:cat>
          <c:val>
            <c:numRef>
              <c:f>'圖一'!$B$3:$B$38</c:f>
              <c:numCache/>
            </c:numRef>
          </c:val>
          <c:smooth val="0"/>
        </c:ser>
        <c:marker val="1"/>
        <c:axId val="15224350"/>
        <c:axId val="280142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'圖一'!$A$3:$A$38</c:f>
              <c:numCache/>
            </c:numRef>
          </c:cat>
          <c:val>
            <c:numRef>
              <c:f>'圖一'!$C$3:$C$38</c:f>
              <c:numCache/>
            </c:numRef>
          </c:val>
          <c:smooth val="0"/>
        </c:ser>
        <c:marker val="1"/>
        <c:axId val="25212808"/>
        <c:axId val="25588681"/>
      </c:lineChart>
      <c:catAx>
        <c:axId val="15224350"/>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月</a:t>
                </a:r>
              </a:p>
            </c:rich>
          </c:tx>
          <c:layout>
            <c:manualLayout>
              <c:xMode val="factor"/>
              <c:yMode val="factor"/>
              <c:x val="0.005"/>
              <c:y val="-0.13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801423"/>
        <c:crossesAt val="5000"/>
        <c:auto val="0"/>
        <c:lblOffset val="100"/>
        <c:tickLblSkip val="1"/>
        <c:noMultiLvlLbl val="0"/>
      </c:catAx>
      <c:valAx>
        <c:axId val="2801423"/>
        <c:scaling>
          <c:orientation val="minMax"/>
          <c:max val="33000"/>
          <c:min val="10000"/>
        </c:scaling>
        <c:axPos val="l"/>
        <c:title>
          <c:tx>
            <c:rich>
              <a:bodyPr vert="horz" rot="0" anchor="ctr"/>
              <a:lstStyle/>
              <a:p>
                <a:pPr algn="ctr">
                  <a:defRPr/>
                </a:pPr>
                <a:r>
                  <a:rPr lang="en-US" cap="none" sz="1000" b="0" i="0" u="none" baseline="0">
                    <a:solidFill>
                      <a:srgbClr val="000000"/>
                    </a:solidFill>
                    <a:latin typeface="新細明體"/>
                    <a:ea typeface="新細明體"/>
                    <a:cs typeface="新細明體"/>
                  </a:rPr>
                  <a:t>百萬美元</a:t>
                </a:r>
              </a:p>
            </c:rich>
          </c:tx>
          <c:layout>
            <c:manualLayout>
              <c:xMode val="factor"/>
              <c:yMode val="factor"/>
              <c:x val="0.01925"/>
              <c:y val="0.143"/>
            </c:manualLayout>
          </c:layout>
          <c:overlay val="0"/>
          <c:spPr>
            <a:noFill/>
            <a:ln>
              <a:noFill/>
            </a:ln>
          </c:spPr>
        </c:title>
        <c:majorGridlines>
          <c:spPr>
            <a:ln w="12700">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15224350"/>
        <c:crossesAt val="1"/>
        <c:crossBetween val="between"/>
        <c:dispUnits/>
        <c:majorUnit val="1000"/>
      </c:valAx>
      <c:catAx>
        <c:axId val="25212808"/>
        <c:scaling>
          <c:orientation val="minMax"/>
        </c:scaling>
        <c:axPos val="b"/>
        <c:title>
          <c:tx>
            <c:rich>
              <a:bodyPr vert="horz" rot="0" anchor="ctr"/>
              <a:lstStyle/>
              <a:p>
                <a:pPr algn="ctr">
                  <a:defRPr/>
                </a:pPr>
                <a:r>
                  <a:rPr lang="en-US" cap="none" sz="1000" b="0" i="0" u="none" baseline="0">
                    <a:solidFill>
                      <a:srgbClr val="000000"/>
                    </a:solidFill>
                    <a:latin typeface="新細明體"/>
                    <a:ea typeface="新細明體"/>
                    <a:cs typeface="新細明體"/>
                  </a:rPr>
                  <a:t>MONTH</a:t>
                </a:r>
              </a:p>
            </c:rich>
          </c:tx>
          <c:layout>
            <c:manualLayout>
              <c:xMode val="factor"/>
              <c:yMode val="factor"/>
              <c:x val="0.00625"/>
              <c:y val="0.13625"/>
            </c:manualLayout>
          </c:layout>
          <c:overlay val="0"/>
          <c:spPr>
            <a:noFill/>
            <a:ln>
              <a:noFill/>
            </a:ln>
          </c:spPr>
        </c:title>
        <c:delete val="1"/>
        <c:majorTickMark val="out"/>
        <c:minorTickMark val="none"/>
        <c:tickLblPos val="nextTo"/>
        <c:crossAx val="25588681"/>
        <c:crossesAt val="5000"/>
        <c:auto val="0"/>
        <c:lblOffset val="100"/>
        <c:tickLblSkip val="1"/>
        <c:noMultiLvlLbl val="0"/>
      </c:catAx>
      <c:valAx>
        <c:axId val="25588681"/>
        <c:scaling>
          <c:orientation val="minMax"/>
          <c:max val="33000"/>
          <c:min val="10000"/>
        </c:scaling>
        <c:axPos val="l"/>
        <c:title>
          <c:tx>
            <c:rich>
              <a:bodyPr vert="horz" rot="0" anchor="ctr"/>
              <a:lstStyle/>
              <a:p>
                <a:pPr algn="ctr">
                  <a:defRPr/>
                </a:pPr>
                <a:r>
                  <a:rPr lang="en-US" cap="none" sz="1000" b="0" i="0" u="none" baseline="0">
                    <a:solidFill>
                      <a:srgbClr val="000000"/>
                    </a:solidFill>
                  </a:rPr>
                  <a:t>US$ MILLION</a:t>
                </a:r>
              </a:p>
            </c:rich>
          </c:tx>
          <c:layout>
            <c:manualLayout>
              <c:xMode val="factor"/>
              <c:yMode val="factor"/>
              <c:x val="0.025"/>
              <c:y val="0.14675"/>
            </c:manualLayout>
          </c:layout>
          <c:overlay val="0"/>
          <c:spPr>
            <a:noFill/>
            <a:ln>
              <a:noFill/>
            </a:ln>
          </c:spPr>
        </c:title>
        <c:delete val="0"/>
        <c:numFmt formatCode="#,##0" sourceLinked="0"/>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25212808"/>
        <c:crosses val="max"/>
        <c:crossBetween val="between"/>
        <c:dispUnits/>
        <c:majorUnit val="1000"/>
      </c:valAx>
      <c:spPr>
        <a:noFill/>
        <a:ln w="12700">
          <a:solidFill>
            <a:srgbClr val="000000"/>
          </a:solidFill>
        </a:ln>
      </c:spPr>
    </c:plotArea>
    <c:legend>
      <c:legendPos val="r"/>
      <c:layout>
        <c:manualLayout>
          <c:xMode val="edge"/>
          <c:yMode val="edge"/>
          <c:x val="0.17125"/>
          <c:y val="0.007"/>
          <c:w val="0.67575"/>
          <c:h val="0.053"/>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25"/>
          <c:y val="0.10475"/>
          <c:w val="0.95475"/>
          <c:h val="0.886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'圖二'!$D$3:$D$14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'圖二'!$E$3:$E$14</c:f>
              <c:numCache/>
            </c:numRef>
          </c:val>
        </c:ser>
        <c:gapWidth val="50"/>
        <c:axId val="28971538"/>
        <c:axId val="59417251"/>
      </c:barChart>
      <c:catAx>
        <c:axId val="28971538"/>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75"/>
              <c:y val="-0.139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59417251"/>
        <c:crosses val="autoZero"/>
        <c:auto val="0"/>
        <c:lblOffset val="100"/>
        <c:tickLblSkip val="1"/>
        <c:noMultiLvlLbl val="0"/>
      </c:catAx>
      <c:valAx>
        <c:axId val="59417251"/>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6025"/>
              <c:y val="0.14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28971538"/>
        <c:crossesAt val="1"/>
        <c:crossBetween val="between"/>
        <c:dispUnits/>
        <c:majorUnit val="20000"/>
        <c:minorUnit val="2000"/>
      </c:valAx>
      <c:spPr>
        <a:noFill/>
        <a:ln w="12700">
          <a:solidFill>
            <a:srgbClr val="000000"/>
          </a:solidFill>
        </a:ln>
      </c:spPr>
    </c:plotArea>
    <c:legend>
      <c:legendPos val="r"/>
      <c:layout>
        <c:manualLayout>
          <c:xMode val="edge"/>
          <c:yMode val="edge"/>
          <c:x val="0.335"/>
          <c:y val="0.0015"/>
          <c:w val="0.47025"/>
          <c:h val="0.056"/>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5"/>
          <c:y val="0.104"/>
          <c:w val="0.9545"/>
          <c:h val="0.88725"/>
        </c:manualLayout>
      </c:layout>
      <c:barChart>
        <c:barDir val="col"/>
        <c:grouping val="clustered"/>
        <c:varyColors val="0"/>
        <c:ser>
          <c:idx val="0"/>
          <c:order val="0"/>
          <c:tx>
            <c:strRef>
              <c:f>'圖二'!$B$15</c:f>
              <c:strCache>
                <c:ptCount val="1"/>
                <c:pt idx="0">
                  <c:v>106年(2017)</c:v>
                </c:pt>
              </c:strCache>
            </c:strRef>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'圖二'!$B$3:$B$14</c:f>
              <c:numCache/>
            </c:numRef>
          </c:val>
        </c:ser>
        <c:ser>
          <c:idx val="1"/>
          <c:order val="1"/>
          <c:tx>
            <c:strRef>
              <c:f>'圖二'!$C$15</c:f>
              <c:strCache>
                <c:ptCount val="1"/>
                <c:pt idx="0">
                  <c:v>107年(2018)</c:v>
                </c:pt>
              </c:strCache>
            </c:strRef>
          </c:tx>
          <c:spPr>
            <a:pattFill prst="ltUpDiag">
              <a:fgClr>
                <a:srgbClr val="000000"/>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numRef>
          </c:cat>
          <c:val>
            <c:numRef>
              <c:f>'圖二'!$C$3:$C$14</c:f>
              <c:numCache/>
            </c:numRef>
          </c:val>
        </c:ser>
        <c:gapWidth val="50"/>
        <c:axId val="64993212"/>
        <c:axId val="48067997"/>
      </c:barChart>
      <c:catAx>
        <c:axId val="64993212"/>
        <c:scaling>
          <c:orientation val="minMax"/>
        </c:scaling>
        <c:axPos val="b"/>
        <c:title>
          <c:tx>
            <c:rich>
              <a:bodyPr vert="horz" rot="0" anchor="ctr"/>
              <a:lstStyle/>
              <a:p>
                <a:pPr algn="ctr">
                  <a:defRPr/>
                </a:pPr>
                <a:r>
                  <a:rPr lang="en-US" cap="none" sz="900" b="0" i="0" u="none" baseline="0">
                    <a:solidFill>
                      <a:srgbClr val="000000"/>
                    </a:solidFill>
                    <a:latin typeface="新細明體"/>
                    <a:ea typeface="新細明體"/>
                    <a:cs typeface="新細明體"/>
                  </a:rPr>
                  <a:t>月</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MONTH</a:t>
                </a:r>
              </a:p>
            </c:rich>
          </c:tx>
          <c:layout>
            <c:manualLayout>
              <c:xMode val="factor"/>
              <c:yMode val="factor"/>
              <c:x val="0.017"/>
              <c:y val="-0.14025"/>
            </c:manualLayout>
          </c:layout>
          <c:overlay val="0"/>
          <c:spPr>
            <a:noFill/>
            <a:ln>
              <a:noFill/>
            </a:ln>
          </c:spPr>
        </c:title>
        <c:delete val="0"/>
        <c:numFmt formatCode="General" sourceLinked="1"/>
        <c:majorTickMark val="in"/>
        <c:minorTickMark val="none"/>
        <c:tickLblPos val="nextTo"/>
        <c:spPr>
          <a:ln w="12700">
            <a:solidFill>
              <a:srgbClr val="000000"/>
            </a:solidFill>
          </a:ln>
        </c:spPr>
        <c:txPr>
          <a:bodyPr vert="horz" rot="0"/>
          <a:lstStyle/>
          <a:p>
            <a:pPr>
              <a:defRPr lang="en-US" cap="none" sz="1200" b="0" i="0" u="none" baseline="0">
                <a:solidFill>
                  <a:srgbClr val="000000"/>
                </a:solidFill>
              </a:defRPr>
            </a:pPr>
          </a:p>
        </c:txPr>
        <c:crossAx val="48067997"/>
        <c:crossesAt val="0"/>
        <c:auto val="0"/>
        <c:lblOffset val="100"/>
        <c:tickLblSkip val="1"/>
        <c:noMultiLvlLbl val="0"/>
      </c:catAx>
      <c:valAx>
        <c:axId val="48067997"/>
        <c:scaling>
          <c:orientation val="minMax"/>
          <c:max val="330000"/>
          <c:min val="10000"/>
        </c:scaling>
        <c:axPos val="l"/>
        <c:title>
          <c:tx>
            <c:rich>
              <a:bodyPr vert="horz" rot="0" anchor="ctr"/>
              <a:lstStyle/>
              <a:p>
                <a:pPr algn="ctr">
                  <a:defRPr/>
                </a:pPr>
                <a:r>
                  <a:rPr lang="en-US" cap="none" sz="900" b="0" i="0" u="none" baseline="0">
                    <a:solidFill>
                      <a:srgbClr val="000000"/>
                    </a:solidFill>
                    <a:latin typeface="新細明體"/>
                    <a:ea typeface="新細明體"/>
                    <a:cs typeface="新細明體"/>
                  </a:rPr>
                  <a:t>百萬美元</a:t>
                </a:r>
                <a:r>
                  <a:rPr lang="en-US" cap="none" sz="900" b="0" i="0" u="none" baseline="0">
                    <a:solidFill>
                      <a:srgbClr val="000000"/>
                    </a:solidFill>
                    <a:latin typeface="新細明體"/>
                    <a:ea typeface="新細明體"/>
                    <a:cs typeface="新細明體"/>
                  </a:rPr>
                  <a:t>
</a:t>
                </a:r>
                <a:r>
                  <a:rPr lang="en-US" cap="none" sz="900" b="0" i="0" u="none" baseline="0">
                    <a:solidFill>
                      <a:srgbClr val="000000"/>
                    </a:solidFill>
                    <a:latin typeface="新細明體"/>
                    <a:ea typeface="新細明體"/>
                    <a:cs typeface="新細明體"/>
                  </a:rPr>
                  <a:t>US$ MILLION</a:t>
                </a:r>
              </a:p>
            </c:rich>
          </c:tx>
          <c:layout>
            <c:manualLayout>
              <c:xMode val="factor"/>
              <c:yMode val="factor"/>
              <c:x val="0.056"/>
              <c:y val="0.1475"/>
            </c:manualLayout>
          </c:layout>
          <c:overlay val="0"/>
          <c:spPr>
            <a:noFill/>
            <a:ln>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64993212"/>
        <c:crossesAt val="1"/>
        <c:crossBetween val="between"/>
        <c:dispUnits/>
        <c:majorUnit val="20000"/>
        <c:minorUnit val="2000"/>
      </c:valAx>
      <c:spPr>
        <a:noFill/>
        <a:ln w="12700">
          <a:solidFill>
            <a:srgbClr val="000000"/>
          </a:solidFill>
        </a:ln>
      </c:spPr>
    </c:plotArea>
    <c:legend>
      <c:legendPos val="r"/>
      <c:layout>
        <c:manualLayout>
          <c:xMode val="edge"/>
          <c:yMode val="edge"/>
          <c:x val="0.336"/>
          <c:y val="0.003"/>
          <c:w val="0.4695"/>
          <c:h val="0.05275"/>
        </c:manualLayout>
      </c:layout>
      <c:overlay val="0"/>
      <c:spPr>
        <a:solidFill>
          <a:srgbClr val="FFFFFF"/>
        </a:solidFill>
        <a:ln w="3175">
          <a:noFill/>
        </a:ln>
      </c:spPr>
      <c:txPr>
        <a:bodyPr vert="horz" rot="0"/>
        <a:lstStyle/>
        <a:p>
          <a:pPr>
            <a:defRPr lang="en-US" cap="none" sz="1100" b="0" i="0" u="none" baseline="0">
              <a:solidFill>
                <a:srgbClr val="000000"/>
              </a:solidFill>
              <a:latin typeface="新細明體"/>
              <a:ea typeface="新細明體"/>
              <a:cs typeface="新細明體"/>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038225" cy="1438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09675"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2872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2096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1</xdr:row>
      <xdr:rowOff>266700</xdr:rowOff>
    </xdr:from>
    <xdr:to>
      <xdr:col>14</xdr:col>
      <xdr:colOff>781050</xdr:colOff>
      <xdr:row>18</xdr:row>
      <xdr:rowOff>76200</xdr:rowOff>
    </xdr:to>
    <xdr:graphicFrame>
      <xdr:nvGraphicFramePr>
        <xdr:cNvPr id="1" name="Chart 1"/>
        <xdr:cNvGraphicFramePr/>
      </xdr:nvGraphicFramePr>
      <xdr:xfrm>
        <a:off x="2571750" y="542925"/>
        <a:ext cx="9382125" cy="4657725"/>
      </xdr:xfrm>
      <a:graphic>
        <a:graphicData uri="http://schemas.openxmlformats.org/drawingml/2006/chart">
          <c:chart xmlns:c="http://schemas.openxmlformats.org/drawingml/2006/chart" r:id="rId1"/>
        </a:graphicData>
      </a:graphic>
    </xdr:graphicFrame>
    <xdr:clientData/>
  </xdr:twoCellAnchor>
  <xdr:twoCellAnchor>
    <xdr:from>
      <xdr:col>8</xdr:col>
      <xdr:colOff>76200</xdr:colOff>
      <xdr:row>17</xdr:row>
      <xdr:rowOff>180975</xdr:rowOff>
    </xdr:from>
    <xdr:to>
      <xdr:col>8</xdr:col>
      <xdr:colOff>76200</xdr:colOff>
      <xdr:row>18</xdr:row>
      <xdr:rowOff>257175</xdr:rowOff>
    </xdr:to>
    <xdr:sp>
      <xdr:nvSpPr>
        <xdr:cNvPr id="2" name="Line 3"/>
        <xdr:cNvSpPr>
          <a:spLocks/>
        </xdr:cNvSpPr>
      </xdr:nvSpPr>
      <xdr:spPr>
        <a:xfrm>
          <a:off x="60483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76200</xdr:colOff>
      <xdr:row>18</xdr:row>
      <xdr:rowOff>266700</xdr:rowOff>
    </xdr:from>
    <xdr:to>
      <xdr:col>8</xdr:col>
      <xdr:colOff>819150</xdr:colOff>
      <xdr:row>18</xdr:row>
      <xdr:rowOff>266700</xdr:rowOff>
    </xdr:to>
    <xdr:sp>
      <xdr:nvSpPr>
        <xdr:cNvPr id="3" name="Line 4"/>
        <xdr:cNvSpPr>
          <a:spLocks/>
        </xdr:cNvSpPr>
      </xdr:nvSpPr>
      <xdr:spPr>
        <a:xfrm>
          <a:off x="6048375" y="539115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781050</xdr:colOff>
      <xdr:row>17</xdr:row>
      <xdr:rowOff>180975</xdr:rowOff>
    </xdr:from>
    <xdr:to>
      <xdr:col>10</xdr:col>
      <xdr:colOff>781050</xdr:colOff>
      <xdr:row>18</xdr:row>
      <xdr:rowOff>257175</xdr:rowOff>
    </xdr:to>
    <xdr:sp>
      <xdr:nvSpPr>
        <xdr:cNvPr id="4" name="Line 5"/>
        <xdr:cNvSpPr>
          <a:spLocks/>
        </xdr:cNvSpPr>
      </xdr:nvSpPr>
      <xdr:spPr>
        <a:xfrm>
          <a:off x="8486775" y="5019675"/>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76200</xdr:colOff>
      <xdr:row>18</xdr:row>
      <xdr:rowOff>266700</xdr:rowOff>
    </xdr:from>
    <xdr:to>
      <xdr:col>10</xdr:col>
      <xdr:colOff>781050</xdr:colOff>
      <xdr:row>18</xdr:row>
      <xdr:rowOff>266700</xdr:rowOff>
    </xdr:to>
    <xdr:sp>
      <xdr:nvSpPr>
        <xdr:cNvPr id="5" name="Line 6"/>
        <xdr:cNvSpPr>
          <a:spLocks/>
        </xdr:cNvSpPr>
      </xdr:nvSpPr>
      <xdr:spPr>
        <a:xfrm>
          <a:off x="7781925" y="5391150"/>
          <a:ext cx="704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17</xdr:row>
      <xdr:rowOff>190500</xdr:rowOff>
    </xdr:from>
    <xdr:to>
      <xdr:col>11</xdr:col>
      <xdr:colOff>133350</xdr:colOff>
      <xdr:row>18</xdr:row>
      <xdr:rowOff>266700</xdr:rowOff>
    </xdr:to>
    <xdr:sp>
      <xdr:nvSpPr>
        <xdr:cNvPr id="6" name="Line 7"/>
        <xdr:cNvSpPr>
          <a:spLocks/>
        </xdr:cNvSpPr>
      </xdr:nvSpPr>
      <xdr:spPr>
        <a:xfrm>
          <a:off x="8705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133350</xdr:colOff>
      <xdr:row>18</xdr:row>
      <xdr:rowOff>266700</xdr:rowOff>
    </xdr:from>
    <xdr:to>
      <xdr:col>11</xdr:col>
      <xdr:colOff>809625</xdr:colOff>
      <xdr:row>18</xdr:row>
      <xdr:rowOff>266700</xdr:rowOff>
    </xdr:to>
    <xdr:sp>
      <xdr:nvSpPr>
        <xdr:cNvPr id="7" name="Line 8"/>
        <xdr:cNvSpPr>
          <a:spLocks/>
        </xdr:cNvSpPr>
      </xdr:nvSpPr>
      <xdr:spPr>
        <a:xfrm>
          <a:off x="8705850" y="5391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857250</xdr:colOff>
      <xdr:row>17</xdr:row>
      <xdr:rowOff>190500</xdr:rowOff>
    </xdr:from>
    <xdr:to>
      <xdr:col>13</xdr:col>
      <xdr:colOff>857250</xdr:colOff>
      <xdr:row>18</xdr:row>
      <xdr:rowOff>266700</xdr:rowOff>
    </xdr:to>
    <xdr:sp>
      <xdr:nvSpPr>
        <xdr:cNvPr id="8" name="Line 9"/>
        <xdr:cNvSpPr>
          <a:spLocks/>
        </xdr:cNvSpPr>
      </xdr:nvSpPr>
      <xdr:spPr>
        <a:xfrm>
          <a:off x="11163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76200</xdr:colOff>
      <xdr:row>18</xdr:row>
      <xdr:rowOff>266700</xdr:rowOff>
    </xdr:from>
    <xdr:to>
      <xdr:col>13</xdr:col>
      <xdr:colOff>857250</xdr:colOff>
      <xdr:row>18</xdr:row>
      <xdr:rowOff>266700</xdr:rowOff>
    </xdr:to>
    <xdr:sp>
      <xdr:nvSpPr>
        <xdr:cNvPr id="9" name="Line 10"/>
        <xdr:cNvSpPr>
          <a:spLocks/>
        </xdr:cNvSpPr>
      </xdr:nvSpPr>
      <xdr:spPr>
        <a:xfrm>
          <a:off x="10382250" y="539115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7</xdr:col>
      <xdr:colOff>57150</xdr:colOff>
      <xdr:row>18</xdr:row>
      <xdr:rowOff>266700</xdr:rowOff>
    </xdr:from>
    <xdr:ext cx="666750" cy="0"/>
    <xdr:sp>
      <xdr:nvSpPr>
        <xdr:cNvPr id="10" name="Line 11"/>
        <xdr:cNvSpPr>
          <a:spLocks/>
        </xdr:cNvSpPr>
      </xdr:nvSpPr>
      <xdr:spPr>
        <a:xfrm>
          <a:off x="5162550" y="5391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5</xdr:col>
      <xdr:colOff>0</xdr:colOff>
      <xdr:row>17</xdr:row>
      <xdr:rowOff>190500</xdr:rowOff>
    </xdr:from>
    <xdr:to>
      <xdr:col>5</xdr:col>
      <xdr:colOff>0</xdr:colOff>
      <xdr:row>18</xdr:row>
      <xdr:rowOff>266700</xdr:rowOff>
    </xdr:to>
    <xdr:sp>
      <xdr:nvSpPr>
        <xdr:cNvPr id="11" name="Line 12"/>
        <xdr:cNvSpPr>
          <a:spLocks/>
        </xdr:cNvSpPr>
      </xdr:nvSpPr>
      <xdr:spPr>
        <a:xfrm>
          <a:off x="337185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oneCellAnchor>
    <xdr:from>
      <xdr:col>5</xdr:col>
      <xdr:colOff>9525</xdr:colOff>
      <xdr:row>18</xdr:row>
      <xdr:rowOff>266700</xdr:rowOff>
    </xdr:from>
    <xdr:ext cx="800100" cy="0"/>
    <xdr:sp>
      <xdr:nvSpPr>
        <xdr:cNvPr id="12" name="Line 13"/>
        <xdr:cNvSpPr>
          <a:spLocks/>
        </xdr:cNvSpPr>
      </xdr:nvSpPr>
      <xdr:spPr>
        <a:xfrm flipV="1">
          <a:off x="3381375" y="5391150"/>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oneCellAnchor>
  <xdr:twoCellAnchor>
    <xdr:from>
      <xdr:col>7</xdr:col>
      <xdr:colOff>723900</xdr:colOff>
      <xdr:row>17</xdr:row>
      <xdr:rowOff>190500</xdr:rowOff>
    </xdr:from>
    <xdr:to>
      <xdr:col>7</xdr:col>
      <xdr:colOff>723900</xdr:colOff>
      <xdr:row>18</xdr:row>
      <xdr:rowOff>266700</xdr:rowOff>
    </xdr:to>
    <xdr:sp>
      <xdr:nvSpPr>
        <xdr:cNvPr id="13" name="Line 12"/>
        <xdr:cNvSpPr>
          <a:spLocks/>
        </xdr:cNvSpPr>
      </xdr:nvSpPr>
      <xdr:spPr>
        <a:xfrm>
          <a:off x="5829300" y="50292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847725"/>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95250</xdr:rowOff>
    </xdr:to>
    <xdr:graphicFrame>
      <xdr:nvGraphicFramePr>
        <xdr:cNvPr id="2" name="Chart 2"/>
        <xdr:cNvGraphicFramePr/>
      </xdr:nvGraphicFramePr>
      <xdr:xfrm>
        <a:off x="4695825" y="847725"/>
        <a:ext cx="4429125" cy="44672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zoomScale="90" zoomScaleNormal="90" zoomScalePageLayoutView="0" workbookViewId="0" topLeftCell="A1">
      <selection activeCell="A1" sqref="A1:N1"/>
    </sheetView>
  </sheetViews>
  <sheetFormatPr defaultColWidth="8.875" defaultRowHeight="16.5"/>
  <cols>
    <col min="1" max="1" width="3.875" style="20" customWidth="1"/>
    <col min="2" max="2" width="6.25390625" style="20" customWidth="1"/>
    <col min="3" max="3" width="14.875" style="20" customWidth="1"/>
    <col min="4" max="4" width="9.625" style="20" customWidth="1"/>
    <col min="5" max="5" width="11.75390625" style="20" customWidth="1"/>
    <col min="6" max="6" width="8.875" style="20" customWidth="1"/>
    <col min="7" max="7" width="8.75390625" style="20" customWidth="1"/>
    <col min="8" max="8" width="7.00390625" style="20" customWidth="1"/>
    <col min="9" max="9" width="6.375" style="20" customWidth="1"/>
    <col min="10" max="10" width="5.25390625" style="20" customWidth="1"/>
    <col min="11" max="11" width="7.50390625" style="20" customWidth="1"/>
    <col min="12" max="12" width="4.875" style="20" customWidth="1"/>
    <col min="13" max="13" width="13.125" style="20" customWidth="1"/>
    <col min="14" max="14" width="14.50390625" style="20" customWidth="1"/>
    <col min="15" max="16384" width="8.875" style="20" customWidth="1"/>
  </cols>
  <sheetData>
    <row r="1" spans="1:14" ht="24" customHeight="1">
      <c r="A1" s="121" t="s">
        <v>153</v>
      </c>
      <c r="B1" s="122"/>
      <c r="C1" s="122"/>
      <c r="D1" s="122"/>
      <c r="E1" s="122"/>
      <c r="F1" s="122"/>
      <c r="G1" s="122"/>
      <c r="H1" s="122"/>
      <c r="I1" s="122"/>
      <c r="J1" s="122"/>
      <c r="K1" s="122"/>
      <c r="L1" s="122"/>
      <c r="M1" s="122"/>
      <c r="N1" s="122"/>
    </row>
    <row r="2" ht="17.25" customHeight="1">
      <c r="F2" s="118"/>
    </row>
    <row r="3" spans="1:14" s="25" customFormat="1" ht="17.25" customHeight="1">
      <c r="A3" s="123" t="s">
        <v>139</v>
      </c>
      <c r="B3" s="123"/>
      <c r="C3" s="123"/>
      <c r="D3" s="123"/>
      <c r="E3" s="123"/>
      <c r="F3" s="123"/>
      <c r="G3" s="123"/>
      <c r="H3" s="123"/>
      <c r="I3" s="123"/>
      <c r="J3" s="123"/>
      <c r="K3" s="123"/>
      <c r="L3" s="123"/>
      <c r="M3" s="123"/>
      <c r="N3" s="124"/>
    </row>
    <row r="4" s="25" customFormat="1" ht="17.25" customHeight="1">
      <c r="A4" s="25" t="s">
        <v>27</v>
      </c>
    </row>
    <row r="5" s="25" customFormat="1" ht="17.25" customHeight="1">
      <c r="A5" s="25" t="s">
        <v>28</v>
      </c>
    </row>
    <row r="6" spans="2:11" s="25" customFormat="1" ht="17.25" customHeight="1">
      <c r="B6" s="109" t="s">
        <v>169</v>
      </c>
      <c r="D6" s="111"/>
      <c r="H6" s="112"/>
      <c r="K6" s="113"/>
    </row>
    <row r="7" spans="2:11" s="25" customFormat="1" ht="17.25" customHeight="1">
      <c r="B7" s="25" t="s">
        <v>170</v>
      </c>
      <c r="D7" s="111"/>
      <c r="H7" s="112"/>
      <c r="K7" s="113"/>
    </row>
    <row r="8" s="25" customFormat="1" ht="17.25" customHeight="1">
      <c r="A8" s="25" t="s">
        <v>29</v>
      </c>
    </row>
    <row r="9" spans="2:13" s="25" customFormat="1" ht="17.25" customHeight="1">
      <c r="B9" s="25" t="s">
        <v>171</v>
      </c>
      <c r="E9" s="111"/>
      <c r="I9" s="111"/>
      <c r="J9" s="114"/>
      <c r="M9" s="113"/>
    </row>
    <row r="10" spans="2:13" s="25" customFormat="1" ht="17.25" customHeight="1">
      <c r="B10" s="25" t="s">
        <v>172</v>
      </c>
      <c r="E10" s="115"/>
      <c r="I10" s="111"/>
      <c r="J10" s="114"/>
      <c r="M10" s="113"/>
    </row>
    <row r="11" s="25" customFormat="1" ht="17.25" customHeight="1">
      <c r="A11" s="25" t="s">
        <v>30</v>
      </c>
    </row>
    <row r="12" spans="2:11" s="25" customFormat="1" ht="17.25" customHeight="1">
      <c r="B12" s="25" t="s">
        <v>173</v>
      </c>
      <c r="D12" s="111"/>
      <c r="H12" s="111"/>
      <c r="K12" s="116"/>
    </row>
    <row r="13" spans="2:11" s="25" customFormat="1" ht="17.25" customHeight="1">
      <c r="B13" s="25" t="s">
        <v>174</v>
      </c>
      <c r="D13" s="111"/>
      <c r="H13" s="111"/>
      <c r="K13" s="116"/>
    </row>
    <row r="14" s="25" customFormat="1" ht="17.25" customHeight="1">
      <c r="A14" s="25" t="s">
        <v>31</v>
      </c>
    </row>
    <row r="15" spans="1:2" s="25" customFormat="1" ht="17.25" customHeight="1">
      <c r="A15" s="110"/>
      <c r="B15" s="25" t="s">
        <v>32</v>
      </c>
    </row>
    <row r="16" spans="3:9" s="25" customFormat="1" ht="17.25" customHeight="1">
      <c r="C16" s="25" t="s">
        <v>33</v>
      </c>
      <c r="D16" s="119">
        <v>1820.4</v>
      </c>
      <c r="E16" s="25" t="s">
        <v>34</v>
      </c>
      <c r="H16" s="120">
        <v>0.073</v>
      </c>
      <c r="I16" s="25" t="s">
        <v>35</v>
      </c>
    </row>
    <row r="17" spans="3:9" s="25" customFormat="1" ht="17.25" customHeight="1">
      <c r="C17" s="25" t="s">
        <v>36</v>
      </c>
      <c r="D17" s="119">
        <v>591.2</v>
      </c>
      <c r="E17" s="25" t="s">
        <v>34</v>
      </c>
      <c r="H17" s="120">
        <v>0.024</v>
      </c>
      <c r="I17" s="25" t="s">
        <v>35</v>
      </c>
    </row>
    <row r="18" spans="3:9" s="25" customFormat="1" ht="17.25" customHeight="1">
      <c r="C18" s="25" t="s">
        <v>37</v>
      </c>
      <c r="D18" s="119">
        <v>246.5</v>
      </c>
      <c r="E18" s="25" t="s">
        <v>34</v>
      </c>
      <c r="H18" s="120">
        <v>0.01</v>
      </c>
      <c r="I18" s="25" t="s">
        <v>35</v>
      </c>
    </row>
    <row r="19" spans="3:9" s="25" customFormat="1" ht="17.25" customHeight="1">
      <c r="C19" s="25" t="s">
        <v>38</v>
      </c>
      <c r="D19" s="119">
        <v>22407.3</v>
      </c>
      <c r="E19" s="25" t="s">
        <v>34</v>
      </c>
      <c r="H19" s="120">
        <v>0.893</v>
      </c>
      <c r="I19" s="25" t="s">
        <v>35</v>
      </c>
    </row>
    <row r="20" spans="1:8" s="25" customFormat="1" ht="17.25" customHeight="1">
      <c r="A20" s="110"/>
      <c r="B20" s="25" t="s">
        <v>39</v>
      </c>
      <c r="D20" s="86"/>
      <c r="H20" s="86"/>
    </row>
    <row r="21" spans="3:9" s="25" customFormat="1" ht="17.25" customHeight="1">
      <c r="C21" s="25" t="s">
        <v>33</v>
      </c>
      <c r="D21" s="119">
        <v>256.3</v>
      </c>
      <c r="E21" s="25" t="s">
        <v>40</v>
      </c>
      <c r="H21" s="120">
        <v>0.013000000000000001</v>
      </c>
      <c r="I21" s="25" t="s">
        <v>35</v>
      </c>
    </row>
    <row r="22" spans="3:9" s="25" customFormat="1" ht="17.25" customHeight="1">
      <c r="C22" s="25" t="s">
        <v>36</v>
      </c>
      <c r="D22" s="119">
        <v>1751.8</v>
      </c>
      <c r="E22" s="25" t="s">
        <v>40</v>
      </c>
      <c r="H22" s="120">
        <v>0.086</v>
      </c>
      <c r="I22" s="25" t="s">
        <v>35</v>
      </c>
    </row>
    <row r="23" spans="3:9" s="25" customFormat="1" ht="17.25" customHeight="1">
      <c r="C23" s="25" t="s">
        <v>37</v>
      </c>
      <c r="D23" s="119">
        <v>162.2</v>
      </c>
      <c r="E23" s="25" t="s">
        <v>40</v>
      </c>
      <c r="H23" s="120">
        <v>0.008</v>
      </c>
      <c r="I23" s="25" t="s">
        <v>35</v>
      </c>
    </row>
    <row r="24" spans="3:9" s="25" customFormat="1" ht="17.25" customHeight="1">
      <c r="C24" s="25" t="s">
        <v>38</v>
      </c>
      <c r="D24" s="119">
        <v>18088.3</v>
      </c>
      <c r="E24" s="25" t="s">
        <v>40</v>
      </c>
      <c r="H24" s="120">
        <v>0.893</v>
      </c>
      <c r="I24" s="25" t="s">
        <v>35</v>
      </c>
    </row>
  </sheetData>
  <sheetProtection/>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2"/>
  <sheetViews>
    <sheetView zoomScale="90" zoomScaleNormal="90" zoomScalePageLayoutView="0" workbookViewId="0" topLeftCell="A1">
      <selection activeCell="A1" sqref="A1"/>
    </sheetView>
  </sheetViews>
  <sheetFormatPr defaultColWidth="8.875" defaultRowHeight="16.5"/>
  <cols>
    <col min="1" max="1" width="11.50390625" style="26" customWidth="1"/>
    <col min="2" max="2" width="2.25390625" style="26" customWidth="1"/>
    <col min="3" max="3" width="10.125" style="29" customWidth="1"/>
    <col min="4" max="4" width="2.375" style="29" customWidth="1"/>
    <col min="5" max="5" width="10.25390625" style="29" customWidth="1"/>
    <col min="6" max="6" width="2.625" style="29" customWidth="1"/>
    <col min="7" max="7" width="10.125" style="29" customWidth="1"/>
    <col min="8" max="8" width="2.375" style="29" customWidth="1"/>
    <col min="9" max="9" width="10.00390625" style="29" customWidth="1"/>
    <col min="10" max="10" width="2.50390625" style="29" customWidth="1"/>
    <col min="11" max="11" width="10.125" style="29" customWidth="1"/>
    <col min="12" max="12" width="2.125" style="29" customWidth="1"/>
    <col min="13" max="13" width="10.00390625" style="29" customWidth="1"/>
    <col min="14" max="14" width="11.25390625" style="25" customWidth="1"/>
    <col min="15" max="15" width="6.00390625" style="25" customWidth="1"/>
    <col min="16" max="16" width="10.625" style="25" customWidth="1"/>
    <col min="17" max="17" width="6.00390625" style="25" customWidth="1"/>
    <col min="18" max="20" width="14.50390625" style="25" customWidth="1"/>
    <col min="21" max="16384" width="8.875" style="25" customWidth="1"/>
  </cols>
  <sheetData>
    <row r="1" spans="1:20" ht="24.75" customHeight="1">
      <c r="A1" s="15" t="s">
        <v>116</v>
      </c>
      <c r="B1" s="15"/>
      <c r="C1" s="22"/>
      <c r="D1" s="22"/>
      <c r="E1" s="22"/>
      <c r="F1" s="22"/>
      <c r="G1" s="22"/>
      <c r="H1" s="22"/>
      <c r="I1" s="22"/>
      <c r="J1" s="22"/>
      <c r="K1" s="22"/>
      <c r="L1" s="22"/>
      <c r="M1" s="22"/>
      <c r="N1" s="23"/>
      <c r="O1" s="23"/>
      <c r="P1" s="23"/>
      <c r="Q1" s="23"/>
      <c r="R1" s="24"/>
      <c r="S1" s="24"/>
      <c r="T1" s="24"/>
    </row>
    <row r="2" spans="1:20" ht="15" customHeight="1">
      <c r="A2" s="21" t="s">
        <v>55</v>
      </c>
      <c r="B2" s="21"/>
      <c r="C2" s="22"/>
      <c r="D2" s="22"/>
      <c r="E2" s="22"/>
      <c r="F2" s="22"/>
      <c r="G2" s="22"/>
      <c r="H2" s="22"/>
      <c r="I2" s="22"/>
      <c r="J2" s="22"/>
      <c r="K2" s="22"/>
      <c r="L2" s="22"/>
      <c r="M2" s="22"/>
      <c r="N2" s="23"/>
      <c r="O2" s="23"/>
      <c r="P2" s="23"/>
      <c r="Q2" s="23"/>
      <c r="R2" s="24"/>
      <c r="S2" s="24"/>
      <c r="T2" s="24"/>
    </row>
    <row r="3" spans="1:20" ht="15" customHeight="1">
      <c r="A3" s="22"/>
      <c r="B3" s="22"/>
      <c r="C3" s="22"/>
      <c r="D3" s="22"/>
      <c r="E3" s="22"/>
      <c r="F3" s="22"/>
      <c r="G3" s="22"/>
      <c r="H3" s="22"/>
      <c r="I3" s="22"/>
      <c r="J3" s="22"/>
      <c r="K3" s="22"/>
      <c r="L3" s="22"/>
      <c r="M3" s="22"/>
      <c r="N3" s="23"/>
      <c r="O3" s="23"/>
      <c r="P3" s="125" t="s">
        <v>147</v>
      </c>
      <c r="Q3" s="125"/>
      <c r="R3" s="24"/>
      <c r="S3" s="24"/>
      <c r="T3" s="24"/>
    </row>
    <row r="4" spans="1:20" ht="15" customHeight="1" hidden="1">
      <c r="A4" s="21"/>
      <c r="B4" s="21"/>
      <c r="C4" s="22"/>
      <c r="D4" s="22"/>
      <c r="E4" s="22"/>
      <c r="F4" s="22"/>
      <c r="G4" s="22"/>
      <c r="H4" s="22"/>
      <c r="I4" s="22"/>
      <c r="J4" s="22"/>
      <c r="K4" s="22"/>
      <c r="L4" s="22"/>
      <c r="M4" s="22"/>
      <c r="N4" s="23"/>
      <c r="O4" s="23"/>
      <c r="P4" s="17"/>
      <c r="Q4" s="23"/>
      <c r="R4" s="24"/>
      <c r="S4" s="24"/>
      <c r="T4" s="24"/>
    </row>
    <row r="5" spans="1:20" ht="15" customHeight="1" hidden="1">
      <c r="A5" s="21"/>
      <c r="B5" s="21"/>
      <c r="C5" s="22"/>
      <c r="D5" s="22"/>
      <c r="E5" s="22"/>
      <c r="F5" s="22"/>
      <c r="G5" s="22"/>
      <c r="H5" s="22"/>
      <c r="I5" s="22"/>
      <c r="J5" s="22"/>
      <c r="K5" s="22"/>
      <c r="L5" s="22"/>
      <c r="M5" s="22"/>
      <c r="N5" s="23"/>
      <c r="O5" s="23"/>
      <c r="P5" s="17"/>
      <c r="Q5" s="23"/>
      <c r="R5" s="24"/>
      <c r="S5" s="24"/>
      <c r="T5" s="24"/>
    </row>
    <row r="6" spans="1:17" ht="15" customHeight="1">
      <c r="A6" s="26" t="s">
        <v>56</v>
      </c>
      <c r="B6" s="27"/>
      <c r="C6" s="28" t="s">
        <v>57</v>
      </c>
      <c r="D6" s="28"/>
      <c r="P6" s="126" t="s">
        <v>148</v>
      </c>
      <c r="Q6" s="126"/>
    </row>
    <row r="7" spans="1:17" s="31" customFormat="1" ht="16.5">
      <c r="A7" s="30"/>
      <c r="B7" s="143" t="s">
        <v>154</v>
      </c>
      <c r="C7" s="144"/>
      <c r="D7" s="144"/>
      <c r="E7" s="144"/>
      <c r="F7" s="144"/>
      <c r="G7" s="145"/>
      <c r="H7" s="143" t="s">
        <v>155</v>
      </c>
      <c r="I7" s="144"/>
      <c r="J7" s="144"/>
      <c r="K7" s="144"/>
      <c r="L7" s="144"/>
      <c r="M7" s="145"/>
      <c r="N7" s="136" t="s">
        <v>117</v>
      </c>
      <c r="O7" s="136"/>
      <c r="P7" s="136"/>
      <c r="Q7" s="137"/>
    </row>
    <row r="8" spans="1:17" s="31" customFormat="1" ht="16.5">
      <c r="A8" s="32" t="s">
        <v>118</v>
      </c>
      <c r="B8" s="146">
        <v>2018</v>
      </c>
      <c r="C8" s="147"/>
      <c r="D8" s="147"/>
      <c r="E8" s="147"/>
      <c r="F8" s="147"/>
      <c r="G8" s="148"/>
      <c r="H8" s="146">
        <v>2017</v>
      </c>
      <c r="I8" s="147"/>
      <c r="J8" s="147"/>
      <c r="K8" s="147"/>
      <c r="L8" s="147"/>
      <c r="M8" s="148"/>
      <c r="N8" s="134" t="s">
        <v>58</v>
      </c>
      <c r="O8" s="138"/>
      <c r="P8" s="138"/>
      <c r="Q8" s="139"/>
    </row>
    <row r="9" spans="1:17" s="31" customFormat="1" ht="16.5">
      <c r="A9" s="33" t="s">
        <v>59</v>
      </c>
      <c r="B9" s="131" t="s">
        <v>120</v>
      </c>
      <c r="C9" s="132"/>
      <c r="D9" s="131" t="s">
        <v>121</v>
      </c>
      <c r="E9" s="132"/>
      <c r="F9" s="131" t="s">
        <v>122</v>
      </c>
      <c r="G9" s="132"/>
      <c r="H9" s="131" t="s">
        <v>120</v>
      </c>
      <c r="I9" s="132"/>
      <c r="J9" s="131" t="s">
        <v>121</v>
      </c>
      <c r="K9" s="132"/>
      <c r="L9" s="131" t="s">
        <v>122</v>
      </c>
      <c r="M9" s="132"/>
      <c r="N9" s="140" t="s">
        <v>120</v>
      </c>
      <c r="O9" s="141"/>
      <c r="P9" s="133" t="s">
        <v>121</v>
      </c>
      <c r="Q9" s="132"/>
    </row>
    <row r="10" spans="1:17" s="31" customFormat="1" ht="16.5">
      <c r="A10" s="34"/>
      <c r="B10" s="127" t="s">
        <v>60</v>
      </c>
      <c r="C10" s="128"/>
      <c r="D10" s="127" t="s">
        <v>61</v>
      </c>
      <c r="E10" s="128"/>
      <c r="F10" s="131" t="s">
        <v>123</v>
      </c>
      <c r="G10" s="132"/>
      <c r="H10" s="127" t="s">
        <v>60</v>
      </c>
      <c r="I10" s="128"/>
      <c r="J10" s="127" t="s">
        <v>61</v>
      </c>
      <c r="K10" s="128"/>
      <c r="L10" s="131" t="s">
        <v>126</v>
      </c>
      <c r="M10" s="132"/>
      <c r="N10" s="142" t="s">
        <v>62</v>
      </c>
      <c r="O10" s="135"/>
      <c r="P10" s="134" t="s">
        <v>63</v>
      </c>
      <c r="Q10" s="135"/>
    </row>
    <row r="11" spans="1:17" s="31" customFormat="1" ht="16.5">
      <c r="A11" s="35" t="s">
        <v>119</v>
      </c>
      <c r="B11" s="127" t="s">
        <v>64</v>
      </c>
      <c r="C11" s="128"/>
      <c r="D11" s="127" t="s">
        <v>65</v>
      </c>
      <c r="E11" s="128"/>
      <c r="F11" s="127" t="s">
        <v>66</v>
      </c>
      <c r="G11" s="128"/>
      <c r="H11" s="127" t="s">
        <v>64</v>
      </c>
      <c r="I11" s="128"/>
      <c r="J11" s="127" t="s">
        <v>65</v>
      </c>
      <c r="K11" s="128"/>
      <c r="L11" s="127" t="s">
        <v>66</v>
      </c>
      <c r="M11" s="128"/>
      <c r="N11" s="36" t="s">
        <v>124</v>
      </c>
      <c r="O11" s="37"/>
      <c r="P11" s="36" t="s">
        <v>48</v>
      </c>
      <c r="Q11" s="38"/>
    </row>
    <row r="12" spans="1:17" s="31" customFormat="1" ht="16.5">
      <c r="A12" s="39" t="s">
        <v>67</v>
      </c>
      <c r="B12" s="129" t="s">
        <v>68</v>
      </c>
      <c r="C12" s="130"/>
      <c r="D12" s="129" t="s">
        <v>69</v>
      </c>
      <c r="E12" s="130"/>
      <c r="F12" s="129" t="s">
        <v>70</v>
      </c>
      <c r="G12" s="130"/>
      <c r="H12" s="129" t="s">
        <v>71</v>
      </c>
      <c r="I12" s="130"/>
      <c r="J12" s="129" t="s">
        <v>72</v>
      </c>
      <c r="K12" s="130"/>
      <c r="L12" s="129" t="s">
        <v>73</v>
      </c>
      <c r="M12" s="130"/>
      <c r="N12" s="40" t="s">
        <v>5</v>
      </c>
      <c r="O12" s="41" t="s">
        <v>6</v>
      </c>
      <c r="P12" s="40" t="s">
        <v>5</v>
      </c>
      <c r="Q12" s="42" t="s">
        <v>6</v>
      </c>
    </row>
    <row r="13" spans="1:17" ht="39.75" customHeight="1">
      <c r="A13" s="83" t="s">
        <v>144</v>
      </c>
      <c r="B13" s="43"/>
      <c r="C13" s="44">
        <v>149677.1</v>
      </c>
      <c r="D13" s="45"/>
      <c r="E13" s="44">
        <v>115183.9</v>
      </c>
      <c r="F13" s="45"/>
      <c r="G13" s="44">
        <v>34493.2</v>
      </c>
      <c r="H13" s="43"/>
      <c r="I13" s="44">
        <v>134405.69999999998</v>
      </c>
      <c r="J13" s="45"/>
      <c r="K13" s="44">
        <v>103910.4</v>
      </c>
      <c r="L13" s="45"/>
      <c r="M13" s="44">
        <v>30495.299999999996</v>
      </c>
      <c r="N13" s="46">
        <v>15271.4</v>
      </c>
      <c r="O13" s="46">
        <v>11.4</v>
      </c>
      <c r="P13" s="46">
        <v>11273.5</v>
      </c>
      <c r="Q13" s="47">
        <v>10.8</v>
      </c>
    </row>
    <row r="14" spans="1:17" ht="39.75" customHeight="1">
      <c r="A14" s="48" t="s">
        <v>74</v>
      </c>
      <c r="B14" s="43" t="s">
        <v>167</v>
      </c>
      <c r="C14" s="44">
        <v>26549.9</v>
      </c>
      <c r="D14" s="45" t="s">
        <v>168</v>
      </c>
      <c r="E14" s="44">
        <v>20253.3</v>
      </c>
      <c r="F14" s="45" t="s">
        <v>167</v>
      </c>
      <c r="G14" s="44">
        <v>6296.6</v>
      </c>
      <c r="H14" s="43"/>
      <c r="I14" s="44">
        <v>21095.6</v>
      </c>
      <c r="J14" s="45"/>
      <c r="K14" s="44">
        <v>15917.2</v>
      </c>
      <c r="L14" s="45"/>
      <c r="M14" s="44">
        <v>5178.399999999998</v>
      </c>
      <c r="N14" s="46">
        <v>5454.3</v>
      </c>
      <c r="O14" s="46">
        <v>25.9</v>
      </c>
      <c r="P14" s="46">
        <v>4336.1</v>
      </c>
      <c r="Q14" s="47">
        <v>27.2</v>
      </c>
    </row>
    <row r="15" spans="1:17" ht="39.75" customHeight="1">
      <c r="A15" s="48" t="s">
        <v>75</v>
      </c>
      <c r="B15" s="43" t="s">
        <v>168</v>
      </c>
      <c r="C15" s="44">
        <v>21507.6</v>
      </c>
      <c r="D15" s="45" t="s">
        <v>168</v>
      </c>
      <c r="E15" s="44">
        <v>15439</v>
      </c>
      <c r="F15" s="45" t="s">
        <v>168</v>
      </c>
      <c r="G15" s="44">
        <v>6068.6</v>
      </c>
      <c r="H15" s="43"/>
      <c r="I15" s="44">
        <v>21189.4</v>
      </c>
      <c r="J15" s="45"/>
      <c r="K15" s="44">
        <v>14796</v>
      </c>
      <c r="L15" s="45"/>
      <c r="M15" s="44">
        <v>6393.4000000000015</v>
      </c>
      <c r="N15" s="46">
        <v>318.2</v>
      </c>
      <c r="O15" s="46">
        <v>1.5</v>
      </c>
      <c r="P15" s="46">
        <v>643</v>
      </c>
      <c r="Q15" s="47">
        <v>4.3</v>
      </c>
    </row>
    <row r="16" spans="1:17" ht="39.75" customHeight="1">
      <c r="A16" s="48" t="s">
        <v>76</v>
      </c>
      <c r="B16" s="43" t="s">
        <v>168</v>
      </c>
      <c r="C16" s="44">
        <v>29406</v>
      </c>
      <c r="D16" s="45" t="s">
        <v>168</v>
      </c>
      <c r="E16" s="44">
        <v>22112.4</v>
      </c>
      <c r="F16" s="45" t="s">
        <v>168</v>
      </c>
      <c r="G16" s="44">
        <v>7293.6</v>
      </c>
      <c r="H16" s="43"/>
      <c r="I16" s="44">
        <v>25465.3</v>
      </c>
      <c r="J16" s="45"/>
      <c r="K16" s="44">
        <v>21164.6</v>
      </c>
      <c r="L16" s="45"/>
      <c r="M16" s="44">
        <v>4300.700000000001</v>
      </c>
      <c r="N16" s="46">
        <v>3940.7</v>
      </c>
      <c r="O16" s="46">
        <v>15.5</v>
      </c>
      <c r="P16" s="46">
        <v>947.8</v>
      </c>
      <c r="Q16" s="47">
        <v>4.5</v>
      </c>
    </row>
    <row r="17" spans="1:17" ht="39.75" customHeight="1">
      <c r="A17" s="48" t="s">
        <v>140</v>
      </c>
      <c r="B17" s="43" t="s">
        <v>168</v>
      </c>
      <c r="C17" s="44">
        <v>21780</v>
      </c>
      <c r="D17" s="45" t="s">
        <v>167</v>
      </c>
      <c r="E17" s="44">
        <v>17050.2</v>
      </c>
      <c r="F17" s="45" t="s">
        <v>167</v>
      </c>
      <c r="G17" s="44">
        <v>4729.8</v>
      </c>
      <c r="H17" s="43"/>
      <c r="I17" s="44">
        <v>20643.6</v>
      </c>
      <c r="J17" s="45"/>
      <c r="K17" s="44">
        <v>15539.2</v>
      </c>
      <c r="L17" s="45"/>
      <c r="M17" s="44">
        <v>5104.399999999998</v>
      </c>
      <c r="N17" s="46">
        <v>1136.4</v>
      </c>
      <c r="O17" s="46">
        <v>5.5</v>
      </c>
      <c r="P17" s="46">
        <v>1511</v>
      </c>
      <c r="Q17" s="47">
        <v>9.7</v>
      </c>
    </row>
    <row r="18" spans="1:17" ht="39.75" customHeight="1">
      <c r="A18" s="48" t="s">
        <v>142</v>
      </c>
      <c r="B18" s="43" t="s">
        <v>167</v>
      </c>
      <c r="C18" s="44">
        <v>25368.2</v>
      </c>
      <c r="D18" s="45" t="s">
        <v>168</v>
      </c>
      <c r="E18" s="44">
        <v>20070.4</v>
      </c>
      <c r="F18" s="45" t="s">
        <v>167</v>
      </c>
      <c r="G18" s="44">
        <v>5297.8</v>
      </c>
      <c r="H18" s="43"/>
      <c r="I18" s="44">
        <v>21350</v>
      </c>
      <c r="J18" s="45"/>
      <c r="K18" s="44">
        <v>17761.4</v>
      </c>
      <c r="L18" s="45"/>
      <c r="M18" s="44">
        <v>3588.5999999999985</v>
      </c>
      <c r="N18" s="46">
        <v>4018.2</v>
      </c>
      <c r="O18" s="46">
        <v>18.8</v>
      </c>
      <c r="P18" s="46">
        <v>2309</v>
      </c>
      <c r="Q18" s="47">
        <v>13</v>
      </c>
    </row>
    <row r="19" spans="1:17" ht="39.75" customHeight="1">
      <c r="A19" s="48" t="s">
        <v>145</v>
      </c>
      <c r="B19" s="43"/>
      <c r="C19" s="44">
        <v>25065.4</v>
      </c>
      <c r="D19" s="45"/>
      <c r="E19" s="44">
        <v>20258.6</v>
      </c>
      <c r="F19" s="45"/>
      <c r="G19" s="44">
        <v>4806.8</v>
      </c>
      <c r="H19" s="43"/>
      <c r="I19" s="44">
        <v>24661.8</v>
      </c>
      <c r="J19" s="45"/>
      <c r="K19" s="44">
        <v>18732</v>
      </c>
      <c r="L19" s="45"/>
      <c r="M19" s="44">
        <v>5929.799999999999</v>
      </c>
      <c r="N19" s="46">
        <v>403.6</v>
      </c>
      <c r="O19" s="46">
        <v>1.6</v>
      </c>
      <c r="P19" s="46">
        <v>1526.6</v>
      </c>
      <c r="Q19" s="47">
        <v>8.1</v>
      </c>
    </row>
    <row r="20" spans="1:17" ht="9.75" customHeight="1">
      <c r="A20" s="49"/>
      <c r="B20" s="49"/>
      <c r="C20" s="50"/>
      <c r="D20" s="50"/>
      <c r="E20" s="50"/>
      <c r="F20" s="50"/>
      <c r="G20" s="50"/>
      <c r="H20" s="50"/>
      <c r="I20" s="50"/>
      <c r="J20" s="50"/>
      <c r="K20" s="50"/>
      <c r="L20" s="50"/>
      <c r="M20" s="50"/>
      <c r="N20" s="50"/>
      <c r="O20" s="50"/>
      <c r="P20" s="50"/>
      <c r="Q20" s="51"/>
    </row>
    <row r="21" spans="1:2" ht="15" customHeight="1">
      <c r="A21" s="26" t="s">
        <v>77</v>
      </c>
      <c r="B21" s="27"/>
    </row>
    <row r="22" spans="1:2" ht="15" customHeight="1">
      <c r="A22" s="52" t="s">
        <v>78</v>
      </c>
      <c r="B22" s="52"/>
    </row>
  </sheetData>
  <sheetProtection/>
  <mergeCells count="36">
    <mergeCell ref="N7:Q7"/>
    <mergeCell ref="N8:Q8"/>
    <mergeCell ref="N9:O9"/>
    <mergeCell ref="N10:O10"/>
    <mergeCell ref="F9:G9"/>
    <mergeCell ref="F10:G10"/>
    <mergeCell ref="H7:M7"/>
    <mergeCell ref="H8:M8"/>
    <mergeCell ref="B7:G7"/>
    <mergeCell ref="B8:G8"/>
    <mergeCell ref="H9:I9"/>
    <mergeCell ref="H10:I10"/>
    <mergeCell ref="L9:M9"/>
    <mergeCell ref="L10:M10"/>
    <mergeCell ref="H11:I11"/>
    <mergeCell ref="H12:I12"/>
    <mergeCell ref="F11:G11"/>
    <mergeCell ref="F12:G12"/>
    <mergeCell ref="B11:C11"/>
    <mergeCell ref="B12:C12"/>
    <mergeCell ref="D9:E9"/>
    <mergeCell ref="D10:E10"/>
    <mergeCell ref="D11:E11"/>
    <mergeCell ref="D12:E12"/>
    <mergeCell ref="B9:C9"/>
    <mergeCell ref="B10:C10"/>
    <mergeCell ref="P3:Q3"/>
    <mergeCell ref="P6:Q6"/>
    <mergeCell ref="L11:M11"/>
    <mergeCell ref="L12:M12"/>
    <mergeCell ref="J9:K9"/>
    <mergeCell ref="J10:K10"/>
    <mergeCell ref="J11:K11"/>
    <mergeCell ref="J12:K12"/>
    <mergeCell ref="P9:Q9"/>
    <mergeCell ref="P10:Q10"/>
  </mergeCells>
  <printOptions/>
  <pageMargins left="0.76" right="0.7480314960629921" top="0.73" bottom="0.5" header="0.42" footer="0.28"/>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5"/>
  <sheetViews>
    <sheetView zoomScale="90" zoomScaleNormal="90" zoomScalePageLayoutView="0" workbookViewId="0" topLeftCell="A1">
      <selection activeCell="A1" sqref="A1"/>
    </sheetView>
  </sheetViews>
  <sheetFormatPr defaultColWidth="8.875" defaultRowHeight="16.5"/>
  <cols>
    <col min="1" max="1" width="13.625" style="26" customWidth="1"/>
    <col min="2" max="2" width="3.50390625" style="26" customWidth="1"/>
    <col min="3" max="3" width="14.50390625" style="29" customWidth="1"/>
    <col min="4" max="4" width="3.375" style="29" customWidth="1"/>
    <col min="5" max="5" width="15.375" style="29" customWidth="1"/>
    <col min="6" max="6" width="3.375" style="29" customWidth="1"/>
    <col min="7" max="7" width="15.00390625" style="29" customWidth="1"/>
    <col min="8" max="8" width="12.75390625" style="29" customWidth="1"/>
    <col min="9" max="9" width="10.875" style="29" customWidth="1"/>
    <col min="10" max="10" width="12.625" style="29" customWidth="1"/>
    <col min="11" max="11" width="11.50390625" style="25" customWidth="1"/>
    <col min="12" max="12" width="10.625" style="25" customWidth="1"/>
    <col min="13" max="13" width="13.50390625" style="25" customWidth="1"/>
    <col min="14" max="14" width="10.50390625" style="25" customWidth="1"/>
    <col min="15" max="17" width="14.50390625" style="25" customWidth="1"/>
    <col min="18" max="16384" width="8.875" style="25" customWidth="1"/>
  </cols>
  <sheetData>
    <row r="1" spans="1:14" s="20" customFormat="1" ht="24.75" customHeight="1">
      <c r="A1" s="15" t="s">
        <v>49</v>
      </c>
      <c r="B1" s="16"/>
      <c r="C1" s="17"/>
      <c r="D1" s="17"/>
      <c r="E1" s="17"/>
      <c r="F1" s="17"/>
      <c r="G1" s="17"/>
      <c r="H1" s="18"/>
      <c r="I1" s="18"/>
      <c r="J1" s="18"/>
      <c r="K1" s="18"/>
      <c r="L1" s="19"/>
      <c r="M1" s="19"/>
      <c r="N1" s="19"/>
    </row>
    <row r="2" spans="1:14" ht="15" customHeight="1">
      <c r="A2" s="21" t="s">
        <v>22</v>
      </c>
      <c r="B2" s="21"/>
      <c r="C2" s="22"/>
      <c r="D2" s="22"/>
      <c r="E2" s="22"/>
      <c r="F2" s="22"/>
      <c r="G2" s="22"/>
      <c r="H2" s="23"/>
      <c r="I2" s="23"/>
      <c r="J2" s="23"/>
      <c r="K2" s="23"/>
      <c r="L2" s="24"/>
      <c r="M2" s="24"/>
      <c r="N2" s="24"/>
    </row>
    <row r="3" spans="1:14" ht="7.5" customHeight="1" hidden="1">
      <c r="A3" s="21"/>
      <c r="B3" s="21"/>
      <c r="C3" s="22"/>
      <c r="D3" s="22"/>
      <c r="E3" s="22"/>
      <c r="F3" s="22"/>
      <c r="G3" s="22"/>
      <c r="H3" s="23"/>
      <c r="I3" s="23"/>
      <c r="J3" s="17"/>
      <c r="K3" s="23"/>
      <c r="L3" s="24"/>
      <c r="M3" s="24"/>
      <c r="N3" s="24"/>
    </row>
    <row r="4" spans="1:14" ht="15" customHeight="1">
      <c r="A4" s="22"/>
      <c r="B4" s="22"/>
      <c r="C4" s="22"/>
      <c r="D4" s="22"/>
      <c r="E4" s="22"/>
      <c r="F4" s="22"/>
      <c r="G4" s="22"/>
      <c r="H4" s="23"/>
      <c r="I4" s="23"/>
      <c r="J4" s="125" t="s">
        <v>147</v>
      </c>
      <c r="K4" s="125"/>
      <c r="L4" s="24"/>
      <c r="M4" s="24"/>
      <c r="N4" s="24"/>
    </row>
    <row r="5" spans="1:11" ht="15" customHeight="1">
      <c r="A5" s="26" t="s">
        <v>50</v>
      </c>
      <c r="B5" s="27"/>
      <c r="C5" s="28" t="s">
        <v>7</v>
      </c>
      <c r="D5" s="28"/>
      <c r="H5" s="25"/>
      <c r="I5" s="25"/>
      <c r="J5" s="126" t="s">
        <v>148</v>
      </c>
      <c r="K5" s="126"/>
    </row>
    <row r="6" spans="1:11" s="31" customFormat="1" ht="16.5">
      <c r="A6" s="30"/>
      <c r="B6" s="159"/>
      <c r="C6" s="160"/>
      <c r="D6" s="160"/>
      <c r="E6" s="160"/>
      <c r="F6" s="160"/>
      <c r="G6" s="161"/>
      <c r="H6" s="143" t="s">
        <v>127</v>
      </c>
      <c r="I6" s="144"/>
      <c r="J6" s="144"/>
      <c r="K6" s="145"/>
    </row>
    <row r="7" spans="1:11" s="31" customFormat="1" ht="16.5">
      <c r="A7" s="32" t="s">
        <v>130</v>
      </c>
      <c r="B7" s="156" t="s">
        <v>41</v>
      </c>
      <c r="C7" s="157"/>
      <c r="D7" s="157"/>
      <c r="E7" s="157"/>
      <c r="F7" s="157"/>
      <c r="G7" s="158"/>
      <c r="H7" s="142" t="s">
        <v>3</v>
      </c>
      <c r="I7" s="138"/>
      <c r="J7" s="138"/>
      <c r="K7" s="139"/>
    </row>
    <row r="8" spans="1:11" s="55" customFormat="1" ht="16.5">
      <c r="A8" s="33" t="s">
        <v>1</v>
      </c>
      <c r="B8" s="146" t="s">
        <v>15</v>
      </c>
      <c r="C8" s="147"/>
      <c r="D8" s="147"/>
      <c r="E8" s="147"/>
      <c r="F8" s="147"/>
      <c r="G8" s="148"/>
      <c r="H8" s="53" t="s">
        <v>9</v>
      </c>
      <c r="I8" s="54"/>
      <c r="J8" s="53" t="s">
        <v>12</v>
      </c>
      <c r="K8" s="54"/>
    </row>
    <row r="9" spans="1:11" s="55" customFormat="1" ht="16.5">
      <c r="A9" s="56"/>
      <c r="B9" s="155"/>
      <c r="C9" s="137"/>
      <c r="D9" s="140" t="s">
        <v>128</v>
      </c>
      <c r="E9" s="141"/>
      <c r="F9" s="140" t="s">
        <v>129</v>
      </c>
      <c r="G9" s="141"/>
      <c r="H9" s="127" t="s">
        <v>10</v>
      </c>
      <c r="I9" s="132"/>
      <c r="J9" s="162" t="s">
        <v>13</v>
      </c>
      <c r="K9" s="132"/>
    </row>
    <row r="10" spans="1:11" s="55" customFormat="1" ht="16.5">
      <c r="A10" s="34"/>
      <c r="B10" s="131" t="s">
        <v>81</v>
      </c>
      <c r="C10" s="163"/>
      <c r="D10" s="153" t="s">
        <v>4</v>
      </c>
      <c r="E10" s="154"/>
      <c r="F10" s="153" t="s">
        <v>51</v>
      </c>
      <c r="G10" s="154"/>
      <c r="H10" s="142" t="s">
        <v>11</v>
      </c>
      <c r="I10" s="135"/>
      <c r="J10" s="134" t="s">
        <v>14</v>
      </c>
      <c r="K10" s="135"/>
    </row>
    <row r="11" spans="1:11" s="31" customFormat="1" ht="16.5">
      <c r="A11" s="35" t="s">
        <v>119</v>
      </c>
      <c r="B11" s="127" t="s">
        <v>8</v>
      </c>
      <c r="C11" s="128"/>
      <c r="D11" s="127" t="s">
        <v>10</v>
      </c>
      <c r="E11" s="128"/>
      <c r="F11" s="127" t="s">
        <v>13</v>
      </c>
      <c r="G11" s="128"/>
      <c r="H11" s="36" t="s">
        <v>125</v>
      </c>
      <c r="I11" s="37"/>
      <c r="J11" s="36" t="s">
        <v>125</v>
      </c>
      <c r="K11" s="38"/>
    </row>
    <row r="12" spans="1:11" s="31" customFormat="1" ht="15.75" customHeight="1">
      <c r="A12" s="39" t="s">
        <v>0</v>
      </c>
      <c r="B12" s="151"/>
      <c r="C12" s="152"/>
      <c r="D12" s="149" t="s">
        <v>11</v>
      </c>
      <c r="E12" s="150"/>
      <c r="F12" s="149" t="s">
        <v>14</v>
      </c>
      <c r="G12" s="150"/>
      <c r="H12" s="40" t="s">
        <v>5</v>
      </c>
      <c r="I12" s="41" t="s">
        <v>6</v>
      </c>
      <c r="J12" s="40" t="s">
        <v>5</v>
      </c>
      <c r="K12" s="42" t="s">
        <v>6</v>
      </c>
    </row>
    <row r="13" spans="1:11" ht="39.75" customHeight="1">
      <c r="A13" s="82" t="s">
        <v>156</v>
      </c>
      <c r="B13" s="43"/>
      <c r="C13" s="44">
        <v>149677.1</v>
      </c>
      <c r="D13" s="57"/>
      <c r="E13" s="58">
        <v>8948.5</v>
      </c>
      <c r="F13" s="59"/>
      <c r="G13" s="58">
        <v>140728.6</v>
      </c>
      <c r="H13" s="60">
        <v>1354.2</v>
      </c>
      <c r="I13" s="60">
        <v>17.8</v>
      </c>
      <c r="J13" s="60">
        <v>13917.2</v>
      </c>
      <c r="K13" s="61">
        <v>11</v>
      </c>
    </row>
    <row r="14" spans="1:11" ht="39.75" customHeight="1">
      <c r="A14" s="48" t="s">
        <v>82</v>
      </c>
      <c r="B14" s="43" t="s">
        <v>167</v>
      </c>
      <c r="C14" s="44">
        <v>26549.9</v>
      </c>
      <c r="D14" s="43" t="s">
        <v>168</v>
      </c>
      <c r="E14" s="44">
        <v>1497.6</v>
      </c>
      <c r="F14" s="45" t="s">
        <v>167</v>
      </c>
      <c r="G14" s="44">
        <v>25052.3</v>
      </c>
      <c r="H14" s="62">
        <v>354.7</v>
      </c>
      <c r="I14" s="62">
        <v>31</v>
      </c>
      <c r="J14" s="62">
        <v>5099.6</v>
      </c>
      <c r="K14" s="63">
        <v>25.6</v>
      </c>
    </row>
    <row r="15" spans="1:11" ht="39.75" customHeight="1">
      <c r="A15" s="48" t="s">
        <v>83</v>
      </c>
      <c r="B15" s="43" t="s">
        <v>168</v>
      </c>
      <c r="C15" s="44">
        <v>21507.6</v>
      </c>
      <c r="D15" s="43" t="s">
        <v>168</v>
      </c>
      <c r="E15" s="44">
        <v>1184.2</v>
      </c>
      <c r="F15" s="45" t="s">
        <v>168</v>
      </c>
      <c r="G15" s="44">
        <v>20323.4</v>
      </c>
      <c r="H15" s="62">
        <v>152.6</v>
      </c>
      <c r="I15" s="62">
        <v>14.8</v>
      </c>
      <c r="J15" s="62">
        <v>165.6</v>
      </c>
      <c r="K15" s="63">
        <v>0.8</v>
      </c>
    </row>
    <row r="16" spans="1:11" ht="39.75" customHeight="1">
      <c r="A16" s="48" t="s">
        <v>84</v>
      </c>
      <c r="B16" s="43" t="s">
        <v>168</v>
      </c>
      <c r="C16" s="44">
        <v>29406</v>
      </c>
      <c r="D16" s="43" t="s">
        <v>168</v>
      </c>
      <c r="E16" s="44">
        <v>1677.7</v>
      </c>
      <c r="F16" s="45" t="s">
        <v>168</v>
      </c>
      <c r="G16" s="44">
        <v>27728.3</v>
      </c>
      <c r="H16" s="62">
        <v>252.7</v>
      </c>
      <c r="I16" s="62">
        <v>17.7</v>
      </c>
      <c r="J16" s="62">
        <v>3688</v>
      </c>
      <c r="K16" s="63">
        <v>15.3</v>
      </c>
    </row>
    <row r="17" spans="1:11" ht="39.75" customHeight="1">
      <c r="A17" s="48" t="s">
        <v>141</v>
      </c>
      <c r="B17" s="43" t="s">
        <v>168</v>
      </c>
      <c r="C17" s="44">
        <v>21780</v>
      </c>
      <c r="D17" s="43" t="s">
        <v>168</v>
      </c>
      <c r="E17" s="44">
        <v>1438.2</v>
      </c>
      <c r="F17" s="45" t="s">
        <v>168</v>
      </c>
      <c r="G17" s="44">
        <v>20341.8</v>
      </c>
      <c r="H17" s="62">
        <v>295.2</v>
      </c>
      <c r="I17" s="62">
        <v>25.8</v>
      </c>
      <c r="J17" s="62">
        <v>841.2</v>
      </c>
      <c r="K17" s="63">
        <v>4.3</v>
      </c>
    </row>
    <row r="18" spans="1:11" ht="39.75" customHeight="1">
      <c r="A18" s="48" t="s">
        <v>143</v>
      </c>
      <c r="B18" s="43" t="s">
        <v>167</v>
      </c>
      <c r="C18" s="44">
        <v>25368.2</v>
      </c>
      <c r="D18" s="43" t="s">
        <v>168</v>
      </c>
      <c r="E18" s="44">
        <v>1680.4</v>
      </c>
      <c r="F18" s="45" t="s">
        <v>167</v>
      </c>
      <c r="G18" s="44">
        <v>23687.8</v>
      </c>
      <c r="H18" s="62">
        <v>358.6</v>
      </c>
      <c r="I18" s="62">
        <v>27.1</v>
      </c>
      <c r="J18" s="62">
        <v>3659.6</v>
      </c>
      <c r="K18" s="63">
        <v>18.3</v>
      </c>
    </row>
    <row r="19" spans="1:11" ht="39.75" customHeight="1">
      <c r="A19" s="48" t="s">
        <v>146</v>
      </c>
      <c r="B19" s="43"/>
      <c r="C19" s="44">
        <v>25065.4</v>
      </c>
      <c r="D19" s="43"/>
      <c r="E19" s="44">
        <v>1470.4</v>
      </c>
      <c r="F19" s="45"/>
      <c r="G19" s="44">
        <v>23595</v>
      </c>
      <c r="H19" s="62">
        <v>-59.6</v>
      </c>
      <c r="I19" s="62">
        <v>-3.9</v>
      </c>
      <c r="J19" s="62">
        <v>463.2</v>
      </c>
      <c r="K19" s="63">
        <v>2</v>
      </c>
    </row>
    <row r="20" spans="1:11" ht="9.75" customHeight="1">
      <c r="A20" s="49"/>
      <c r="B20" s="49"/>
      <c r="C20" s="50"/>
      <c r="D20" s="50"/>
      <c r="E20" s="50"/>
      <c r="F20" s="50"/>
      <c r="G20" s="50"/>
      <c r="H20" s="64"/>
      <c r="I20" s="64"/>
      <c r="J20" s="64"/>
      <c r="K20" s="65"/>
    </row>
    <row r="21" spans="1:2" ht="15" customHeight="1">
      <c r="A21" s="26" t="s">
        <v>85</v>
      </c>
      <c r="B21" s="27"/>
    </row>
    <row r="22" spans="1:2" ht="15" customHeight="1">
      <c r="A22" s="26" t="s">
        <v>52</v>
      </c>
      <c r="B22" s="27"/>
    </row>
    <row r="23" spans="1:14" ht="15" customHeight="1">
      <c r="A23" s="66" t="s">
        <v>86</v>
      </c>
      <c r="B23" s="66"/>
      <c r="C23" s="67"/>
      <c r="D23" s="67"/>
      <c r="E23" s="67"/>
      <c r="F23" s="67"/>
      <c r="G23" s="67"/>
      <c r="H23" s="67"/>
      <c r="I23" s="67"/>
      <c r="J23" s="67"/>
      <c r="K23" s="67"/>
      <c r="L23" s="67"/>
      <c r="M23" s="67"/>
      <c r="N23" s="67"/>
    </row>
    <row r="24" spans="1:14" ht="15" customHeight="1">
      <c r="A24" s="66" t="s">
        <v>79</v>
      </c>
      <c r="B24" s="66"/>
      <c r="C24" s="67"/>
      <c r="D24" s="67"/>
      <c r="E24" s="67"/>
      <c r="F24" s="67"/>
      <c r="G24" s="67"/>
      <c r="H24" s="67"/>
      <c r="I24" s="67"/>
      <c r="J24" s="67"/>
      <c r="K24" s="67"/>
      <c r="L24" s="67"/>
      <c r="M24" s="67"/>
      <c r="N24" s="67"/>
    </row>
    <row r="25" spans="1:14" ht="15" customHeight="1">
      <c r="A25" s="66" t="s">
        <v>80</v>
      </c>
      <c r="B25" s="66"/>
      <c r="C25" s="67"/>
      <c r="D25" s="67"/>
      <c r="E25" s="67"/>
      <c r="F25" s="67"/>
      <c r="G25" s="67"/>
      <c r="H25" s="67"/>
      <c r="I25" s="67"/>
      <c r="J25" s="67"/>
      <c r="K25" s="67"/>
      <c r="L25" s="67"/>
      <c r="M25" s="67"/>
      <c r="N25" s="67"/>
    </row>
  </sheetData>
  <sheetProtection/>
  <mergeCells count="23">
    <mergeCell ref="H10:I10"/>
    <mergeCell ref="J10:K10"/>
    <mergeCell ref="B10:C10"/>
    <mergeCell ref="B11:C11"/>
    <mergeCell ref="D10:E10"/>
    <mergeCell ref="D11:E11"/>
    <mergeCell ref="B7:G7"/>
    <mergeCell ref="B8:G8"/>
    <mergeCell ref="B6:G6"/>
    <mergeCell ref="H9:I9"/>
    <mergeCell ref="F9:G9"/>
    <mergeCell ref="J9:K9"/>
    <mergeCell ref="D9:E9"/>
    <mergeCell ref="J4:K4"/>
    <mergeCell ref="J5:K5"/>
    <mergeCell ref="D12:E12"/>
    <mergeCell ref="B12:C12"/>
    <mergeCell ref="F10:G10"/>
    <mergeCell ref="F11:G11"/>
    <mergeCell ref="F12:G12"/>
    <mergeCell ref="B9:C9"/>
    <mergeCell ref="H6:K6"/>
    <mergeCell ref="H7:K7"/>
  </mergeCells>
  <printOptions/>
  <pageMargins left="0.9448818897637796" right="0.7480314960629921" top="0.49" bottom="0.46" header="0.2" footer="0.16"/>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2"/>
  <sheetViews>
    <sheetView zoomScale="90" zoomScaleNormal="90" zoomScalePageLayoutView="0" workbookViewId="0" topLeftCell="A1">
      <selection activeCell="A1" sqref="A1"/>
    </sheetView>
  </sheetViews>
  <sheetFormatPr defaultColWidth="8.875" defaultRowHeight="16.5"/>
  <cols>
    <col min="1" max="1" width="15.75390625" style="26" customWidth="1"/>
    <col min="2" max="2" width="4.125" style="26" customWidth="1"/>
    <col min="3" max="3" width="16.125" style="29" customWidth="1"/>
    <col min="4" max="4" width="4.375" style="29" customWidth="1"/>
    <col min="5" max="5" width="15.625" style="29" customWidth="1"/>
    <col min="6" max="6" width="4.00390625" style="29" customWidth="1"/>
    <col min="7" max="7" width="16.00390625" style="29" customWidth="1"/>
    <col min="8" max="8" width="12.25390625" style="29" customWidth="1"/>
    <col min="9" max="9" width="8.875" style="29" customWidth="1"/>
    <col min="10" max="10" width="12.625" style="0" customWidth="1"/>
    <col min="11" max="11" width="10.25390625" style="25" customWidth="1"/>
    <col min="12" max="12" width="10.625" style="25" customWidth="1"/>
    <col min="13" max="13" width="13.50390625" style="25" customWidth="1"/>
    <col min="14" max="14" width="10.50390625" style="25" customWidth="1"/>
    <col min="15" max="16" width="14.50390625" style="25" customWidth="1"/>
    <col min="17" max="16384" width="8.875" style="25" customWidth="1"/>
  </cols>
  <sheetData>
    <row r="1" spans="1:13" ht="24.75" customHeight="1">
      <c r="A1" s="15" t="s">
        <v>131</v>
      </c>
      <c r="B1" s="15"/>
      <c r="C1" s="22"/>
      <c r="D1" s="22"/>
      <c r="E1" s="22"/>
      <c r="F1" s="22"/>
      <c r="G1" s="22"/>
      <c r="H1" s="23"/>
      <c r="I1" s="23"/>
      <c r="J1" s="23"/>
      <c r="K1" s="23"/>
      <c r="L1" s="24"/>
      <c r="M1" s="24"/>
    </row>
    <row r="2" spans="1:13" s="86" customFormat="1" ht="15" customHeight="1">
      <c r="A2" s="21" t="s">
        <v>136</v>
      </c>
      <c r="B2" s="21"/>
      <c r="C2" s="21"/>
      <c r="D2" s="21"/>
      <c r="E2" s="21"/>
      <c r="F2" s="21"/>
      <c r="G2" s="21"/>
      <c r="H2" s="84"/>
      <c r="I2" s="84"/>
      <c r="J2" s="84"/>
      <c r="K2" s="84"/>
      <c r="L2" s="85"/>
      <c r="M2" s="85"/>
    </row>
    <row r="3" spans="1:13" ht="15" customHeight="1" hidden="1">
      <c r="A3" s="21"/>
      <c r="B3" s="21"/>
      <c r="C3" s="22"/>
      <c r="D3" s="22"/>
      <c r="E3" s="22"/>
      <c r="F3" s="22"/>
      <c r="G3" s="22"/>
      <c r="H3" s="23"/>
      <c r="I3" s="23"/>
      <c r="J3" s="17"/>
      <c r="K3" s="23"/>
      <c r="L3" s="24"/>
      <c r="M3" s="24"/>
    </row>
    <row r="4" spans="1:13" ht="15" customHeight="1">
      <c r="A4" s="21"/>
      <c r="B4" s="21"/>
      <c r="C4" s="22"/>
      <c r="D4" s="22"/>
      <c r="E4" s="22"/>
      <c r="F4" s="22"/>
      <c r="G4" s="22"/>
      <c r="H4" s="23"/>
      <c r="I4" s="23"/>
      <c r="J4" s="125" t="s">
        <v>147</v>
      </c>
      <c r="K4" s="125"/>
      <c r="L4" s="24"/>
      <c r="M4" s="24"/>
    </row>
    <row r="5" spans="1:11" ht="15" customHeight="1">
      <c r="A5" s="26" t="s">
        <v>132</v>
      </c>
      <c r="B5" s="27"/>
      <c r="C5" s="28" t="s">
        <v>87</v>
      </c>
      <c r="D5" s="28"/>
      <c r="H5" s="25"/>
      <c r="I5" s="25"/>
      <c r="J5" s="126" t="s">
        <v>148</v>
      </c>
      <c r="K5" s="126"/>
    </row>
    <row r="6" spans="1:11" s="31" customFormat="1" ht="16.5">
      <c r="A6" s="30"/>
      <c r="B6" s="159"/>
      <c r="C6" s="160"/>
      <c r="D6" s="160"/>
      <c r="E6" s="160"/>
      <c r="F6" s="160"/>
      <c r="G6" s="161"/>
      <c r="H6" s="144" t="s">
        <v>127</v>
      </c>
      <c r="I6" s="144"/>
      <c r="J6" s="144"/>
      <c r="K6" s="145"/>
    </row>
    <row r="7" spans="1:11" s="31" customFormat="1" ht="16.5">
      <c r="A7" s="32" t="s">
        <v>130</v>
      </c>
      <c r="B7" s="156" t="s">
        <v>133</v>
      </c>
      <c r="C7" s="164"/>
      <c r="D7" s="164"/>
      <c r="E7" s="164"/>
      <c r="F7" s="164"/>
      <c r="G7" s="165"/>
      <c r="H7" s="134" t="s">
        <v>88</v>
      </c>
      <c r="I7" s="138"/>
      <c r="J7" s="138"/>
      <c r="K7" s="139"/>
    </row>
    <row r="8" spans="1:11" s="31" customFormat="1" ht="16.5">
      <c r="A8" s="33" t="s">
        <v>89</v>
      </c>
      <c r="B8" s="146" t="s">
        <v>24</v>
      </c>
      <c r="C8" s="147"/>
      <c r="D8" s="147"/>
      <c r="E8" s="147"/>
      <c r="F8" s="147"/>
      <c r="G8" s="148"/>
      <c r="H8" s="53" t="s">
        <v>134</v>
      </c>
      <c r="I8" s="54"/>
      <c r="J8" s="53" t="s">
        <v>90</v>
      </c>
      <c r="K8" s="54"/>
    </row>
    <row r="9" spans="1:11" s="31" customFormat="1" ht="16.5">
      <c r="A9" s="68"/>
      <c r="B9" s="155"/>
      <c r="C9" s="137"/>
      <c r="D9" s="140" t="s">
        <v>134</v>
      </c>
      <c r="E9" s="141"/>
      <c r="F9" s="140" t="s">
        <v>135</v>
      </c>
      <c r="G9" s="141"/>
      <c r="H9" s="127" t="s">
        <v>91</v>
      </c>
      <c r="I9" s="132"/>
      <c r="J9" s="162" t="s">
        <v>92</v>
      </c>
      <c r="K9" s="132"/>
    </row>
    <row r="10" spans="1:11" s="31" customFormat="1" ht="15" customHeight="1">
      <c r="A10" s="34"/>
      <c r="B10" s="131" t="s">
        <v>93</v>
      </c>
      <c r="C10" s="163"/>
      <c r="D10" s="153" t="s">
        <v>94</v>
      </c>
      <c r="E10" s="154"/>
      <c r="F10" s="153" t="s">
        <v>95</v>
      </c>
      <c r="G10" s="154"/>
      <c r="H10" s="142" t="s">
        <v>96</v>
      </c>
      <c r="I10" s="135"/>
      <c r="J10" s="134" t="s">
        <v>97</v>
      </c>
      <c r="K10" s="135"/>
    </row>
    <row r="11" spans="1:11" s="31" customFormat="1" ht="16.5">
      <c r="A11" s="35" t="s">
        <v>119</v>
      </c>
      <c r="B11" s="127" t="s">
        <v>98</v>
      </c>
      <c r="C11" s="128"/>
      <c r="D11" s="127" t="s">
        <v>91</v>
      </c>
      <c r="E11" s="128"/>
      <c r="F11" s="127" t="s">
        <v>92</v>
      </c>
      <c r="G11" s="128"/>
      <c r="H11" s="36" t="s">
        <v>125</v>
      </c>
      <c r="I11" s="37"/>
      <c r="J11" s="36" t="s">
        <v>125</v>
      </c>
      <c r="K11" s="38"/>
    </row>
    <row r="12" spans="1:11" s="31" customFormat="1" ht="16.5">
      <c r="A12" s="39" t="s">
        <v>99</v>
      </c>
      <c r="B12" s="146"/>
      <c r="C12" s="148"/>
      <c r="D12" s="149" t="s">
        <v>96</v>
      </c>
      <c r="E12" s="150"/>
      <c r="F12" s="149" t="s">
        <v>97</v>
      </c>
      <c r="G12" s="150"/>
      <c r="H12" s="40" t="s">
        <v>100</v>
      </c>
      <c r="I12" s="41" t="s">
        <v>101</v>
      </c>
      <c r="J12" s="40" t="s">
        <v>100</v>
      </c>
      <c r="K12" s="42" t="s">
        <v>101</v>
      </c>
    </row>
    <row r="13" spans="1:11" ht="39.75" customHeight="1">
      <c r="A13" s="82" t="s">
        <v>156</v>
      </c>
      <c r="B13" s="43"/>
      <c r="C13" s="44">
        <v>115183.9</v>
      </c>
      <c r="D13" s="43"/>
      <c r="E13" s="58">
        <v>22597.7</v>
      </c>
      <c r="F13" s="43"/>
      <c r="G13" s="58">
        <v>92586.2</v>
      </c>
      <c r="H13" s="60">
        <v>1398.4</v>
      </c>
      <c r="I13" s="60">
        <v>6.6</v>
      </c>
      <c r="J13" s="60">
        <v>9875.1</v>
      </c>
      <c r="K13" s="61">
        <v>11.9</v>
      </c>
    </row>
    <row r="14" spans="1:11" ht="39.75" customHeight="1">
      <c r="A14" s="48" t="s">
        <v>102</v>
      </c>
      <c r="B14" s="43" t="s">
        <v>168</v>
      </c>
      <c r="C14" s="44">
        <v>20253.3</v>
      </c>
      <c r="D14" s="43" t="s">
        <v>168</v>
      </c>
      <c r="E14" s="44">
        <v>3942.7</v>
      </c>
      <c r="F14" s="43" t="s">
        <v>168</v>
      </c>
      <c r="G14" s="44">
        <v>16310.6</v>
      </c>
      <c r="H14" s="62">
        <v>469.1</v>
      </c>
      <c r="I14" s="62">
        <v>13.5</v>
      </c>
      <c r="J14" s="62">
        <v>3867</v>
      </c>
      <c r="K14" s="63">
        <v>31.1</v>
      </c>
    </row>
    <row r="15" spans="1:11" ht="39.75" customHeight="1">
      <c r="A15" s="48" t="s">
        <v>103</v>
      </c>
      <c r="B15" s="43" t="s">
        <v>168</v>
      </c>
      <c r="C15" s="44">
        <v>15439</v>
      </c>
      <c r="D15" s="43" t="s">
        <v>168</v>
      </c>
      <c r="E15" s="44">
        <v>2810.6</v>
      </c>
      <c r="F15" s="43" t="s">
        <v>168</v>
      </c>
      <c r="G15" s="44">
        <v>12628.4</v>
      </c>
      <c r="H15" s="62">
        <v>-127.8</v>
      </c>
      <c r="I15" s="62">
        <v>-4.3</v>
      </c>
      <c r="J15" s="62">
        <v>770.8</v>
      </c>
      <c r="K15" s="63">
        <v>6.5</v>
      </c>
    </row>
    <row r="16" spans="1:11" ht="39.75" customHeight="1">
      <c r="A16" s="48" t="s">
        <v>104</v>
      </c>
      <c r="B16" s="43" t="s">
        <v>168</v>
      </c>
      <c r="C16" s="44">
        <v>22112.4</v>
      </c>
      <c r="D16" s="43" t="s">
        <v>168</v>
      </c>
      <c r="E16" s="44">
        <v>4583.5</v>
      </c>
      <c r="F16" s="43" t="s">
        <v>168</v>
      </c>
      <c r="G16" s="44">
        <v>17528.9</v>
      </c>
      <c r="H16" s="62">
        <v>197.9</v>
      </c>
      <c r="I16" s="62">
        <v>4.5</v>
      </c>
      <c r="J16" s="62">
        <v>749.9</v>
      </c>
      <c r="K16" s="63">
        <v>4.5</v>
      </c>
    </row>
    <row r="17" spans="1:11" ht="39.75" customHeight="1">
      <c r="A17" s="48" t="s">
        <v>141</v>
      </c>
      <c r="B17" s="43" t="s">
        <v>167</v>
      </c>
      <c r="C17" s="44">
        <v>17050.2</v>
      </c>
      <c r="D17" s="43" t="s">
        <v>168</v>
      </c>
      <c r="E17" s="44">
        <v>3463.9</v>
      </c>
      <c r="F17" s="43" t="s">
        <v>167</v>
      </c>
      <c r="G17" s="44">
        <v>13586.3</v>
      </c>
      <c r="H17" s="62">
        <v>387.1</v>
      </c>
      <c r="I17" s="62">
        <v>12.6</v>
      </c>
      <c r="J17" s="62">
        <v>1123.9</v>
      </c>
      <c r="K17" s="63">
        <v>9</v>
      </c>
    </row>
    <row r="18" spans="1:11" ht="39.75" customHeight="1">
      <c r="A18" s="48" t="s">
        <v>143</v>
      </c>
      <c r="B18" s="43" t="s">
        <v>168</v>
      </c>
      <c r="C18" s="44">
        <v>20070.4</v>
      </c>
      <c r="D18" s="43" t="s">
        <v>168</v>
      </c>
      <c r="E18" s="44">
        <v>3801.1</v>
      </c>
      <c r="F18" s="43" t="s">
        <v>168</v>
      </c>
      <c r="G18" s="44">
        <v>16269.3</v>
      </c>
      <c r="H18" s="62">
        <v>239.3</v>
      </c>
      <c r="I18" s="62">
        <v>6.7</v>
      </c>
      <c r="J18" s="62">
        <v>2069.7</v>
      </c>
      <c r="K18" s="63">
        <v>14.6</v>
      </c>
    </row>
    <row r="19" spans="1:11" ht="39.75" customHeight="1">
      <c r="A19" s="48" t="s">
        <v>146</v>
      </c>
      <c r="B19" s="43"/>
      <c r="C19" s="44">
        <v>20258.6</v>
      </c>
      <c r="D19" s="43"/>
      <c r="E19" s="44">
        <v>3995.9</v>
      </c>
      <c r="F19" s="43"/>
      <c r="G19" s="44">
        <v>16262.7</v>
      </c>
      <c r="H19" s="62">
        <v>232.8</v>
      </c>
      <c r="I19" s="62">
        <v>6.2</v>
      </c>
      <c r="J19" s="62">
        <v>1293.8</v>
      </c>
      <c r="K19" s="63">
        <v>8.6</v>
      </c>
    </row>
    <row r="20" spans="1:11" ht="19.5" customHeight="1">
      <c r="A20" s="49"/>
      <c r="B20" s="49"/>
      <c r="C20" s="50"/>
      <c r="D20" s="50"/>
      <c r="E20" s="50"/>
      <c r="F20" s="50"/>
      <c r="G20" s="50"/>
      <c r="H20" s="64"/>
      <c r="I20" s="64"/>
      <c r="J20" s="64"/>
      <c r="K20" s="65"/>
    </row>
    <row r="21" spans="1:2" ht="19.5" customHeight="1">
      <c r="A21" s="26" t="s">
        <v>105</v>
      </c>
      <c r="B21" s="27"/>
    </row>
    <row r="22" spans="1:14" ht="19.5" customHeight="1">
      <c r="A22" s="66" t="s">
        <v>106</v>
      </c>
      <c r="B22" s="66"/>
      <c r="C22" s="67"/>
      <c r="D22" s="67"/>
      <c r="E22" s="67"/>
      <c r="F22" s="67"/>
      <c r="G22" s="67"/>
      <c r="H22" s="67"/>
      <c r="I22" s="67"/>
      <c r="J22" s="67"/>
      <c r="K22" s="67"/>
      <c r="L22" s="67"/>
      <c r="M22" s="67"/>
      <c r="N22" s="67"/>
    </row>
  </sheetData>
  <sheetProtection/>
  <mergeCells count="23">
    <mergeCell ref="B8:G8"/>
    <mergeCell ref="B7:G7"/>
    <mergeCell ref="D10:E10"/>
    <mergeCell ref="D9:E9"/>
    <mergeCell ref="J10:K10"/>
    <mergeCell ref="H9:I9"/>
    <mergeCell ref="J9:K9"/>
    <mergeCell ref="D12:E12"/>
    <mergeCell ref="B11:C11"/>
    <mergeCell ref="F11:G11"/>
    <mergeCell ref="F12:G12"/>
    <mergeCell ref="B12:C12"/>
    <mergeCell ref="H10:I10"/>
    <mergeCell ref="J4:K4"/>
    <mergeCell ref="J5:K5"/>
    <mergeCell ref="B6:G6"/>
    <mergeCell ref="D11:E11"/>
    <mergeCell ref="B10:C10"/>
    <mergeCell ref="F9:G9"/>
    <mergeCell ref="F10:G10"/>
    <mergeCell ref="H6:K6"/>
    <mergeCell ref="B9:C9"/>
    <mergeCell ref="H7:K7"/>
  </mergeCells>
  <printOptions/>
  <pageMargins left="0.9448818897637796" right="0.7480314960629921" top="0.67" bottom="0.56" header="0.31" footer="0.23"/>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zoomScale="90" zoomScaleNormal="90" zoomScalePageLayoutView="0" workbookViewId="0" topLeftCell="A1">
      <selection activeCell="A1" sqref="A1"/>
    </sheetView>
  </sheetViews>
  <sheetFormatPr defaultColWidth="9.00390625" defaultRowHeight="16.5"/>
  <cols>
    <col min="1" max="1" width="16.25390625" style="80" customWidth="1"/>
    <col min="2" max="2" width="14.875" style="0" customWidth="1"/>
    <col min="3" max="3" width="10.125" style="0" customWidth="1"/>
    <col min="4" max="4" width="15.25390625" style="0" customWidth="1"/>
    <col min="5" max="5" width="10.00390625" style="0" customWidth="1"/>
    <col min="6" max="6" width="15.00390625" style="0" customWidth="1"/>
    <col min="7" max="7" width="11.125" style="0" customWidth="1"/>
    <col min="8" max="8" width="14.875" style="0" customWidth="1"/>
    <col min="9" max="9" width="12.00390625" style="0" customWidth="1"/>
  </cols>
  <sheetData>
    <row r="1" spans="1:9" s="25" customFormat="1" ht="24.75" customHeight="1">
      <c r="A1" s="15" t="s">
        <v>53</v>
      </c>
      <c r="B1" s="22"/>
      <c r="C1" s="22"/>
      <c r="D1" s="22"/>
      <c r="E1" s="22"/>
      <c r="F1" s="87"/>
      <c r="G1" s="87"/>
      <c r="H1" s="87"/>
      <c r="I1" s="87"/>
    </row>
    <row r="2" spans="1:9" s="25" customFormat="1" ht="15" customHeight="1">
      <c r="A2" s="21" t="s">
        <v>23</v>
      </c>
      <c r="B2" s="22"/>
      <c r="C2" s="22"/>
      <c r="D2" s="22"/>
      <c r="E2" s="22"/>
      <c r="F2" s="69"/>
      <c r="G2" s="69"/>
      <c r="H2" s="69"/>
      <c r="I2" s="6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54</v>
      </c>
      <c r="B5" s="28" t="s">
        <v>16</v>
      </c>
      <c r="C5" s="29"/>
      <c r="D5" s="29"/>
      <c r="E5" s="29"/>
      <c r="F5"/>
      <c r="G5"/>
      <c r="H5" s="126" t="s">
        <v>148</v>
      </c>
      <c r="I5" s="126"/>
    </row>
    <row r="6" spans="1:9" s="31" customFormat="1" ht="18" customHeight="1">
      <c r="A6" s="70"/>
      <c r="B6" s="136" t="s">
        <v>41</v>
      </c>
      <c r="C6" s="136"/>
      <c r="D6" s="136"/>
      <c r="E6" s="137"/>
      <c r="F6" s="136" t="s">
        <v>42</v>
      </c>
      <c r="G6" s="136"/>
      <c r="H6" s="136"/>
      <c r="I6" s="13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5" t="s">
        <v>2</v>
      </c>
      <c r="E8" s="175"/>
      <c r="F8" s="73"/>
      <c r="G8" s="54"/>
      <c r="H8" s="74" t="s">
        <v>2</v>
      </c>
      <c r="I8" s="54"/>
    </row>
    <row r="9" spans="1:9" s="55" customFormat="1" ht="18" customHeight="1">
      <c r="A9" s="75"/>
      <c r="B9" s="169" t="s">
        <v>157</v>
      </c>
      <c r="C9" s="170"/>
      <c r="D9" s="171" t="s">
        <v>17</v>
      </c>
      <c r="E9" s="170"/>
      <c r="F9" s="169" t="s">
        <v>157</v>
      </c>
      <c r="G9" s="170"/>
      <c r="H9" s="171" t="s">
        <v>17</v>
      </c>
      <c r="I9" s="170"/>
    </row>
    <row r="10" spans="1:9" s="55" customFormat="1" ht="18" customHeight="1">
      <c r="A10" s="68" t="s">
        <v>47</v>
      </c>
      <c r="B10" s="166" t="s">
        <v>158</v>
      </c>
      <c r="C10" s="167"/>
      <c r="D10" s="168" t="s">
        <v>159</v>
      </c>
      <c r="E10" s="167"/>
      <c r="F10" s="166" t="s">
        <v>158</v>
      </c>
      <c r="G10" s="167"/>
      <c r="H10" s="168" t="s">
        <v>159</v>
      </c>
      <c r="I10" s="167"/>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107</v>
      </c>
      <c r="B13" s="60">
        <v>1820.4</v>
      </c>
      <c r="C13" s="60">
        <v>7.3</v>
      </c>
      <c r="D13" s="60">
        <v>164.4</v>
      </c>
      <c r="E13" s="61">
        <v>9.9</v>
      </c>
      <c r="F13" s="60">
        <v>256.3</v>
      </c>
      <c r="G13" s="60">
        <v>1.3</v>
      </c>
      <c r="H13" s="60">
        <v>81.6</v>
      </c>
      <c r="I13" s="61">
        <v>46.7</v>
      </c>
    </row>
    <row r="14" spans="1:9" s="25" customFormat="1" ht="39.75" customHeight="1">
      <c r="A14" s="79" t="s">
        <v>108</v>
      </c>
      <c r="B14" s="62">
        <v>591.2</v>
      </c>
      <c r="C14" s="62">
        <v>2.4</v>
      </c>
      <c r="D14" s="62">
        <v>-39.7</v>
      </c>
      <c r="E14" s="63">
        <v>-6.3</v>
      </c>
      <c r="F14" s="62">
        <v>1751.8</v>
      </c>
      <c r="G14" s="62">
        <v>8.6</v>
      </c>
      <c r="H14" s="62">
        <v>-270.4</v>
      </c>
      <c r="I14" s="63">
        <v>-13.4</v>
      </c>
    </row>
    <row r="15" spans="1:9" s="25" customFormat="1" ht="39.75" customHeight="1">
      <c r="A15" s="79" t="s">
        <v>109</v>
      </c>
      <c r="B15" s="62">
        <v>246.5</v>
      </c>
      <c r="C15" s="62">
        <v>1</v>
      </c>
      <c r="D15" s="62">
        <v>-15.8</v>
      </c>
      <c r="E15" s="63">
        <v>-6</v>
      </c>
      <c r="F15" s="62">
        <v>162.2</v>
      </c>
      <c r="G15" s="62">
        <v>0.8</v>
      </c>
      <c r="H15" s="62">
        <v>-22.1</v>
      </c>
      <c r="I15" s="63">
        <v>-12</v>
      </c>
    </row>
    <row r="16" spans="1:9" s="25" customFormat="1" ht="39.75" customHeight="1">
      <c r="A16" s="79" t="s">
        <v>110</v>
      </c>
      <c r="B16" s="62">
        <v>22407.3</v>
      </c>
      <c r="C16" s="62">
        <v>89.3</v>
      </c>
      <c r="D16" s="62">
        <v>294.7</v>
      </c>
      <c r="E16" s="63">
        <v>1.3</v>
      </c>
      <c r="F16" s="62">
        <v>18088.3</v>
      </c>
      <c r="G16" s="62">
        <v>89.3</v>
      </c>
      <c r="H16" s="62">
        <v>1737.5</v>
      </c>
      <c r="I16" s="63">
        <v>10.6</v>
      </c>
    </row>
    <row r="17" spans="1:9" s="25" customFormat="1" ht="39.75" customHeight="1">
      <c r="A17" s="79" t="s">
        <v>111</v>
      </c>
      <c r="B17" s="62">
        <v>25065.4</v>
      </c>
      <c r="C17" s="62">
        <v>100</v>
      </c>
      <c r="D17" s="62">
        <v>403.6</v>
      </c>
      <c r="E17" s="63">
        <v>1.6</v>
      </c>
      <c r="F17" s="62">
        <v>20258.6</v>
      </c>
      <c r="G17" s="62">
        <v>100</v>
      </c>
      <c r="H17" s="62">
        <v>1526.6</v>
      </c>
      <c r="I17" s="63">
        <v>8.1</v>
      </c>
    </row>
    <row r="18" spans="1:9" s="25" customFormat="1" ht="16.5">
      <c r="A18" s="80"/>
      <c r="B18"/>
      <c r="C18"/>
      <c r="D18"/>
      <c r="E18"/>
      <c r="F18"/>
      <c r="G18"/>
      <c r="H18"/>
      <c r="I18"/>
    </row>
  </sheetData>
  <sheetProtection/>
  <mergeCells count="15">
    <mergeCell ref="F9:G9"/>
    <mergeCell ref="H9:I9"/>
    <mergeCell ref="H5:I5"/>
    <mergeCell ref="F10:G10"/>
    <mergeCell ref="H10:I10"/>
    <mergeCell ref="B10:C10"/>
    <mergeCell ref="D10:E10"/>
    <mergeCell ref="H4:I4"/>
    <mergeCell ref="B9:C9"/>
    <mergeCell ref="D9:E9"/>
    <mergeCell ref="B6:E6"/>
    <mergeCell ref="B7:E7"/>
    <mergeCell ref="D8:E8"/>
    <mergeCell ref="F6:I6"/>
    <mergeCell ref="F7:I7"/>
  </mergeCells>
  <printOptions/>
  <pageMargins left="0.7480314960629921" right="0.69"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zoomScale="90" zoomScaleNormal="90" zoomScalePageLayoutView="0" workbookViewId="0" topLeftCell="A1">
      <selection activeCell="A1" sqref="A1"/>
    </sheetView>
  </sheetViews>
  <sheetFormatPr defaultColWidth="9.00390625" defaultRowHeight="16.5"/>
  <cols>
    <col min="1" max="1" width="16.00390625" style="80" customWidth="1"/>
    <col min="2" max="2" width="15.25390625" style="0" customWidth="1"/>
    <col min="3" max="3" width="10.00390625" style="0" customWidth="1"/>
    <col min="4" max="4" width="15.25390625" style="0" customWidth="1"/>
    <col min="5" max="5" width="10.375" style="0" customWidth="1"/>
    <col min="6" max="6" width="15.25390625" style="0" customWidth="1"/>
    <col min="7" max="7" width="11.50390625" style="0" customWidth="1"/>
    <col min="8" max="8" width="14.75390625" style="0" customWidth="1"/>
    <col min="9" max="9" width="11.25390625" style="0" customWidth="1"/>
  </cols>
  <sheetData>
    <row r="1" spans="1:9" s="25" customFormat="1" ht="24.75" customHeight="1">
      <c r="A1" s="15" t="s">
        <v>43</v>
      </c>
      <c r="B1" s="22"/>
      <c r="C1" s="22"/>
      <c r="D1" s="22"/>
      <c r="E1" s="22"/>
      <c r="F1" s="87"/>
      <c r="G1" s="87"/>
      <c r="H1" s="87"/>
      <c r="I1" s="87"/>
    </row>
    <row r="2" spans="1:9" s="86" customFormat="1" ht="15" customHeight="1">
      <c r="A2" s="21" t="s">
        <v>20</v>
      </c>
      <c r="B2" s="21"/>
      <c r="C2" s="21"/>
      <c r="D2" s="21"/>
      <c r="E2" s="21"/>
      <c r="F2" s="89"/>
      <c r="G2" s="89"/>
      <c r="H2" s="89"/>
      <c r="I2" s="89"/>
    </row>
    <row r="3" spans="1:9" s="25" customFormat="1" ht="9.75" customHeight="1">
      <c r="A3" s="17"/>
      <c r="B3" s="22"/>
      <c r="C3" s="22"/>
      <c r="D3" s="22"/>
      <c r="E3" s="22"/>
      <c r="F3" s="69"/>
      <c r="G3" s="69"/>
      <c r="H3" s="69"/>
      <c r="I3" s="69"/>
    </row>
    <row r="4" spans="1:9" s="25" customFormat="1" ht="15" customHeight="1">
      <c r="A4" s="22"/>
      <c r="B4" s="22"/>
      <c r="C4" s="22"/>
      <c r="D4" s="22"/>
      <c r="E4" s="22"/>
      <c r="F4" s="88"/>
      <c r="G4" s="88"/>
      <c r="H4" s="125" t="s">
        <v>147</v>
      </c>
      <c r="I4" s="125"/>
    </row>
    <row r="5" spans="1:9" s="25" customFormat="1" ht="15" customHeight="1">
      <c r="A5" s="26" t="s">
        <v>44</v>
      </c>
      <c r="B5" s="28" t="s">
        <v>21</v>
      </c>
      <c r="C5" s="29"/>
      <c r="D5" s="29"/>
      <c r="E5" s="29"/>
      <c r="F5"/>
      <c r="H5" s="126" t="s">
        <v>148</v>
      </c>
      <c r="I5" s="176"/>
    </row>
    <row r="6" spans="1:9" s="31" customFormat="1" ht="18" customHeight="1">
      <c r="A6" s="70"/>
      <c r="B6" s="136" t="s">
        <v>41</v>
      </c>
      <c r="C6" s="136"/>
      <c r="D6" s="136"/>
      <c r="E6" s="137"/>
      <c r="F6" s="136" t="s">
        <v>42</v>
      </c>
      <c r="G6" s="136"/>
      <c r="H6" s="136"/>
      <c r="I6" s="137"/>
    </row>
    <row r="7" spans="1:9" s="31" customFormat="1" ht="18" customHeight="1">
      <c r="A7" s="71" t="s">
        <v>45</v>
      </c>
      <c r="B7" s="172" t="s">
        <v>15</v>
      </c>
      <c r="C7" s="173"/>
      <c r="D7" s="173"/>
      <c r="E7" s="174"/>
      <c r="F7" s="172" t="s">
        <v>46</v>
      </c>
      <c r="G7" s="173"/>
      <c r="H7" s="173"/>
      <c r="I7" s="174"/>
    </row>
    <row r="8" spans="1:9" s="55" customFormat="1" ht="18" customHeight="1">
      <c r="A8" s="72" t="s">
        <v>1</v>
      </c>
      <c r="B8" s="73"/>
      <c r="C8" s="54"/>
      <c r="D8" s="155" t="s">
        <v>2</v>
      </c>
      <c r="E8" s="175"/>
      <c r="F8" s="73"/>
      <c r="G8" s="54"/>
      <c r="H8" s="74" t="s">
        <v>2</v>
      </c>
      <c r="I8" s="54"/>
    </row>
    <row r="9" spans="1:9" s="55" customFormat="1" ht="18" customHeight="1">
      <c r="A9" s="75"/>
      <c r="B9" s="169" t="s">
        <v>160</v>
      </c>
      <c r="C9" s="170"/>
      <c r="D9" s="171" t="s">
        <v>17</v>
      </c>
      <c r="E9" s="170"/>
      <c r="F9" s="169" t="s">
        <v>160</v>
      </c>
      <c r="G9" s="170"/>
      <c r="H9" s="171" t="s">
        <v>17</v>
      </c>
      <c r="I9" s="170"/>
    </row>
    <row r="10" spans="1:9" s="55" customFormat="1" ht="18" customHeight="1">
      <c r="A10" s="68" t="s">
        <v>47</v>
      </c>
      <c r="B10" s="177" t="s">
        <v>161</v>
      </c>
      <c r="C10" s="178"/>
      <c r="D10" s="177" t="s">
        <v>150</v>
      </c>
      <c r="E10" s="178"/>
      <c r="F10" s="177" t="s">
        <v>161</v>
      </c>
      <c r="G10" s="178"/>
      <c r="H10" s="177" t="s">
        <v>150</v>
      </c>
      <c r="I10" s="178"/>
    </row>
    <row r="11" spans="1:9" s="31" customFormat="1" ht="18" customHeight="1">
      <c r="A11" s="76" t="s">
        <v>18</v>
      </c>
      <c r="B11" s="77" t="s">
        <v>48</v>
      </c>
      <c r="C11" s="55"/>
      <c r="D11" s="77" t="s">
        <v>48</v>
      </c>
      <c r="E11" s="78"/>
      <c r="F11" s="77" t="s">
        <v>48</v>
      </c>
      <c r="G11" s="55"/>
      <c r="H11" s="77" t="s">
        <v>48</v>
      </c>
      <c r="I11" s="78"/>
    </row>
    <row r="12" spans="1:9" s="31" customFormat="1" ht="18" customHeight="1">
      <c r="A12" s="39" t="s">
        <v>19</v>
      </c>
      <c r="B12" s="40" t="s">
        <v>5</v>
      </c>
      <c r="C12" s="41" t="s">
        <v>6</v>
      </c>
      <c r="D12" s="40" t="s">
        <v>5</v>
      </c>
      <c r="E12" s="42" t="s">
        <v>6</v>
      </c>
      <c r="F12" s="40" t="s">
        <v>5</v>
      </c>
      <c r="G12" s="41" t="s">
        <v>6</v>
      </c>
      <c r="H12" s="40" t="s">
        <v>5</v>
      </c>
      <c r="I12" s="42" t="s">
        <v>6</v>
      </c>
    </row>
    <row r="13" spans="1:9" s="25" customFormat="1" ht="39.75" customHeight="1">
      <c r="A13" s="79" t="s">
        <v>112</v>
      </c>
      <c r="B13" s="60">
        <v>10470.3</v>
      </c>
      <c r="C13" s="60">
        <v>7</v>
      </c>
      <c r="D13" s="60">
        <v>1784.9</v>
      </c>
      <c r="E13" s="61">
        <v>20.6</v>
      </c>
      <c r="F13" s="60">
        <v>1270.1</v>
      </c>
      <c r="G13" s="60">
        <v>1.1</v>
      </c>
      <c r="H13" s="60">
        <v>-9.6</v>
      </c>
      <c r="I13" s="61">
        <v>-0.8</v>
      </c>
    </row>
    <row r="14" spans="1:9" s="25" customFormat="1" ht="39.75" customHeight="1">
      <c r="A14" s="79" t="s">
        <v>113</v>
      </c>
      <c r="B14" s="62">
        <v>3433.8</v>
      </c>
      <c r="C14" s="62">
        <v>2.3</v>
      </c>
      <c r="D14" s="62">
        <v>165.1</v>
      </c>
      <c r="E14" s="63">
        <v>5.1</v>
      </c>
      <c r="F14" s="62">
        <v>11447.9</v>
      </c>
      <c r="G14" s="62">
        <v>9.9</v>
      </c>
      <c r="H14" s="62">
        <v>-280.5</v>
      </c>
      <c r="I14" s="63">
        <v>-2.4</v>
      </c>
    </row>
    <row r="15" spans="1:9" s="25" customFormat="1" ht="39.75" customHeight="1">
      <c r="A15" s="79" t="s">
        <v>109</v>
      </c>
      <c r="B15" s="62">
        <v>1529.4</v>
      </c>
      <c r="C15" s="62">
        <v>1</v>
      </c>
      <c r="D15" s="62">
        <v>128.6</v>
      </c>
      <c r="E15" s="63">
        <v>9.2</v>
      </c>
      <c r="F15" s="62">
        <v>1028.8</v>
      </c>
      <c r="G15" s="62">
        <v>0.9</v>
      </c>
      <c r="H15" s="62">
        <v>49</v>
      </c>
      <c r="I15" s="63">
        <v>5</v>
      </c>
    </row>
    <row r="16" spans="1:9" s="25" customFormat="1" ht="39.75" customHeight="1">
      <c r="A16" s="79" t="s">
        <v>114</v>
      </c>
      <c r="B16" s="62">
        <v>134243.6</v>
      </c>
      <c r="C16" s="62">
        <v>89.7</v>
      </c>
      <c r="D16" s="62">
        <v>13192.8</v>
      </c>
      <c r="E16" s="63">
        <v>10.9</v>
      </c>
      <c r="F16" s="62">
        <v>101437.1</v>
      </c>
      <c r="G16" s="62">
        <v>88.1</v>
      </c>
      <c r="H16" s="62">
        <v>11514.6</v>
      </c>
      <c r="I16" s="63">
        <v>12.8</v>
      </c>
    </row>
    <row r="17" spans="1:9" s="25" customFormat="1" ht="39.75" customHeight="1">
      <c r="A17" s="79" t="s">
        <v>115</v>
      </c>
      <c r="B17" s="62">
        <v>149677.1</v>
      </c>
      <c r="C17" s="62">
        <v>100</v>
      </c>
      <c r="D17" s="62">
        <v>15271.4</v>
      </c>
      <c r="E17" s="63">
        <v>11.4</v>
      </c>
      <c r="F17" s="62">
        <v>115183.9</v>
      </c>
      <c r="G17" s="62">
        <v>100</v>
      </c>
      <c r="H17" s="62">
        <v>11273.5</v>
      </c>
      <c r="I17" s="63">
        <v>10.8</v>
      </c>
    </row>
    <row r="18" spans="1:9" s="25" customFormat="1" ht="16.5">
      <c r="A18" s="80"/>
      <c r="B18"/>
      <c r="C18"/>
      <c r="D18"/>
      <c r="E18"/>
      <c r="F18"/>
      <c r="G18"/>
      <c r="H18"/>
      <c r="I18"/>
    </row>
    <row r="19" spans="1:9" s="25" customFormat="1" ht="16.5">
      <c r="A19" s="80"/>
      <c r="B19"/>
      <c r="C19"/>
      <c r="D19"/>
      <c r="E19"/>
      <c r="F19"/>
      <c r="G19"/>
      <c r="H19"/>
      <c r="I19"/>
    </row>
  </sheetData>
  <sheetProtection/>
  <mergeCells count="15">
    <mergeCell ref="F7:I7"/>
    <mergeCell ref="B10:C10"/>
    <mergeCell ref="D8:E8"/>
    <mergeCell ref="B9:C9"/>
    <mergeCell ref="D9:E9"/>
    <mergeCell ref="H4:I4"/>
    <mergeCell ref="H5:I5"/>
    <mergeCell ref="D10:E10"/>
    <mergeCell ref="F10:G10"/>
    <mergeCell ref="H10:I10"/>
    <mergeCell ref="H9:I9"/>
    <mergeCell ref="F9:G9"/>
    <mergeCell ref="B6:E6"/>
    <mergeCell ref="F6:I6"/>
    <mergeCell ref="B7:E7"/>
  </mergeCells>
  <printOptions/>
  <pageMargins left="0.7480314960629921" right="0.68"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90" zoomScaleNormal="90" zoomScalePageLayoutView="0" workbookViewId="0" topLeftCell="A1">
      <selection activeCell="A1" sqref="A1"/>
    </sheetView>
  </sheetViews>
  <sheetFormatPr defaultColWidth="9.00390625" defaultRowHeight="16.5"/>
  <cols>
    <col min="1" max="3" width="9.00390625" style="1" customWidth="1"/>
    <col min="4" max="4" width="5.875" style="1" customWidth="1"/>
    <col min="5" max="5" width="11.375" style="1" customWidth="1"/>
    <col min="6" max="14" width="11.375" style="12" customWidth="1"/>
    <col min="15" max="15" width="11.375" style="1" customWidth="1"/>
    <col min="16" max="16384" width="9.00390625" style="1" customWidth="1"/>
  </cols>
  <sheetData>
    <row r="1" spans="1:15" s="12" customFormat="1" ht="21.75" customHeight="1">
      <c r="A1" s="90"/>
      <c r="B1" s="90"/>
      <c r="C1" s="90"/>
      <c r="D1" s="90"/>
      <c r="E1" s="179" t="s">
        <v>162</v>
      </c>
      <c r="F1" s="179"/>
      <c r="G1" s="179"/>
      <c r="H1" s="179"/>
      <c r="I1" s="179"/>
      <c r="J1" s="179"/>
      <c r="K1" s="179"/>
      <c r="L1" s="179"/>
      <c r="M1" s="179"/>
      <c r="N1" s="179"/>
      <c r="O1" s="179"/>
    </row>
    <row r="2" spans="5:15" s="91" customFormat="1" ht="21.75" customHeight="1">
      <c r="E2" s="180" t="s">
        <v>163</v>
      </c>
      <c r="F2" s="180"/>
      <c r="G2" s="180"/>
      <c r="H2" s="180"/>
      <c r="I2" s="180"/>
      <c r="J2" s="180"/>
      <c r="K2" s="180"/>
      <c r="L2" s="180"/>
      <c r="M2" s="180"/>
      <c r="N2" s="180"/>
      <c r="O2" s="180"/>
    </row>
    <row r="3" spans="1:15" ht="22.5" customHeight="1">
      <c r="A3" s="10">
        <v>1</v>
      </c>
      <c r="B3" s="1">
        <v>22381.4</v>
      </c>
      <c r="C3" s="1">
        <v>15637</v>
      </c>
      <c r="E3" s="2"/>
      <c r="O3" s="2"/>
    </row>
    <row r="4" spans="1:15" ht="22.5" customHeight="1">
      <c r="A4" s="1">
        <v>2</v>
      </c>
      <c r="B4" s="1">
        <v>16346.6</v>
      </c>
      <c r="C4" s="1">
        <v>11194.2</v>
      </c>
      <c r="E4" s="2"/>
      <c r="O4" s="2"/>
    </row>
    <row r="5" spans="1:15" ht="22.5" customHeight="1">
      <c r="A5" s="1">
        <v>3</v>
      </c>
      <c r="B5" s="1">
        <v>22673.8</v>
      </c>
      <c r="C5" s="1">
        <v>17343.1</v>
      </c>
      <c r="E5" s="2"/>
      <c r="O5" s="2"/>
    </row>
    <row r="6" spans="1:15" ht="22.5" customHeight="1">
      <c r="A6" s="1">
        <v>4</v>
      </c>
      <c r="B6" s="1">
        <v>19941.1</v>
      </c>
      <c r="C6" s="1">
        <v>15412.2</v>
      </c>
      <c r="E6" s="2"/>
      <c r="O6" s="2"/>
    </row>
    <row r="7" spans="1:15" ht="22.5" customHeight="1">
      <c r="A7" s="1">
        <v>5</v>
      </c>
      <c r="B7" s="1">
        <v>20919.8</v>
      </c>
      <c r="C7" s="1">
        <v>15520.3</v>
      </c>
      <c r="E7" s="2"/>
      <c r="O7" s="2"/>
    </row>
    <row r="8" spans="1:15" ht="22.5" customHeight="1">
      <c r="A8" s="1">
        <v>6</v>
      </c>
      <c r="B8" s="1">
        <v>20952.6</v>
      </c>
      <c r="C8" s="1">
        <v>16494.1</v>
      </c>
      <c r="E8" s="2"/>
      <c r="O8" s="2"/>
    </row>
    <row r="9" spans="1:15" ht="22.5" customHeight="1">
      <c r="A9" s="1">
        <v>7</v>
      </c>
      <c r="B9" s="1">
        <v>20403.9</v>
      </c>
      <c r="C9" s="1">
        <v>16571.3</v>
      </c>
      <c r="E9" s="2"/>
      <c r="O9" s="2"/>
    </row>
    <row r="10" spans="1:15" ht="22.5" customHeight="1">
      <c r="A10" s="1">
        <v>8</v>
      </c>
      <c r="B10" s="1">
        <v>22854.4</v>
      </c>
      <c r="C10" s="1">
        <v>16899.4</v>
      </c>
      <c r="E10" s="2"/>
      <c r="O10" s="2"/>
    </row>
    <row r="11" spans="1:15" ht="22.5" customHeight="1">
      <c r="A11" s="1">
        <v>9</v>
      </c>
      <c r="B11" s="1">
        <v>20305.3</v>
      </c>
      <c r="C11" s="1">
        <v>16975</v>
      </c>
      <c r="E11" s="2"/>
      <c r="O11" s="2"/>
    </row>
    <row r="12" spans="1:15" ht="22.5" customHeight="1">
      <c r="A12" s="1">
        <v>10</v>
      </c>
      <c r="B12" s="1">
        <v>22117.1</v>
      </c>
      <c r="C12" s="1">
        <v>17736.4</v>
      </c>
      <c r="E12" s="2"/>
      <c r="O12" s="2"/>
    </row>
    <row r="13" spans="1:15" ht="22.5" customHeight="1">
      <c r="A13" s="1">
        <v>11</v>
      </c>
      <c r="B13" s="1">
        <v>22906.4</v>
      </c>
      <c r="C13" s="1">
        <v>16826.2</v>
      </c>
      <c r="E13" s="2"/>
      <c r="O13" s="2"/>
    </row>
    <row r="14" spans="1:15" ht="22.5" customHeight="1">
      <c r="A14" s="1">
        <v>12</v>
      </c>
      <c r="B14" s="1">
        <v>24336.5</v>
      </c>
      <c r="C14" s="1">
        <v>18673</v>
      </c>
      <c r="E14" s="2"/>
      <c r="O14" s="2"/>
    </row>
    <row r="15" spans="1:15" ht="22.5" customHeight="1">
      <c r="A15" s="1">
        <v>1</v>
      </c>
      <c r="B15" s="1">
        <v>21095.6</v>
      </c>
      <c r="C15" s="1">
        <v>15917.2</v>
      </c>
      <c r="E15" s="2"/>
      <c r="O15" s="2"/>
    </row>
    <row r="16" spans="1:15" ht="22.5" customHeight="1">
      <c r="A16" s="1">
        <v>2</v>
      </c>
      <c r="B16" s="1">
        <v>21189.4</v>
      </c>
      <c r="C16" s="1">
        <v>14796</v>
      </c>
      <c r="E16" s="2"/>
      <c r="O16" s="2"/>
    </row>
    <row r="17" spans="1:15" ht="22.5" customHeight="1">
      <c r="A17" s="1">
        <v>3</v>
      </c>
      <c r="B17" s="1">
        <v>25465.3</v>
      </c>
      <c r="C17" s="1">
        <v>21164.6</v>
      </c>
      <c r="E17" s="2"/>
      <c r="O17" s="2"/>
    </row>
    <row r="18" spans="1:15" ht="22.5" customHeight="1">
      <c r="A18" s="1">
        <v>4</v>
      </c>
      <c r="B18" s="1">
        <v>20643.6</v>
      </c>
      <c r="C18" s="1">
        <v>15539.2</v>
      </c>
      <c r="E18" s="2"/>
      <c r="O18" s="2"/>
    </row>
    <row r="19" spans="1:15" ht="24" customHeight="1">
      <c r="A19" s="1">
        <v>5</v>
      </c>
      <c r="B19" s="1">
        <v>21350</v>
      </c>
      <c r="C19" s="1">
        <v>17761.4</v>
      </c>
      <c r="E19" s="99"/>
      <c r="F19" s="93"/>
      <c r="G19" s="117" t="s">
        <v>149</v>
      </c>
      <c r="H19" s="93"/>
      <c r="I19" s="93"/>
      <c r="J19" s="117" t="s">
        <v>151</v>
      </c>
      <c r="K19" s="93"/>
      <c r="L19" s="93"/>
      <c r="M19" s="117" t="s">
        <v>164</v>
      </c>
      <c r="N19" s="93"/>
      <c r="O19" s="92"/>
    </row>
    <row r="20" spans="1:15" ht="19.5" customHeight="1">
      <c r="A20" s="1">
        <v>6</v>
      </c>
      <c r="B20" s="1">
        <v>24661.8</v>
      </c>
      <c r="C20" s="1">
        <v>18732</v>
      </c>
      <c r="E20" s="92"/>
      <c r="F20" s="93"/>
      <c r="G20" s="100">
        <v>2016</v>
      </c>
      <c r="H20" s="93"/>
      <c r="I20" s="93"/>
      <c r="J20" s="100">
        <v>2017</v>
      </c>
      <c r="K20" s="93"/>
      <c r="L20" s="93"/>
      <c r="M20" s="100">
        <v>2018</v>
      </c>
      <c r="N20" s="93"/>
      <c r="O20" s="92"/>
    </row>
    <row r="21" spans="1:15" ht="30" customHeight="1">
      <c r="A21" s="1">
        <v>7</v>
      </c>
      <c r="B21" s="1">
        <v>23104.8</v>
      </c>
      <c r="C21" s="1">
        <v>17566.9</v>
      </c>
      <c r="E21" s="94" t="str">
        <f>"- 7  -"</f>
        <v>- 7  -</v>
      </c>
      <c r="F21" s="95"/>
      <c r="G21" s="95"/>
      <c r="H21" s="95"/>
      <c r="I21" s="95"/>
      <c r="J21" s="95"/>
      <c r="K21" s="95"/>
      <c r="L21" s="95"/>
      <c r="M21" s="95"/>
      <c r="N21" s="95"/>
      <c r="O21" s="96"/>
    </row>
    <row r="22" spans="1:15" ht="16.5">
      <c r="A22" s="1">
        <v>8</v>
      </c>
      <c r="B22" s="1">
        <v>24657.9</v>
      </c>
      <c r="C22" s="1">
        <v>18767.6</v>
      </c>
      <c r="E22" s="97"/>
      <c r="F22" s="93"/>
      <c r="G22" s="93"/>
      <c r="H22" s="93"/>
      <c r="I22" s="93"/>
      <c r="J22" s="93"/>
      <c r="K22" s="93"/>
      <c r="L22" s="93"/>
      <c r="M22" s="93"/>
      <c r="N22" s="93"/>
      <c r="O22" s="97"/>
    </row>
    <row r="23" spans="1:3" ht="16.5">
      <c r="A23" s="1">
        <v>9</v>
      </c>
      <c r="B23" s="1">
        <v>25349.4</v>
      </c>
      <c r="C23" s="1">
        <v>19361.9</v>
      </c>
    </row>
    <row r="24" spans="1:3" ht="16.5">
      <c r="A24" s="1">
        <v>10</v>
      </c>
      <c r="B24" s="1">
        <v>22382.8</v>
      </c>
      <c r="C24" s="1">
        <v>17157.1</v>
      </c>
    </row>
    <row r="25" spans="1:3" ht="16.5">
      <c r="A25" s="1">
        <v>11</v>
      </c>
      <c r="B25" s="1">
        <v>26298.7</v>
      </c>
      <c r="C25" s="1">
        <v>19269.7</v>
      </c>
    </row>
    <row r="26" spans="1:3" ht="16.5">
      <c r="A26" s="1">
        <v>12</v>
      </c>
      <c r="B26" s="1">
        <v>25422</v>
      </c>
      <c r="C26" s="1">
        <v>20622.9</v>
      </c>
    </row>
    <row r="27" spans="1:3" ht="16.5">
      <c r="A27" s="1">
        <v>1</v>
      </c>
      <c r="B27" s="1">
        <v>26549.9</v>
      </c>
      <c r="C27" s="1">
        <v>20253.3</v>
      </c>
    </row>
    <row r="28" spans="1:3" ht="16.5">
      <c r="A28" s="1">
        <v>2</v>
      </c>
      <c r="B28" s="1">
        <v>21507.6</v>
      </c>
      <c r="C28" s="1">
        <v>15439</v>
      </c>
    </row>
    <row r="29" spans="1:3" ht="16.5">
      <c r="A29" s="1">
        <v>3</v>
      </c>
      <c r="B29" s="1">
        <v>29406</v>
      </c>
      <c r="C29" s="1">
        <v>22112.4</v>
      </c>
    </row>
    <row r="30" spans="1:3" ht="16.5">
      <c r="A30" s="1">
        <v>4</v>
      </c>
      <c r="B30" s="1">
        <v>21780</v>
      </c>
      <c r="C30" s="1">
        <v>17050.2</v>
      </c>
    </row>
    <row r="31" spans="1:3" ht="16.5">
      <c r="A31" s="1">
        <v>5</v>
      </c>
      <c r="B31" s="1">
        <v>25368.2</v>
      </c>
      <c r="C31" s="1">
        <v>20070.4</v>
      </c>
    </row>
    <row r="32" spans="1:3" ht="16.5">
      <c r="A32" s="1">
        <v>6</v>
      </c>
      <c r="B32" s="1">
        <v>25065.4</v>
      </c>
      <c r="C32" s="1">
        <v>20258.6</v>
      </c>
    </row>
    <row r="33" ht="16.5">
      <c r="A33" s="1">
        <v>7</v>
      </c>
    </row>
    <row r="34" ht="16.5">
      <c r="A34" s="1">
        <v>8</v>
      </c>
    </row>
    <row r="35" ht="16.5">
      <c r="A35" s="1">
        <v>9</v>
      </c>
    </row>
    <row r="36" ht="16.5">
      <c r="A36" s="1">
        <v>10</v>
      </c>
    </row>
    <row r="37" ht="16.5">
      <c r="A37" s="1">
        <v>11</v>
      </c>
    </row>
    <row r="38" ht="16.5">
      <c r="A38" s="1">
        <v>12</v>
      </c>
    </row>
  </sheetData>
  <sheetProtection/>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zoomScale="90" zoomScaleNormal="90" zoomScalePageLayoutView="0" workbookViewId="0" topLeftCell="A1">
      <selection activeCell="A1" sqref="A1"/>
    </sheetView>
  </sheetViews>
  <sheetFormatPr defaultColWidth="9.00390625" defaultRowHeight="27.75" customHeight="1"/>
  <cols>
    <col min="1" max="1" width="4.50390625" style="98" customWidth="1"/>
    <col min="2" max="5" width="12.625" style="11" customWidth="1"/>
    <col min="6" max="6" width="6.625" style="3" customWidth="1"/>
    <col min="7" max="17" width="11.125" style="3" customWidth="1"/>
    <col min="18" max="16384" width="9.00390625" style="3" customWidth="1"/>
  </cols>
  <sheetData>
    <row r="1" spans="1:17" s="14" customFormat="1" ht="23.25" customHeight="1">
      <c r="A1" s="98"/>
      <c r="B1" s="11"/>
      <c r="C1" s="11"/>
      <c r="D1" s="11"/>
      <c r="E1" s="11"/>
      <c r="F1" s="101"/>
      <c r="G1" s="6" t="s">
        <v>25</v>
      </c>
      <c r="H1" s="102"/>
      <c r="I1" s="103"/>
      <c r="J1" s="103"/>
      <c r="K1" s="103"/>
      <c r="L1" s="103"/>
      <c r="M1" s="103"/>
      <c r="N1" s="103"/>
      <c r="O1" s="103"/>
      <c r="P1" s="103"/>
      <c r="Q1" s="103"/>
    </row>
    <row r="2" spans="2:17" s="104" customFormat="1" ht="19.5" customHeight="1">
      <c r="B2" s="13">
        <v>106</v>
      </c>
      <c r="C2" s="105" t="s">
        <v>165</v>
      </c>
      <c r="D2" s="13">
        <v>106</v>
      </c>
      <c r="E2" s="105" t="s">
        <v>165</v>
      </c>
      <c r="G2" s="81" t="s">
        <v>26</v>
      </c>
      <c r="H2" s="106"/>
      <c r="I2" s="106"/>
      <c r="J2" s="106"/>
      <c r="K2" s="106"/>
      <c r="L2" s="106"/>
      <c r="M2" s="106"/>
      <c r="N2" s="106"/>
      <c r="O2" s="106"/>
      <c r="P2" s="106"/>
      <c r="Q2" s="106"/>
    </row>
    <row r="3" spans="1:17" ht="4.5" customHeight="1">
      <c r="A3" s="108">
        <v>1</v>
      </c>
      <c r="B3" s="11">
        <v>21095.6</v>
      </c>
      <c r="C3" s="11">
        <v>26549.9</v>
      </c>
      <c r="D3" s="11">
        <v>15917.2</v>
      </c>
      <c r="E3" s="11">
        <v>20253.3</v>
      </c>
      <c r="F3" s="5"/>
      <c r="G3" s="5"/>
      <c r="H3" s="5"/>
      <c r="I3" s="5"/>
      <c r="J3" s="5"/>
      <c r="K3" s="5"/>
      <c r="L3" s="5"/>
      <c r="M3" s="5"/>
      <c r="N3" s="5"/>
      <c r="O3" s="5"/>
      <c r="P3" s="5"/>
      <c r="Q3" s="5"/>
    </row>
    <row r="4" spans="1:15" s="14" customFormat="1" ht="19.5" customHeight="1">
      <c r="A4" s="108">
        <v>2</v>
      </c>
      <c r="B4" s="11">
        <v>42285</v>
      </c>
      <c r="C4" s="11">
        <v>48057.5</v>
      </c>
      <c r="D4" s="11">
        <v>30713.2</v>
      </c>
      <c r="E4" s="11">
        <v>35692.3</v>
      </c>
      <c r="F4" s="101"/>
      <c r="G4" s="101"/>
      <c r="H4" s="101"/>
      <c r="I4" s="107" t="s">
        <v>137</v>
      </c>
      <c r="O4" s="107" t="s">
        <v>138</v>
      </c>
    </row>
    <row r="5" spans="1:17" ht="27.75" customHeight="1">
      <c r="A5" s="108">
        <v>3</v>
      </c>
      <c r="B5" s="11">
        <v>67750.3</v>
      </c>
      <c r="C5" s="11">
        <v>77463.5</v>
      </c>
      <c r="D5" s="11">
        <v>51877.8</v>
      </c>
      <c r="E5" s="11">
        <v>57804.700000000004</v>
      </c>
      <c r="F5" s="5"/>
      <c r="G5" s="5"/>
      <c r="H5" s="5"/>
      <c r="I5" s="5"/>
      <c r="J5" s="5"/>
      <c r="K5" s="5"/>
      <c r="L5" s="5"/>
      <c r="M5" s="5"/>
      <c r="N5" s="5"/>
      <c r="O5" s="5"/>
      <c r="P5" s="5"/>
      <c r="Q5" s="5"/>
    </row>
    <row r="6" spans="1:17" ht="27.75" customHeight="1">
      <c r="A6" s="108">
        <v>4</v>
      </c>
      <c r="B6" s="11">
        <v>88393.9</v>
      </c>
      <c r="C6" s="11">
        <v>99243.5</v>
      </c>
      <c r="D6" s="11">
        <v>67417</v>
      </c>
      <c r="E6" s="11">
        <v>74854.90000000001</v>
      </c>
      <c r="F6" s="5"/>
      <c r="G6" s="5"/>
      <c r="H6" s="5"/>
      <c r="I6" s="5"/>
      <c r="J6" s="5"/>
      <c r="K6" s="5"/>
      <c r="L6" s="5"/>
      <c r="M6" s="5"/>
      <c r="N6" s="5"/>
      <c r="O6" s="5"/>
      <c r="P6" s="5"/>
      <c r="Q6" s="5"/>
    </row>
    <row r="7" spans="1:17" ht="27.75" customHeight="1">
      <c r="A7" s="108">
        <v>5</v>
      </c>
      <c r="B7" s="11">
        <v>109743.9</v>
      </c>
      <c r="C7" s="11">
        <v>124611.7</v>
      </c>
      <c r="D7" s="11">
        <v>85178.4</v>
      </c>
      <c r="E7" s="11">
        <v>94925.30000000002</v>
      </c>
      <c r="F7" s="5"/>
      <c r="G7" s="5"/>
      <c r="H7" s="5"/>
      <c r="I7" s="5"/>
      <c r="J7" s="5"/>
      <c r="K7" s="5"/>
      <c r="L7" s="5"/>
      <c r="M7" s="5"/>
      <c r="N7" s="5"/>
      <c r="O7" s="5"/>
      <c r="P7" s="5"/>
      <c r="Q7" s="5"/>
    </row>
    <row r="8" spans="1:17" ht="27.75" customHeight="1">
      <c r="A8" s="108">
        <v>6</v>
      </c>
      <c r="B8" s="11">
        <v>134405.69999999998</v>
      </c>
      <c r="C8" s="11">
        <v>149677.1</v>
      </c>
      <c r="D8" s="11">
        <v>103910.4</v>
      </c>
      <c r="E8" s="11">
        <v>115183.90000000002</v>
      </c>
      <c r="F8" s="5"/>
      <c r="G8" s="5"/>
      <c r="H8" s="5"/>
      <c r="I8" s="5"/>
      <c r="J8" s="5"/>
      <c r="K8" s="5"/>
      <c r="L8" s="5"/>
      <c r="M8" s="5"/>
      <c r="N8" s="5"/>
      <c r="O8" s="5"/>
      <c r="P8" s="5"/>
      <c r="Q8" s="5"/>
    </row>
    <row r="9" spans="1:17" ht="27.75" customHeight="1">
      <c r="A9" s="108">
        <v>7</v>
      </c>
      <c r="B9" s="11">
        <v>157510.49999999997</v>
      </c>
      <c r="D9" s="11">
        <v>121477.29999999999</v>
      </c>
      <c r="F9" s="5"/>
      <c r="G9" s="5"/>
      <c r="H9" s="5"/>
      <c r="I9" s="5"/>
      <c r="J9" s="5"/>
      <c r="K9" s="5"/>
      <c r="L9" s="5"/>
      <c r="M9" s="5"/>
      <c r="N9" s="5"/>
      <c r="O9" s="5"/>
      <c r="P9" s="5"/>
      <c r="Q9" s="5"/>
    </row>
    <row r="10" spans="1:17" ht="27.75" customHeight="1">
      <c r="A10" s="108">
        <v>8</v>
      </c>
      <c r="B10" s="11">
        <v>182168.39999999997</v>
      </c>
      <c r="D10" s="11">
        <v>140244.9</v>
      </c>
      <c r="F10" s="5"/>
      <c r="G10" s="5"/>
      <c r="H10" s="5"/>
      <c r="I10" s="5"/>
      <c r="J10" s="5"/>
      <c r="K10" s="5"/>
      <c r="L10" s="5"/>
      <c r="M10" s="5"/>
      <c r="N10" s="5"/>
      <c r="O10" s="5"/>
      <c r="P10" s="5"/>
      <c r="Q10" s="5"/>
    </row>
    <row r="11" spans="1:17" ht="27.75" customHeight="1">
      <c r="A11" s="108">
        <v>9</v>
      </c>
      <c r="B11" s="11">
        <v>207517.79999999996</v>
      </c>
      <c r="D11" s="11">
        <v>159606.8</v>
      </c>
      <c r="F11" s="5"/>
      <c r="G11" s="5"/>
      <c r="H11" s="5"/>
      <c r="I11" s="5"/>
      <c r="J11" s="5"/>
      <c r="K11" s="5"/>
      <c r="L11" s="5"/>
      <c r="M11" s="5"/>
      <c r="N11" s="5"/>
      <c r="O11" s="5"/>
      <c r="P11" s="5"/>
      <c r="Q11" s="5"/>
    </row>
    <row r="12" spans="1:17" ht="27.75" customHeight="1">
      <c r="A12" s="108">
        <v>10</v>
      </c>
      <c r="B12" s="11">
        <v>229900.59999999995</v>
      </c>
      <c r="D12" s="11">
        <v>176763.9</v>
      </c>
      <c r="F12" s="5"/>
      <c r="G12" s="5"/>
      <c r="H12" s="5"/>
      <c r="I12" s="5"/>
      <c r="J12" s="5"/>
      <c r="K12" s="5"/>
      <c r="L12" s="5"/>
      <c r="M12" s="5"/>
      <c r="N12" s="5"/>
      <c r="O12" s="5"/>
      <c r="P12" s="5"/>
      <c r="Q12" s="5"/>
    </row>
    <row r="13" spans="1:17" ht="27.75" customHeight="1">
      <c r="A13" s="108">
        <v>11</v>
      </c>
      <c r="B13" s="11">
        <v>256199.29999999996</v>
      </c>
      <c r="D13" s="11">
        <v>196033.6</v>
      </c>
      <c r="F13" s="5"/>
      <c r="G13" s="5"/>
      <c r="H13" s="5"/>
      <c r="I13" s="5"/>
      <c r="J13" s="5"/>
      <c r="K13" s="5"/>
      <c r="L13" s="5"/>
      <c r="M13" s="5"/>
      <c r="N13" s="5"/>
      <c r="O13" s="5"/>
      <c r="P13" s="5"/>
      <c r="Q13" s="5"/>
    </row>
    <row r="14" spans="1:17" ht="27.75" customHeight="1">
      <c r="A14" s="108">
        <v>12</v>
      </c>
      <c r="B14" s="11">
        <v>281621.29999999993</v>
      </c>
      <c r="D14" s="11">
        <v>216656.5</v>
      </c>
      <c r="F14" s="5"/>
      <c r="G14" s="5"/>
      <c r="H14" s="5"/>
      <c r="I14" s="5"/>
      <c r="J14" s="5"/>
      <c r="K14" s="5"/>
      <c r="L14" s="5"/>
      <c r="M14" s="5"/>
      <c r="N14" s="5"/>
      <c r="O14" s="5"/>
      <c r="P14" s="5"/>
      <c r="Q14" s="5"/>
    </row>
    <row r="15" spans="2:17" ht="34.5" customHeight="1">
      <c r="B15" s="11" t="s">
        <v>152</v>
      </c>
      <c r="C15" s="11" t="s">
        <v>166</v>
      </c>
      <c r="F15" s="5"/>
      <c r="G15" s="5"/>
      <c r="H15" s="5"/>
      <c r="I15" s="5"/>
      <c r="J15" s="5"/>
      <c r="K15" s="5"/>
      <c r="L15" s="5"/>
      <c r="M15" s="5"/>
      <c r="N15" s="5"/>
      <c r="O15" s="5"/>
      <c r="P15" s="5"/>
      <c r="Q15" s="5"/>
    </row>
    <row r="16" spans="6:17" ht="32.25" customHeight="1">
      <c r="F16" s="5"/>
      <c r="G16" s="5"/>
      <c r="H16" s="5"/>
      <c r="I16" s="5"/>
      <c r="J16" s="5"/>
      <c r="K16" s="5"/>
      <c r="L16" s="7"/>
      <c r="M16" s="5"/>
      <c r="N16" s="5"/>
      <c r="O16" s="5"/>
      <c r="P16" s="5"/>
      <c r="Q16" s="5"/>
    </row>
    <row r="17" spans="6:17" ht="27.75" customHeight="1">
      <c r="F17" s="5"/>
      <c r="G17" s="5"/>
      <c r="H17" s="5"/>
      <c r="I17" s="5"/>
      <c r="J17" s="5"/>
      <c r="K17" s="5"/>
      <c r="L17" s="8" t="str">
        <f>"-  8  -"</f>
        <v>-  8  -</v>
      </c>
      <c r="M17" s="9"/>
      <c r="N17" s="5"/>
      <c r="O17" s="5"/>
      <c r="P17" s="5"/>
      <c r="Q17" s="5"/>
    </row>
    <row r="18" ht="27.75" customHeight="1">
      <c r="M18" s="4"/>
    </row>
  </sheetData>
  <sheetProtection/>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ginger</dc:creator>
  <cp:keywords/>
  <dc:description/>
  <cp:lastModifiedBy>William Chang</cp:lastModifiedBy>
  <cp:lastPrinted>2018-07-10T02:52:51Z</cp:lastPrinted>
  <dcterms:created xsi:type="dcterms:W3CDTF">2000-02-17T03:25:54Z</dcterms:created>
  <dcterms:modified xsi:type="dcterms:W3CDTF">2018-07-10T03:13:01Z</dcterms:modified>
  <cp:category/>
  <cp:version/>
  <cp:contentType/>
  <cp:contentStatus/>
</cp:coreProperties>
</file>