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<sst xmlns="http://schemas.openxmlformats.org/spreadsheetml/2006/main" count="329" uniqueCount="169">
  <si>
    <t>Comparison of Foreign Exchange Export Proceeds and Import Payments</t>
  </si>
  <si>
    <t>Month</t>
  </si>
  <si>
    <t>出口外匯收入</t>
  </si>
  <si>
    <t>FX Export</t>
  </si>
  <si>
    <t>進口外匯支出</t>
  </si>
  <si>
    <t>出進口外匯</t>
  </si>
  <si>
    <t>差額</t>
  </si>
  <si>
    <t>項目</t>
  </si>
  <si>
    <t>Item</t>
  </si>
  <si>
    <t>月 份</t>
  </si>
  <si>
    <t>金 額</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</si>
  <si>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</si>
  <si>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</si>
  <si>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</si>
  <si>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</si>
  <si>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</si>
  <si>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</si>
  <si>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</si>
  <si>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</si>
  <si>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</si>
  <si>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</si>
  <si>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</si>
  <si>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</si>
  <si>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</si>
  <si>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</si>
  <si>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</si>
  <si>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</si>
  <si>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</si>
  <si>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</si>
  <si>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</si>
  <si>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</si>
  <si>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</si>
  <si>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</si>
  <si>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</si>
  <si>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</si>
  <si>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</si>
  <si>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</si>
  <si>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</si>
  <si>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</si>
  <si>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</si>
  <si>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</si>
  <si>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</si>
  <si>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</si>
  <si>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</si>
  <si>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</si>
  <si>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</si>
  <si>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</si>
  <si>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</si>
  <si>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</si>
  <si>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</si>
  <si>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</si>
  <si>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Composition of Foreign Exchange Import Payments</t>
  </si>
  <si>
    <t>Foreign Exchange Export Proceeds and Import Payments by Type of  Payment (Current Month)</t>
  </si>
  <si>
    <t>Foreign Exchange Import Payments</t>
  </si>
  <si>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</si>
  <si>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</si>
  <si>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</si>
  <si>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</si>
  <si>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</si>
  <si>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</si>
  <si>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</si>
  <si>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</si>
  <si>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</si>
  <si>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</si>
  <si>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</si>
  <si>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</si>
  <si>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</si>
  <si>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</si>
  <si>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</si>
  <si>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</si>
  <si>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</si>
  <si>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</si>
  <si>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</si>
  <si>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</si>
  <si>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</si>
  <si>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</si>
  <si>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</si>
  <si>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</si>
  <si>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</si>
  <si>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</si>
  <si>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r>
      <t>本        (</t>
    </r>
    <r>
      <rPr>
        <b/>
        <sz val="11"/>
        <color indexed="10"/>
        <rFont val="新細明體"/>
        <family val="1"/>
      </rPr>
      <t>90</t>
    </r>
    <r>
      <rPr>
        <b/>
        <sz val="11"/>
        <rFont val="新細明體"/>
        <family val="1"/>
      </rPr>
      <t>)        年</t>
    </r>
  </si>
  <si>
    <r>
      <t>上        (</t>
    </r>
    <r>
      <rPr>
        <b/>
        <sz val="11"/>
        <color indexed="10"/>
        <rFont val="新細明體"/>
        <family val="1"/>
      </rPr>
      <t>89</t>
    </r>
    <r>
      <rPr>
        <b/>
        <sz val="11"/>
        <rFont val="新細明體"/>
        <family val="1"/>
      </rPr>
      <t>)        年</t>
    </r>
  </si>
  <si>
    <t>(4)</t>
  </si>
  <si>
    <t>(3)-(4)</t>
  </si>
  <si>
    <t xml:space="preserve">    1 月 Jan.</t>
  </si>
  <si>
    <t xml:space="preserve">    2 月 Feb.</t>
  </si>
  <si>
    <t xml:space="preserve">    3 月 Mar.</t>
  </si>
  <si>
    <t xml:space="preserve">    4 月 Apr.</t>
  </si>
  <si>
    <t xml:space="preserve">    5 月 May </t>
  </si>
  <si>
    <t xml:space="preserve">    6 月 Jun.</t>
  </si>
  <si>
    <t xml:space="preserve">    7 月 Jul.</t>
  </si>
  <si>
    <t xml:space="preserve">    8 月 Aug.</t>
  </si>
  <si>
    <t>附註：r 表示修正數字</t>
  </si>
  <si>
    <t>Note：r   Revised</t>
  </si>
  <si>
    <t>出 口 外 匯 收 入 統 計</t>
  </si>
  <si>
    <t xml:space="preserve">      單位:百萬美元</t>
  </si>
  <si>
    <t xml:space="preserve">表  二 </t>
  </si>
  <si>
    <t>項 目</t>
  </si>
  <si>
    <t>出 口 外 匯 收 入</t>
  </si>
  <si>
    <t>合計 Total</t>
  </si>
  <si>
    <t xml:space="preserve">                     (3)             *      </t>
  </si>
  <si>
    <t xml:space="preserve">       1 月 Jan.</t>
  </si>
  <si>
    <t xml:space="preserve">       2 月 Feb.</t>
  </si>
  <si>
    <t xml:space="preserve">       3 月 Mar.</t>
  </si>
  <si>
    <t xml:space="preserve">       4 月 Apr.</t>
  </si>
  <si>
    <t xml:space="preserve">       5 月 May </t>
  </si>
  <si>
    <t xml:space="preserve">       6 月 Jun.</t>
  </si>
  <si>
    <t xml:space="preserve">       7 月 Jul.</t>
  </si>
  <si>
    <t xml:space="preserve">       8 月 Aug.</t>
  </si>
  <si>
    <t>附註：* 係指出口商逕以出口所得外匯償還外幣借款或存入國內之外匯存款等，其外匯存款嗣後可能結售為新台幣或支付進口貨款</t>
  </si>
  <si>
    <t>　　　   或匯出匯款等。惟其自外匯存款提出結售為新台幣時，並未重複列計於本表「結售新台幣」一欄內。</t>
  </si>
  <si>
    <t>Note：* The export proceeds may be used to repay foreign currency loans or placed in the foreign currency deposits of domestic banks, etc..</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</si>
  <si>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</si>
  <si>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</si>
  <si>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</si>
  <si>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 xml:space="preserve">表  三 </t>
  </si>
  <si>
    <t>進 口 外 匯 支 出</t>
  </si>
  <si>
    <t>未以新台幣結購 *</t>
  </si>
  <si>
    <t xml:space="preserve">       1 月 Jan.</t>
  </si>
  <si>
    <t xml:space="preserve">       2 月 Feb.</t>
  </si>
  <si>
    <t xml:space="preserve">       3 月 Mar.</t>
  </si>
  <si>
    <t xml:space="preserve">       4 月 Apr.</t>
  </si>
  <si>
    <t xml:space="preserve">       5 月 May </t>
  </si>
  <si>
    <t xml:space="preserve">       6 月 Jun.</t>
  </si>
  <si>
    <t xml:space="preserve">       7 月 Jul.</t>
  </si>
  <si>
    <t xml:space="preserve">       8 月 Aug.</t>
  </si>
  <si>
    <t>附註：* 係指進口商逕以其外匯存款等匯出支付貨款者。</t>
  </si>
  <si>
    <t>Note：* The importers withdraw their foreign currency deposits from banks for import payments, etc.</t>
  </si>
  <si>
    <t>出 進 口 外 匯 付 款 方 式 統 計（當 月）</t>
  </si>
  <si>
    <t xml:space="preserve">              單位:百萬美元</t>
  </si>
  <si>
    <t>表  四</t>
  </si>
  <si>
    <t>Foreign Exchange Import Payments</t>
  </si>
  <si>
    <t>付款方式</t>
  </si>
  <si>
    <t>即期信用狀       Sight L/C</t>
  </si>
  <si>
    <t>遠期信用狀               Usance L/C</t>
  </si>
  <si>
    <t>託　　　收 Collection</t>
  </si>
  <si>
    <t>匯　　　款 Remittance</t>
  </si>
  <si>
    <t>合　　　計               Total</t>
  </si>
  <si>
    <t xml:space="preserve">                      單位:百萬美元</t>
  </si>
  <si>
    <t>表  五</t>
  </si>
  <si>
    <t>即期信用狀               Sight L/C</t>
  </si>
  <si>
    <t>九十年九月份出進口外匯收支概況</t>
  </si>
  <si>
    <r>
      <t xml:space="preserve">1- </t>
    </r>
    <r>
      <rPr>
        <b/>
        <sz val="11"/>
        <color indexed="10"/>
        <rFont val="新細明體"/>
        <family val="1"/>
      </rPr>
      <t>9</t>
    </r>
    <r>
      <rPr>
        <b/>
        <sz val="11"/>
        <rFont val="新細明體"/>
        <family val="1"/>
      </rPr>
      <t>月              Jan.-</t>
    </r>
    <r>
      <rPr>
        <b/>
        <sz val="11"/>
        <color indexed="10"/>
        <rFont val="新細明體"/>
        <family val="1"/>
      </rPr>
      <t>Sep.</t>
    </r>
  </si>
  <si>
    <t xml:space="preserve">       9 月 Sep.</t>
  </si>
  <si>
    <r>
      <t xml:space="preserve"> 90</t>
    </r>
    <r>
      <rPr>
        <b/>
        <sz val="10"/>
        <rFont val="新細明體"/>
        <family val="1"/>
      </rPr>
      <t>年 1 -</t>
    </r>
    <r>
      <rPr>
        <b/>
        <sz val="10"/>
        <color indexed="10"/>
        <rFont val="新細明體"/>
        <family val="1"/>
      </rPr>
      <t>9</t>
    </r>
    <r>
      <rPr>
        <b/>
        <sz val="10"/>
        <rFont val="新細明體"/>
        <family val="1"/>
      </rPr>
      <t>月
Jan.-</t>
    </r>
    <r>
      <rPr>
        <b/>
        <sz val="10"/>
        <color indexed="10"/>
        <rFont val="新細明體"/>
        <family val="1"/>
      </rPr>
      <t>Sep. 2001</t>
    </r>
  </si>
  <si>
    <t xml:space="preserve">    9月  Sep.</t>
  </si>
  <si>
    <t xml:space="preserve">       9月  Sep.</t>
  </si>
  <si>
    <r>
      <t xml:space="preserve"> </t>
    </r>
    <r>
      <rPr>
        <b/>
        <sz val="10"/>
        <color indexed="10"/>
        <rFont val="新細明體"/>
        <family val="1"/>
      </rPr>
      <t>90</t>
    </r>
    <r>
      <rPr>
        <b/>
        <sz val="10"/>
        <rFont val="新細明體"/>
        <family val="1"/>
      </rPr>
      <t>年 1 -</t>
    </r>
    <r>
      <rPr>
        <b/>
        <sz val="10"/>
        <color indexed="10"/>
        <rFont val="新細明體"/>
        <family val="1"/>
      </rPr>
      <t>9</t>
    </r>
    <r>
      <rPr>
        <b/>
        <sz val="10"/>
        <rFont val="新細明體"/>
        <family val="1"/>
      </rPr>
      <t>月
Jan.-</t>
    </r>
    <r>
      <rPr>
        <b/>
        <sz val="10"/>
        <color indexed="10"/>
        <rFont val="新細明體"/>
        <family val="1"/>
      </rPr>
      <t>Sep. 2001</t>
    </r>
  </si>
  <si>
    <r>
      <t>90</t>
    </r>
    <r>
      <rPr>
        <b/>
        <sz val="12"/>
        <rFont val="新細明體"/>
        <family val="1"/>
      </rPr>
      <t xml:space="preserve">年       </t>
    </r>
    <r>
      <rPr>
        <b/>
        <sz val="12"/>
        <color indexed="10"/>
        <rFont val="新細明體"/>
        <family val="1"/>
      </rPr>
      <t>9</t>
    </r>
    <r>
      <rPr>
        <b/>
        <sz val="12"/>
        <rFont val="新細明體"/>
        <family val="1"/>
      </rPr>
      <t>月</t>
    </r>
  </si>
  <si>
    <r>
      <t>Sep.</t>
    </r>
    <r>
      <rPr>
        <b/>
        <sz val="12"/>
        <rFont val="新細明體"/>
        <family val="1"/>
      </rPr>
      <t xml:space="preserve">        </t>
    </r>
    <r>
      <rPr>
        <b/>
        <sz val="12"/>
        <color indexed="10"/>
        <rFont val="新細明體"/>
        <family val="1"/>
      </rPr>
      <t xml:space="preserve"> 2001</t>
    </r>
  </si>
  <si>
    <r>
      <t>Sep</t>
    </r>
    <r>
      <rPr>
        <b/>
        <sz val="12"/>
        <color indexed="10"/>
        <rFont val="新細明體"/>
        <family val="1"/>
      </rPr>
      <t>.   2000</t>
    </r>
  </si>
  <si>
    <r>
      <t>Sep.</t>
    </r>
    <r>
      <rPr>
        <b/>
        <sz val="12"/>
        <rFont val="新細明體"/>
        <family val="1"/>
      </rPr>
      <t xml:space="preserve">           </t>
    </r>
    <r>
      <rPr>
        <b/>
        <sz val="12"/>
        <color indexed="10"/>
        <rFont val="新細明體"/>
        <family val="1"/>
      </rPr>
      <t>2001</t>
    </r>
  </si>
  <si>
    <r>
      <t>90</t>
    </r>
    <r>
      <rPr>
        <b/>
        <sz val="12"/>
        <rFont val="新細明體"/>
        <family val="1"/>
      </rPr>
      <t>年              1-</t>
    </r>
    <r>
      <rPr>
        <b/>
        <sz val="12"/>
        <color indexed="10"/>
        <rFont val="新細明體"/>
        <family val="1"/>
      </rPr>
      <t>9</t>
    </r>
    <r>
      <rPr>
        <b/>
        <sz val="12"/>
        <rFont val="新細明體"/>
        <family val="1"/>
      </rPr>
      <t>月</t>
    </r>
  </si>
  <si>
    <r>
      <t>Jan.-</t>
    </r>
    <r>
      <rPr>
        <b/>
        <sz val="12"/>
        <color indexed="10"/>
        <rFont val="新細明體"/>
        <family val="1"/>
      </rPr>
      <t>Sep.</t>
    </r>
    <r>
      <rPr>
        <b/>
        <sz val="12"/>
        <rFont val="新細明體"/>
        <family val="1"/>
      </rPr>
      <t xml:space="preserve">     </t>
    </r>
    <r>
      <rPr>
        <b/>
        <sz val="12"/>
        <color indexed="10"/>
        <rFont val="新細明體"/>
        <family val="1"/>
      </rPr>
      <t>2001</t>
    </r>
  </si>
  <si>
    <r>
      <t>Jan.-</t>
    </r>
    <r>
      <rPr>
        <b/>
        <sz val="12"/>
        <color indexed="10"/>
        <rFont val="新細明體"/>
        <family val="1"/>
      </rPr>
      <t>Sep.</t>
    </r>
    <r>
      <rPr>
        <b/>
        <sz val="12"/>
        <rFont val="新細明體"/>
        <family val="1"/>
      </rPr>
      <t xml:space="preserve">    </t>
    </r>
    <r>
      <rPr>
        <b/>
        <sz val="12"/>
        <color indexed="10"/>
        <rFont val="新細明體"/>
        <family val="1"/>
      </rPr>
      <t>2000</t>
    </r>
  </si>
  <si>
    <r>
      <t>Jan.-</t>
    </r>
    <r>
      <rPr>
        <b/>
        <sz val="12"/>
        <color indexed="10"/>
        <rFont val="新細明體"/>
        <family val="1"/>
      </rPr>
      <t>Sep.</t>
    </r>
    <r>
      <rPr>
        <b/>
        <sz val="12"/>
        <rFont val="新細明體"/>
        <family val="1"/>
      </rPr>
      <t xml:space="preserve">    </t>
    </r>
    <r>
      <rPr>
        <b/>
        <sz val="12"/>
        <color indexed="10"/>
        <rFont val="新細明體"/>
        <family val="1"/>
      </rPr>
      <t>2001</t>
    </r>
  </si>
  <si>
    <r>
      <t>Jan.-</t>
    </r>
    <r>
      <rPr>
        <b/>
        <sz val="12"/>
        <color indexed="10"/>
        <rFont val="新細明體"/>
        <family val="1"/>
      </rPr>
      <t>Sep.</t>
    </r>
    <r>
      <rPr>
        <b/>
        <sz val="12"/>
        <rFont val="新細明體"/>
        <family val="1"/>
      </rPr>
      <t xml:space="preserve">      </t>
    </r>
    <r>
      <rPr>
        <b/>
        <sz val="12"/>
        <color indexed="10"/>
        <rFont val="新細明體"/>
        <family val="1"/>
      </rPr>
      <t xml:space="preserve">2000 </t>
    </r>
  </si>
  <si>
    <r>
      <t>出口外匯收入計</t>
    </r>
    <r>
      <rPr>
        <b/>
        <sz val="12"/>
        <color indexed="8"/>
        <rFont val="Times New Roman"/>
        <family val="1"/>
      </rPr>
      <t>9,597.2</t>
    </r>
    <r>
      <rPr>
        <b/>
        <sz val="12"/>
        <color indexed="8"/>
        <rFont val="華康隸書體"/>
        <family val="3"/>
      </rPr>
      <t>百萬美元，較上年同期減少</t>
    </r>
    <r>
      <rPr>
        <b/>
        <sz val="12"/>
        <color indexed="8"/>
        <rFont val="Times New Roman"/>
        <family val="1"/>
      </rPr>
      <t>4,732.5</t>
    </r>
    <r>
      <rPr>
        <b/>
        <sz val="12"/>
        <color indexed="8"/>
        <rFont val="華康隸書體"/>
        <family val="3"/>
      </rPr>
      <t>百萬美元或</t>
    </r>
    <r>
      <rPr>
        <b/>
        <sz val="12"/>
        <color indexed="8"/>
        <rFont val="Times New Roman"/>
        <family val="1"/>
      </rPr>
      <t>33.0%</t>
    </r>
    <r>
      <rPr>
        <b/>
        <sz val="12"/>
        <color indexed="8"/>
        <rFont val="華康隸書體"/>
        <family val="3"/>
      </rPr>
      <t>（詳表一）。</t>
    </r>
  </si>
  <si>
    <r>
      <t>進口外匯支出計</t>
    </r>
    <r>
      <rPr>
        <b/>
        <sz val="12"/>
        <color indexed="8"/>
        <rFont val="Times New Roman"/>
        <family val="1"/>
      </rPr>
      <t>7,925.9</t>
    </r>
    <r>
      <rPr>
        <b/>
        <sz val="12"/>
        <color indexed="8"/>
        <rFont val="華康隸書體"/>
        <family val="3"/>
      </rPr>
      <t>百萬美元，較上年同期減少</t>
    </r>
    <r>
      <rPr>
        <b/>
        <sz val="12"/>
        <color indexed="8"/>
        <rFont val="Times New Roman"/>
        <family val="1"/>
      </rPr>
      <t>5,678.1</t>
    </r>
    <r>
      <rPr>
        <b/>
        <sz val="12"/>
        <color indexed="8"/>
        <rFont val="華康隸書體"/>
        <family val="3"/>
      </rPr>
      <t>百萬美元或</t>
    </r>
    <r>
      <rPr>
        <b/>
        <sz val="12"/>
        <color indexed="8"/>
        <rFont val="Times New Roman"/>
        <family val="1"/>
      </rPr>
      <t>41.7%</t>
    </r>
    <r>
      <rPr>
        <b/>
        <sz val="12"/>
        <color indexed="8"/>
        <rFont val="華康隸書體"/>
        <family val="3"/>
      </rPr>
      <t>（詳表一）。</t>
    </r>
  </si>
  <si>
    <r>
      <t>結售新台幣部份計</t>
    </r>
    <r>
      <rPr>
        <b/>
        <sz val="12"/>
        <color indexed="8"/>
        <rFont val="Times New Roman"/>
        <family val="1"/>
      </rPr>
      <t>1,815.4</t>
    </r>
    <r>
      <rPr>
        <b/>
        <sz val="12"/>
        <color indexed="8"/>
        <rFont val="華康隸書體"/>
        <family val="3"/>
      </rPr>
      <t>百萬美元，較上年同期減少</t>
    </r>
    <r>
      <rPr>
        <b/>
        <sz val="12"/>
        <color indexed="8"/>
        <rFont val="Times New Roman"/>
        <family val="1"/>
      </rPr>
      <t>1,217.5</t>
    </r>
    <r>
      <rPr>
        <b/>
        <sz val="12"/>
        <color indexed="8"/>
        <rFont val="華康隸書體"/>
        <family val="3"/>
      </rPr>
      <t>百萬美元或</t>
    </r>
    <r>
      <rPr>
        <b/>
        <sz val="12"/>
        <color indexed="8"/>
        <rFont val="Times New Roman"/>
        <family val="1"/>
      </rPr>
      <t>40.1%</t>
    </r>
    <r>
      <rPr>
        <b/>
        <sz val="12"/>
        <color indexed="8"/>
        <rFont val="華康隸書體"/>
        <family val="3"/>
      </rPr>
      <t>（詳表二）。</t>
    </r>
  </si>
  <si>
    <r>
      <t>未立即結售新台幣部份計</t>
    </r>
    <r>
      <rPr>
        <b/>
        <sz val="12"/>
        <color indexed="8"/>
        <rFont val="Times New Roman"/>
        <family val="1"/>
      </rPr>
      <t>7,781.8</t>
    </r>
    <r>
      <rPr>
        <b/>
        <sz val="12"/>
        <color indexed="8"/>
        <rFont val="華康隸書體"/>
        <family val="3"/>
      </rPr>
      <t>百萬美元，較上年同期減少</t>
    </r>
    <r>
      <rPr>
        <b/>
        <sz val="12"/>
        <color indexed="8"/>
        <rFont val="Times New Roman"/>
        <family val="1"/>
      </rPr>
      <t>3,515.0</t>
    </r>
    <r>
      <rPr>
        <b/>
        <sz val="12"/>
        <color indexed="8"/>
        <rFont val="華康隸書體"/>
        <family val="3"/>
      </rPr>
      <t>百萬美元或</t>
    </r>
    <r>
      <rPr>
        <b/>
        <sz val="12"/>
        <color indexed="8"/>
        <rFont val="Times New Roman"/>
        <family val="1"/>
      </rPr>
      <t>31.1%</t>
    </r>
    <r>
      <rPr>
        <b/>
        <sz val="12"/>
        <color indexed="8"/>
        <rFont val="華康隸書體"/>
        <family val="3"/>
      </rPr>
      <t>（詳表二）。</t>
    </r>
  </si>
  <si>
    <r>
      <t>以新台幣結購計</t>
    </r>
    <r>
      <rPr>
        <b/>
        <sz val="12"/>
        <color indexed="8"/>
        <rFont val="Times New Roman"/>
        <family val="1"/>
      </rPr>
      <t>2,542.2</t>
    </r>
    <r>
      <rPr>
        <b/>
        <sz val="12"/>
        <color indexed="8"/>
        <rFont val="華康隸書體"/>
        <family val="3"/>
      </rPr>
      <t>百萬美元，較上年同期減少</t>
    </r>
    <r>
      <rPr>
        <b/>
        <sz val="12"/>
        <color indexed="8"/>
        <rFont val="Times New Roman"/>
        <family val="1"/>
      </rPr>
      <t>2,030.0</t>
    </r>
    <r>
      <rPr>
        <b/>
        <sz val="12"/>
        <color indexed="8"/>
        <rFont val="華康隸書體"/>
        <family val="3"/>
      </rPr>
      <t>百萬美元或</t>
    </r>
    <r>
      <rPr>
        <b/>
        <sz val="12"/>
        <color indexed="8"/>
        <rFont val="Times New Roman"/>
        <family val="1"/>
      </rPr>
      <t>44.4%</t>
    </r>
    <r>
      <rPr>
        <b/>
        <sz val="12"/>
        <color indexed="8"/>
        <rFont val="華康隸書體"/>
        <family val="3"/>
      </rPr>
      <t>（詳表三）。</t>
    </r>
  </si>
  <si>
    <r>
      <t>未以新台幣結購計</t>
    </r>
    <r>
      <rPr>
        <b/>
        <sz val="12"/>
        <color indexed="8"/>
        <rFont val="Times New Roman"/>
        <family val="1"/>
      </rPr>
      <t>5,383.7</t>
    </r>
    <r>
      <rPr>
        <b/>
        <sz val="12"/>
        <color indexed="8"/>
        <rFont val="華康隸書體"/>
        <family val="3"/>
      </rPr>
      <t>百萬美元，較上年同期減少</t>
    </r>
    <r>
      <rPr>
        <b/>
        <sz val="12"/>
        <color indexed="8"/>
        <rFont val="Times New Roman"/>
        <family val="1"/>
      </rPr>
      <t>3,648.1</t>
    </r>
    <r>
      <rPr>
        <b/>
        <sz val="12"/>
        <color indexed="8"/>
        <rFont val="華康隸書體"/>
        <family val="3"/>
      </rPr>
      <t>百萬美元或</t>
    </r>
    <r>
      <rPr>
        <b/>
        <sz val="12"/>
        <color indexed="8"/>
        <rFont val="Times New Roman"/>
        <family val="1"/>
      </rPr>
      <t>40.4%</t>
    </r>
    <r>
      <rPr>
        <b/>
        <sz val="12"/>
        <color indexed="8"/>
        <rFont val="華康隸書體"/>
        <family val="3"/>
      </rPr>
      <t>（詳表三）。</t>
    </r>
  </si>
  <si>
    <t>[圖  一]  我 國 近 年 出 進 口 外 匯 收 支 之 變 動 趨 勢 (88年-90年)</t>
  </si>
  <si>
    <t>CHART 1  COMPARISON OF FOREIGN EXCHANGE EXPORT PROCEEDS AND IMPORT PAYMENTS (1999-2001)</t>
  </si>
  <si>
    <t>八十八年</t>
  </si>
  <si>
    <t xml:space="preserve">     八十九年</t>
  </si>
  <si>
    <t xml:space="preserve">  九十年</t>
  </si>
  <si>
    <t>89</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</si>
</sst>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4">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b/>
      <sz val="12"/>
      <name val="華康隸書體W7(P)"/>
      <family val="1"/>
    </font>
    <font>
      <sz val="12"/>
      <name val="華康隸書體W7(P)"/>
      <family val="1"/>
    </font>
    <font>
      <sz val="10"/>
      <name val="華康隸書體W7(P)"/>
      <family val="1"/>
    </font>
    <font>
      <b/>
      <sz val="16"/>
      <name val="新細明體"/>
      <family val="1"/>
    </font>
    <font>
      <sz val="10"/>
      <name val="新細明體"/>
      <family val="1"/>
    </font>
    <font>
      <b/>
      <sz val="18"/>
      <name val="新細明體"/>
      <family val="1"/>
    </font>
    <font>
      <b/>
      <sz val="11"/>
      <color indexed="10"/>
      <name val="新細明體"/>
      <family val="1"/>
    </font>
    <font>
      <b/>
      <sz val="10"/>
      <color indexed="10"/>
      <name val="新細明體"/>
      <family val="1"/>
    </font>
    <font>
      <b/>
      <sz val="12"/>
      <color indexed="10"/>
      <name val="新細明體"/>
      <family val="1"/>
    </font>
    <font>
      <b/>
      <sz val="18"/>
      <color indexed="8"/>
      <name val="華康隸書體"/>
      <family val="3"/>
    </font>
    <font>
      <b/>
      <sz val="12"/>
      <color indexed="8"/>
      <name val="華康隸書體"/>
      <family val="3"/>
    </font>
    <font>
      <b/>
      <sz val="12"/>
      <color indexed="8"/>
      <name val="Times New Roman"/>
      <family val="1"/>
    </font>
    <font>
      <b/>
      <sz val="12"/>
      <name val="華康隸書體"/>
      <family val="3"/>
    </font>
    <font>
      <b/>
      <sz val="11"/>
      <name val="Times New Roman"/>
      <family val="1"/>
    </font>
    <font>
      <b/>
      <sz val="12"/>
      <color indexed="10"/>
      <name val="Times New Roman"/>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5" applyFont="1">
      <alignment/>
      <protection/>
    </xf>
    <xf numFmtId="0" fontId="8" fillId="0" borderId="0" xfId="0" applyFont="1" applyAlignment="1">
      <alignment/>
    </xf>
    <xf numFmtId="0" fontId="10" fillId="0" borderId="0" xfId="15" applyFont="1">
      <alignment/>
      <protection/>
    </xf>
    <xf numFmtId="0" fontId="10" fillId="0" borderId="0" xfId="15" applyFont="1" applyAlignment="1">
      <alignment horizontal="centerContinuous"/>
      <protection/>
    </xf>
    <xf numFmtId="0" fontId="8" fillId="0" borderId="0" xfId="16" applyFont="1">
      <alignment/>
      <protection/>
    </xf>
    <xf numFmtId="188" fontId="8" fillId="0" borderId="0" xfId="16" applyNumberFormat="1" applyFont="1">
      <alignment/>
      <protection/>
    </xf>
    <xf numFmtId="0" fontId="10" fillId="0" borderId="0" xfId="16" applyFont="1">
      <alignment/>
      <protection/>
    </xf>
    <xf numFmtId="0" fontId="9" fillId="0" borderId="0" xfId="16" applyFont="1" applyAlignment="1">
      <alignment horizontal="centerContinuous"/>
      <protection/>
    </xf>
    <xf numFmtId="0" fontId="10" fillId="0" borderId="0" xfId="16" applyFont="1" applyAlignment="1">
      <alignment horizontal="centerContinuous"/>
      <protection/>
    </xf>
    <xf numFmtId="194" fontId="8" fillId="0" borderId="0" xfId="16" applyNumberFormat="1" applyFont="1">
      <alignment/>
      <protection/>
    </xf>
    <xf numFmtId="0" fontId="10" fillId="0" borderId="0" xfId="16" applyFont="1" applyAlignment="1">
      <alignment horizontal="center"/>
      <protection/>
    </xf>
    <xf numFmtId="0" fontId="10" fillId="0" borderId="0" xfId="0" applyFont="1" applyAlignment="1">
      <alignment/>
    </xf>
    <xf numFmtId="0" fontId="8" fillId="0" borderId="0" xfId="16" applyFont="1" applyAlignment="1">
      <alignment horizontal="center"/>
      <protection/>
    </xf>
    <xf numFmtId="49" fontId="6" fillId="0" borderId="0" xfId="16" applyNumberFormat="1" applyFont="1" applyAlignment="1">
      <alignment horizontal="center"/>
      <protection/>
    </xf>
    <xf numFmtId="0" fontId="3" fillId="0" borderId="5" xfId="0" applyFont="1" applyBorder="1" applyAlignment="1">
      <alignment horizontal="center" vertical="center"/>
    </xf>
    <xf numFmtId="0" fontId="0" fillId="0" borderId="0" xfId="15" applyFont="1" applyAlignment="1">
      <alignment horizontal="center"/>
      <protection/>
    </xf>
    <xf numFmtId="0" fontId="0" fillId="0" borderId="0" xfId="15" applyFont="1" applyAlignment="1" quotePrefix="1">
      <alignment horizontal="right"/>
      <protection/>
    </xf>
    <xf numFmtId="0" fontId="0" fillId="0" borderId="0" xfId="15" applyFont="1" applyAlignment="1">
      <alignment horizontal="centerContinuous"/>
      <protection/>
    </xf>
    <xf numFmtId="0" fontId="0" fillId="0" borderId="0" xfId="15" applyFont="1" applyAlignment="1" quotePrefix="1">
      <alignment horizontal="center"/>
      <protection/>
    </xf>
    <xf numFmtId="0" fontId="3" fillId="0" borderId="0" xfId="15" applyFont="1" applyAlignment="1">
      <alignment horizontal="centerContinuous"/>
      <protection/>
    </xf>
    <xf numFmtId="0" fontId="14" fillId="0" borderId="0" xfId="0" applyFont="1" applyAlignment="1">
      <alignment horizontal="centerContinuous"/>
    </xf>
    <xf numFmtId="0" fontId="2" fillId="0" borderId="0" xfId="0" applyFont="1" applyAlignment="1">
      <alignment horizontal="left"/>
    </xf>
    <xf numFmtId="0" fontId="2" fillId="0" borderId="6"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6" xfId="0" applyFont="1" applyBorder="1" applyAlignment="1">
      <alignment horizontal="center" vertical="center"/>
    </xf>
    <xf numFmtId="0" fontId="2"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right" wrapText="1"/>
    </xf>
    <xf numFmtId="184" fontId="2" fillId="0" borderId="11" xfId="0" applyNumberFormat="1" applyFont="1" applyBorder="1" applyAlignment="1">
      <alignment horizontal="right"/>
    </xf>
    <xf numFmtId="184" fontId="2" fillId="0" borderId="10" xfId="0" applyNumberFormat="1" applyFont="1" applyBorder="1" applyAlignment="1">
      <alignment horizontal="right"/>
    </xf>
    <xf numFmtId="184" fontId="2" fillId="0" borderId="9" xfId="0" applyNumberFormat="1" applyFont="1" applyBorder="1" applyAlignment="1">
      <alignment horizontal="right"/>
    </xf>
    <xf numFmtId="184" fontId="2" fillId="0" borderId="9" xfId="0" applyNumberFormat="1" applyFont="1" applyBorder="1" applyAlignment="1">
      <alignment/>
    </xf>
    <xf numFmtId="0" fontId="2" fillId="0" borderId="9" xfId="0" applyFont="1" applyBorder="1" applyAlignment="1">
      <alignment/>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12" xfId="0" applyFont="1" applyBorder="1" applyAlignment="1">
      <alignment horizontal="centerContinuous" vertical="center"/>
    </xf>
    <xf numFmtId="0" fontId="4" fillId="0" borderId="7" xfId="0" applyFont="1" applyBorder="1" applyAlignment="1">
      <alignment horizontal="center" vertical="center" wrapText="1"/>
    </xf>
    <xf numFmtId="0" fontId="2" fillId="0" borderId="13" xfId="0" applyFont="1" applyBorder="1" applyAlignment="1">
      <alignment horizontal="right" wrapText="1"/>
    </xf>
    <xf numFmtId="184" fontId="2" fillId="0" borderId="5" xfId="0" applyNumberFormat="1" applyFont="1" applyBorder="1" applyAlignment="1">
      <alignment horizontal="right"/>
    </xf>
    <xf numFmtId="184" fontId="2" fillId="0" borderId="13" xfId="0" applyNumberFormat="1" applyFont="1" applyBorder="1" applyAlignment="1">
      <alignment horizontal="right"/>
    </xf>
    <xf numFmtId="184" fontId="3" fillId="0" borderId="7" xfId="0" applyNumberFormat="1" applyFont="1" applyBorder="1" applyAlignment="1">
      <alignment horizontal="right"/>
    </xf>
    <xf numFmtId="184" fontId="3" fillId="0" borderId="7" xfId="0" applyNumberFormat="1" applyFont="1" applyBorder="1" applyAlignment="1">
      <alignment/>
    </xf>
    <xf numFmtId="184" fontId="3" fillId="0" borderId="9" xfId="0" applyNumberFormat="1" applyFont="1" applyBorder="1" applyAlignment="1">
      <alignment horizontal="right"/>
    </xf>
    <xf numFmtId="184" fontId="3" fillId="0" borderId="9" xfId="0" applyNumberFormat="1" applyFont="1" applyBorder="1" applyAlignment="1">
      <alignment/>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16" fillId="0" borderId="7"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Continuous"/>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12" xfId="0" applyFont="1" applyBorder="1" applyAlignment="1">
      <alignment horizontal="centerContinuous"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19" fillId="0" borderId="0" xfId="0" applyFont="1" applyAlignment="1">
      <alignment/>
    </xf>
    <xf numFmtId="43" fontId="19" fillId="0" borderId="0" xfId="17" applyFont="1" applyAlignment="1">
      <alignment/>
    </xf>
    <xf numFmtId="187" fontId="19" fillId="0" borderId="0" xfId="0" applyNumberFormat="1" applyFont="1" applyAlignment="1">
      <alignment/>
    </xf>
    <xf numFmtId="184" fontId="20" fillId="0" borderId="0" xfId="0" applyNumberFormat="1" applyFont="1" applyAlignment="1">
      <alignment horizontal="right"/>
    </xf>
    <xf numFmtId="188" fontId="20" fillId="0" borderId="0" xfId="0" applyNumberFormat="1" applyFont="1" applyAlignment="1">
      <alignment/>
    </xf>
    <xf numFmtId="185" fontId="20" fillId="0" borderId="0" xfId="0" applyNumberFormat="1" applyFont="1" applyAlignment="1">
      <alignment/>
    </xf>
    <xf numFmtId="0" fontId="20" fillId="0" borderId="0" xfId="0" applyFont="1" applyAlignment="1">
      <alignment horizontal="right"/>
    </xf>
    <xf numFmtId="184" fontId="20" fillId="0" borderId="0" xfId="0" applyNumberFormat="1" applyFont="1" applyAlignment="1">
      <alignment/>
    </xf>
    <xf numFmtId="185" fontId="20" fillId="0" borderId="0" xfId="0" applyNumberFormat="1" applyFont="1" applyAlignment="1">
      <alignment horizontal="right"/>
    </xf>
    <xf numFmtId="0" fontId="19" fillId="0" borderId="0" xfId="0" applyFont="1" applyAlignment="1">
      <alignment horizontal="right"/>
    </xf>
    <xf numFmtId="0" fontId="21" fillId="0" borderId="0" xfId="0" applyFont="1" applyAlignment="1">
      <alignment/>
    </xf>
    <xf numFmtId="184" fontId="22" fillId="0" borderId="10" xfId="0" applyNumberFormat="1" applyFont="1" applyBorder="1" applyAlignment="1">
      <alignment horizontal="right"/>
    </xf>
    <xf numFmtId="0" fontId="12" fillId="0" borderId="0" xfId="16" applyFont="1" applyAlignment="1" quotePrefix="1">
      <alignment horizontal="centerContinuous"/>
      <protection/>
    </xf>
    <xf numFmtId="0" fontId="3" fillId="0" borderId="0" xfId="16" applyFont="1" applyAlignment="1" quotePrefix="1">
      <alignment horizontal="centerContinuous"/>
      <protection/>
    </xf>
    <xf numFmtId="0" fontId="0" fillId="0" borderId="0" xfId="16" applyFont="1">
      <alignment/>
      <protection/>
    </xf>
    <xf numFmtId="0" fontId="3" fillId="0" borderId="0" xfId="16" applyFont="1" applyAlignment="1" quotePrefix="1">
      <alignment horizontal="center"/>
      <protection/>
    </xf>
    <xf numFmtId="0" fontId="3" fillId="0" borderId="0" xfId="16" applyFont="1" applyAlignment="1">
      <alignment horizontal="center"/>
      <protection/>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15" fillId="0" borderId="13"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2" fillId="0" borderId="13" xfId="0" applyFont="1" applyBorder="1" applyAlignment="1">
      <alignment horizontal="center" vertical="center"/>
    </xf>
    <xf numFmtId="0" fontId="3" fillId="0" borderId="12" xfId="0" applyFont="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49" fontId="17" fillId="0" borderId="1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23" fillId="0" borderId="8" xfId="0" applyNumberFormat="1" applyFont="1" applyBorder="1" applyAlignment="1">
      <alignment horizontal="center" vertical="center"/>
    </xf>
    <xf numFmtId="0" fontId="2" fillId="0" borderId="8" xfId="0" applyFont="1" applyBorder="1" applyAlignment="1">
      <alignment horizontal="center"/>
    </xf>
    <xf numFmtId="0" fontId="0" fillId="0" borderId="8"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0" fillId="0" borderId="1" xfId="0" applyFont="1" applyBorder="1" applyAlignment="1">
      <alignment horizontal="center" vertical="center"/>
    </xf>
    <xf numFmtId="0" fontId="3" fillId="0" borderId="13" xfId="0" applyFont="1" applyBorder="1" applyAlignment="1">
      <alignment horizontal="center" vertical="center"/>
    </xf>
    <xf numFmtId="0" fontId="12" fillId="0" borderId="0" xfId="15" applyFont="1" applyAlignment="1">
      <alignment horizontal="center"/>
      <protection/>
    </xf>
    <xf numFmtId="0" fontId="3"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8875"/>
          <c:w val="0.98025"/>
          <c:h val="0.891"/>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10605.6</c:v>
                </c:pt>
                <c:pt idx="1">
                  <c:v>8509.6</c:v>
                </c:pt>
                <c:pt idx="2">
                  <c:v>11189.3</c:v>
                </c:pt>
                <c:pt idx="3">
                  <c:v>11223.4</c:v>
                </c:pt>
                <c:pt idx="4">
                  <c:v>10921.3</c:v>
                </c:pt>
                <c:pt idx="5">
                  <c:v>10768.9</c:v>
                </c:pt>
                <c:pt idx="6">
                  <c:v>12468.1</c:v>
                </c:pt>
                <c:pt idx="7">
                  <c:v>11034.3</c:v>
                </c:pt>
                <c:pt idx="8">
                  <c:v>11305.7</c:v>
                </c:pt>
                <c:pt idx="9">
                  <c:v>12657.6</c:v>
                </c:pt>
                <c:pt idx="10">
                  <c:v>11792.5</c:v>
                </c:pt>
                <c:pt idx="11">
                  <c:v>15422.1</c:v>
                </c:pt>
                <c:pt idx="12">
                  <c:v>12343.6</c:v>
                </c:pt>
                <c:pt idx="13">
                  <c:v>10446.3</c:v>
                </c:pt>
                <c:pt idx="14">
                  <c:v>14200.6</c:v>
                </c:pt>
                <c:pt idx="15">
                  <c:v>13018.4</c:v>
                </c:pt>
                <c:pt idx="16">
                  <c:v>12987.3</c:v>
                </c:pt>
                <c:pt idx="17">
                  <c:v>14056.1</c:v>
                </c:pt>
                <c:pt idx="18">
                  <c:v>13685.4</c:v>
                </c:pt>
                <c:pt idx="19">
                  <c:v>14191.8</c:v>
                </c:pt>
                <c:pt idx="20">
                  <c:v>14329.7</c:v>
                </c:pt>
                <c:pt idx="21">
                  <c:v>13695</c:v>
                </c:pt>
                <c:pt idx="22">
                  <c:v>13892.5</c:v>
                </c:pt>
                <c:pt idx="23">
                  <c:v>14280.3</c:v>
                </c:pt>
                <c:pt idx="24">
                  <c:v>12006.2</c:v>
                </c:pt>
                <c:pt idx="25">
                  <c:v>10798.8</c:v>
                </c:pt>
                <c:pt idx="26">
                  <c:v>12807.9</c:v>
                </c:pt>
                <c:pt idx="27">
                  <c:v>11641.8</c:v>
                </c:pt>
                <c:pt idx="28">
                  <c:v>12179.3</c:v>
                </c:pt>
                <c:pt idx="29">
                  <c:v>10964.7</c:v>
                </c:pt>
                <c:pt idx="30">
                  <c:v>10807.2</c:v>
                </c:pt>
                <c:pt idx="31">
                  <c:v>12336.2</c:v>
                </c:pt>
                <c:pt idx="32">
                  <c:v>9594.6</c:v>
                </c:pt>
                <c:pt idx="33">
                  <c:v>11633</c:v>
                </c:pt>
                <c:pt idx="34">
                  <c:v>10902.7</c:v>
                </c:pt>
                <c:pt idx="35">
                  <c:v>11559.4</c:v>
                </c:pt>
              </c:numCache>
            </c:numRef>
          </c:val>
          <c:smooth val="0"/>
        </c:ser>
        <c:marker val="1"/>
        <c:axId val="11228966"/>
        <c:axId val="3395183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8506</c:v>
                </c:pt>
                <c:pt idx="1">
                  <c:v>6978.1</c:v>
                </c:pt>
                <c:pt idx="2">
                  <c:v>10118.4</c:v>
                </c:pt>
                <c:pt idx="3">
                  <c:v>9056.7</c:v>
                </c:pt>
                <c:pt idx="4">
                  <c:v>9523</c:v>
                </c:pt>
                <c:pt idx="5">
                  <c:v>9453.2</c:v>
                </c:pt>
                <c:pt idx="6">
                  <c:v>11367.4</c:v>
                </c:pt>
                <c:pt idx="7">
                  <c:v>9453.9</c:v>
                </c:pt>
                <c:pt idx="8">
                  <c:v>9275.2</c:v>
                </c:pt>
                <c:pt idx="9">
                  <c:v>11820.6</c:v>
                </c:pt>
                <c:pt idx="10">
                  <c:v>10568.3</c:v>
                </c:pt>
                <c:pt idx="11">
                  <c:v>13567.2</c:v>
                </c:pt>
                <c:pt idx="12">
                  <c:v>10029.5</c:v>
                </c:pt>
                <c:pt idx="13">
                  <c:v>10035.6</c:v>
                </c:pt>
                <c:pt idx="14">
                  <c:v>13877.2</c:v>
                </c:pt>
                <c:pt idx="15">
                  <c:v>11724.7</c:v>
                </c:pt>
                <c:pt idx="16">
                  <c:v>11766.9</c:v>
                </c:pt>
                <c:pt idx="17">
                  <c:v>13095.3</c:v>
                </c:pt>
                <c:pt idx="18">
                  <c:v>13292.7</c:v>
                </c:pt>
                <c:pt idx="19">
                  <c:v>12922.9</c:v>
                </c:pt>
                <c:pt idx="20">
                  <c:v>13604</c:v>
                </c:pt>
                <c:pt idx="21">
                  <c:v>12340.1</c:v>
                </c:pt>
                <c:pt idx="22">
                  <c:v>12450.3</c:v>
                </c:pt>
                <c:pt idx="23">
                  <c:v>13859.9</c:v>
                </c:pt>
                <c:pt idx="24">
                  <c:v>9830.6</c:v>
                </c:pt>
                <c:pt idx="25">
                  <c:v>9809.8</c:v>
                </c:pt>
                <c:pt idx="26">
                  <c:v>11905.8</c:v>
                </c:pt>
                <c:pt idx="27">
                  <c:v>9984.8</c:v>
                </c:pt>
                <c:pt idx="28">
                  <c:v>10857.8</c:v>
                </c:pt>
                <c:pt idx="29">
                  <c:v>9975.2</c:v>
                </c:pt>
                <c:pt idx="30">
                  <c:v>9821</c:v>
                </c:pt>
                <c:pt idx="31">
                  <c:v>9611.7</c:v>
                </c:pt>
                <c:pt idx="32">
                  <c:v>7927.1</c:v>
                </c:pt>
                <c:pt idx="33">
                  <c:v>9837.6</c:v>
                </c:pt>
                <c:pt idx="34">
                  <c:v>9187.5</c:v>
                </c:pt>
                <c:pt idx="35">
                  <c:v>10161.4</c:v>
                </c:pt>
              </c:numCache>
            </c:numRef>
          </c:val>
          <c:smooth val="0"/>
        </c:ser>
        <c:marker val="1"/>
        <c:axId val="37131024"/>
        <c:axId val="65743761"/>
      </c:lineChart>
      <c:catAx>
        <c:axId val="11228966"/>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33951831"/>
        <c:crossesAt val="5000"/>
        <c:auto val="0"/>
        <c:lblOffset val="100"/>
        <c:noMultiLvlLbl val="0"/>
      </c:catAx>
      <c:valAx>
        <c:axId val="33951831"/>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11228966"/>
        <c:crossesAt val="1"/>
        <c:crossBetween val="between"/>
        <c:dispUnits/>
        <c:majorUnit val="1000"/>
      </c:valAx>
      <c:catAx>
        <c:axId val="37131024"/>
        <c:scaling>
          <c:orientation val="minMax"/>
        </c:scaling>
        <c:axPos val="b"/>
        <c:delete val="1"/>
        <c:majorTickMark val="in"/>
        <c:minorTickMark val="none"/>
        <c:tickLblPos val="nextTo"/>
        <c:crossAx val="65743761"/>
        <c:crossesAt val="5000"/>
        <c:auto val="0"/>
        <c:lblOffset val="100"/>
        <c:noMultiLvlLbl val="0"/>
      </c:catAx>
      <c:valAx>
        <c:axId val="65743761"/>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3713102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895"/>
          <c:w val="0.98025"/>
          <c:h val="0.8902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10605.6</c:v>
                </c:pt>
                <c:pt idx="1">
                  <c:v>8509.6</c:v>
                </c:pt>
                <c:pt idx="2">
                  <c:v>11189.3</c:v>
                </c:pt>
                <c:pt idx="3">
                  <c:v>11223.4</c:v>
                </c:pt>
                <c:pt idx="4">
                  <c:v>10921.3</c:v>
                </c:pt>
                <c:pt idx="5">
                  <c:v>10768.9</c:v>
                </c:pt>
                <c:pt idx="6">
                  <c:v>12468.1</c:v>
                </c:pt>
                <c:pt idx="7">
                  <c:v>11034.3</c:v>
                </c:pt>
                <c:pt idx="8">
                  <c:v>11305.7</c:v>
                </c:pt>
                <c:pt idx="9">
                  <c:v>12657.6</c:v>
                </c:pt>
                <c:pt idx="10">
                  <c:v>11792.5</c:v>
                </c:pt>
                <c:pt idx="11">
                  <c:v>15422.1</c:v>
                </c:pt>
                <c:pt idx="12">
                  <c:v>12343.6</c:v>
                </c:pt>
                <c:pt idx="13">
                  <c:v>10446.3</c:v>
                </c:pt>
                <c:pt idx="14">
                  <c:v>14200.6</c:v>
                </c:pt>
                <c:pt idx="15">
                  <c:v>13018.4</c:v>
                </c:pt>
                <c:pt idx="16">
                  <c:v>12987.3</c:v>
                </c:pt>
                <c:pt idx="17">
                  <c:v>14056.1</c:v>
                </c:pt>
                <c:pt idx="18">
                  <c:v>13685.4</c:v>
                </c:pt>
                <c:pt idx="19">
                  <c:v>14191.8</c:v>
                </c:pt>
                <c:pt idx="20">
                  <c:v>14329.7</c:v>
                </c:pt>
                <c:pt idx="21">
                  <c:v>13695</c:v>
                </c:pt>
                <c:pt idx="22">
                  <c:v>13892.5</c:v>
                </c:pt>
                <c:pt idx="23">
                  <c:v>14280.3</c:v>
                </c:pt>
                <c:pt idx="24">
                  <c:v>12006.2</c:v>
                </c:pt>
                <c:pt idx="25">
                  <c:v>10798.8</c:v>
                </c:pt>
                <c:pt idx="26">
                  <c:v>12807.9</c:v>
                </c:pt>
                <c:pt idx="27">
                  <c:v>11641.8</c:v>
                </c:pt>
                <c:pt idx="28">
                  <c:v>12179.3</c:v>
                </c:pt>
                <c:pt idx="29">
                  <c:v>10964.7</c:v>
                </c:pt>
                <c:pt idx="30">
                  <c:v>10807.2</c:v>
                </c:pt>
                <c:pt idx="31">
                  <c:v>12336.2</c:v>
                </c:pt>
                <c:pt idx="32">
                  <c:v>9594.6</c:v>
                </c:pt>
                <c:pt idx="33">
                  <c:v>11633</c:v>
                </c:pt>
                <c:pt idx="34">
                  <c:v>10902.7</c:v>
                </c:pt>
                <c:pt idx="35">
                  <c:v>11559.4</c:v>
                </c:pt>
              </c:numCache>
            </c:numRef>
          </c:val>
          <c:smooth val="0"/>
        </c:ser>
        <c:marker val="1"/>
        <c:axId val="54822938"/>
        <c:axId val="2364439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8506</c:v>
                </c:pt>
                <c:pt idx="1">
                  <c:v>6978.1</c:v>
                </c:pt>
                <c:pt idx="2">
                  <c:v>10118.4</c:v>
                </c:pt>
                <c:pt idx="3">
                  <c:v>9056.7</c:v>
                </c:pt>
                <c:pt idx="4">
                  <c:v>9523</c:v>
                </c:pt>
                <c:pt idx="5">
                  <c:v>9453.2</c:v>
                </c:pt>
                <c:pt idx="6">
                  <c:v>11367.4</c:v>
                </c:pt>
                <c:pt idx="7">
                  <c:v>9453.9</c:v>
                </c:pt>
                <c:pt idx="8">
                  <c:v>9275.2</c:v>
                </c:pt>
                <c:pt idx="9">
                  <c:v>11820.6</c:v>
                </c:pt>
                <c:pt idx="10">
                  <c:v>10568.3</c:v>
                </c:pt>
                <c:pt idx="11">
                  <c:v>13567.2</c:v>
                </c:pt>
                <c:pt idx="12">
                  <c:v>10029.5</c:v>
                </c:pt>
                <c:pt idx="13">
                  <c:v>10035.6</c:v>
                </c:pt>
                <c:pt idx="14">
                  <c:v>13877.2</c:v>
                </c:pt>
                <c:pt idx="15">
                  <c:v>11724.7</c:v>
                </c:pt>
                <c:pt idx="16">
                  <c:v>11766.9</c:v>
                </c:pt>
                <c:pt idx="17">
                  <c:v>13095.3</c:v>
                </c:pt>
                <c:pt idx="18">
                  <c:v>13292.7</c:v>
                </c:pt>
                <c:pt idx="19">
                  <c:v>12922.9</c:v>
                </c:pt>
                <c:pt idx="20">
                  <c:v>13604</c:v>
                </c:pt>
                <c:pt idx="21">
                  <c:v>12340.1</c:v>
                </c:pt>
                <c:pt idx="22">
                  <c:v>12450.3</c:v>
                </c:pt>
                <c:pt idx="23">
                  <c:v>13859.9</c:v>
                </c:pt>
                <c:pt idx="24">
                  <c:v>9830.6</c:v>
                </c:pt>
                <c:pt idx="25">
                  <c:v>9809.8</c:v>
                </c:pt>
                <c:pt idx="26">
                  <c:v>11905.8</c:v>
                </c:pt>
                <c:pt idx="27">
                  <c:v>9984.8</c:v>
                </c:pt>
                <c:pt idx="28">
                  <c:v>10857.8</c:v>
                </c:pt>
                <c:pt idx="29">
                  <c:v>9975.2</c:v>
                </c:pt>
                <c:pt idx="30">
                  <c:v>9821</c:v>
                </c:pt>
                <c:pt idx="31">
                  <c:v>9611.7</c:v>
                </c:pt>
                <c:pt idx="32">
                  <c:v>7927.1</c:v>
                </c:pt>
                <c:pt idx="33">
                  <c:v>9837.6</c:v>
                </c:pt>
                <c:pt idx="34">
                  <c:v>9187.5</c:v>
                </c:pt>
                <c:pt idx="35">
                  <c:v>10161.4</c:v>
                </c:pt>
              </c:numCache>
            </c:numRef>
          </c:val>
          <c:smooth val="0"/>
        </c:ser>
        <c:marker val="1"/>
        <c:axId val="11472964"/>
        <c:axId val="36147813"/>
      </c:lineChart>
      <c:catAx>
        <c:axId val="5482293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3644395"/>
        <c:crossesAt val="5000"/>
        <c:auto val="0"/>
        <c:lblOffset val="100"/>
        <c:noMultiLvlLbl val="0"/>
      </c:catAx>
      <c:valAx>
        <c:axId val="23644395"/>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4822938"/>
        <c:crossesAt val="1"/>
        <c:crossBetween val="between"/>
        <c:dispUnits/>
        <c:majorUnit val="1000"/>
      </c:valAx>
      <c:catAx>
        <c:axId val="11472964"/>
        <c:scaling>
          <c:orientation val="minMax"/>
        </c:scaling>
        <c:axPos val="b"/>
        <c:delete val="1"/>
        <c:majorTickMark val="in"/>
        <c:minorTickMark val="none"/>
        <c:tickLblPos val="nextTo"/>
        <c:crossAx val="36147813"/>
        <c:crossesAt val="5000"/>
        <c:auto val="0"/>
        <c:lblOffset val="100"/>
        <c:noMultiLvlLbl val="0"/>
      </c:catAx>
      <c:valAx>
        <c:axId val="36147813"/>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1472964"/>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575"/>
          <c:w val="0.95825"/>
          <c:h val="0.8855"/>
        </c:manualLayout>
      </c:layout>
      <c:barChart>
        <c:barDir val="col"/>
        <c:grouping val="clustered"/>
        <c:varyColors val="0"/>
        <c:ser>
          <c:idx val="0"/>
          <c:order val="0"/>
          <c:tx>
            <c:v>89年(2000)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'[1]圖二'!$D$3:$D$14</c:f>
              <c:numCache>
                <c:ptCount val="12"/>
                <c:pt idx="0">
                  <c:v>10029.5</c:v>
                </c:pt>
                <c:pt idx="1">
                  <c:v>20065.1</c:v>
                </c:pt>
                <c:pt idx="2">
                  <c:v>33942.3</c:v>
                </c:pt>
                <c:pt idx="3">
                  <c:v>45667</c:v>
                </c:pt>
                <c:pt idx="4">
                  <c:v>57433.9</c:v>
                </c:pt>
                <c:pt idx="5">
                  <c:v>70529.2</c:v>
                </c:pt>
                <c:pt idx="6">
                  <c:v>83821.9</c:v>
                </c:pt>
                <c:pt idx="7">
                  <c:v>96744.8</c:v>
                </c:pt>
                <c:pt idx="8">
                  <c:v>110348.8</c:v>
                </c:pt>
                <c:pt idx="9">
                  <c:v>122688.9</c:v>
                </c:pt>
                <c:pt idx="10">
                  <c:v>135139.2</c:v>
                </c:pt>
                <c:pt idx="11">
                  <c:v>148999.1</c:v>
                </c:pt>
              </c:numCache>
            </c:numRef>
          </c:val>
        </c:ser>
        <c:ser>
          <c:idx val="1"/>
          <c:order val="1"/>
          <c:tx>
            <c:v>90年(2001)</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'[1]圖二'!$E$3:$E$14</c:f>
              <c:numCache>
                <c:ptCount val="12"/>
                <c:pt idx="0">
                  <c:v>9830.6</c:v>
                </c:pt>
                <c:pt idx="1">
                  <c:v>19640.4</c:v>
                </c:pt>
                <c:pt idx="2">
                  <c:v>31546.2</c:v>
                </c:pt>
                <c:pt idx="3">
                  <c:v>41531</c:v>
                </c:pt>
                <c:pt idx="4">
                  <c:v>52388.8</c:v>
                </c:pt>
                <c:pt idx="5">
                  <c:v>62364</c:v>
                </c:pt>
                <c:pt idx="6">
                  <c:v>72185</c:v>
                </c:pt>
                <c:pt idx="7">
                  <c:v>81796.7</c:v>
                </c:pt>
                <c:pt idx="8">
                  <c:v>89723.8</c:v>
                </c:pt>
                <c:pt idx="9">
                  <c:v>99561.4</c:v>
                </c:pt>
                <c:pt idx="10">
                  <c:v>108748.9</c:v>
                </c:pt>
                <c:pt idx="11">
                  <c:v>118910.3</c:v>
                </c:pt>
              </c:numCache>
            </c:numRef>
          </c:val>
        </c:ser>
        <c:gapWidth val="50"/>
        <c:axId val="56894862"/>
        <c:axId val="42291711"/>
      </c:barChart>
      <c:catAx>
        <c:axId val="5689486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42291711"/>
        <c:crosses val="autoZero"/>
        <c:auto val="0"/>
        <c:lblOffset val="100"/>
        <c:noMultiLvlLbl val="0"/>
      </c:catAx>
      <c:valAx>
        <c:axId val="42291711"/>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6894862"/>
        <c:crossesAt val="1"/>
        <c:crossBetween val="between"/>
        <c:dispUnits/>
        <c:majorUnit val="10000"/>
        <c:minorUnit val="2000"/>
      </c:valAx>
      <c:spPr>
        <a:noFill/>
        <a:ln w="12700">
          <a:solidFill>
            <a:srgbClr val="000000"/>
          </a:solidFill>
        </a:ln>
      </c:spPr>
    </c:plotArea>
    <c:legend>
      <c:legendPos val="t"/>
      <c:layout>
        <c:manualLayout>
          <c:xMode val="edge"/>
          <c:yMode val="edge"/>
          <c:x val="0.3582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55"/>
          <c:w val="0.9585"/>
          <c:h val="0.88575"/>
        </c:manualLayout>
      </c:layout>
      <c:barChart>
        <c:barDir val="col"/>
        <c:grouping val="clustered"/>
        <c:varyColors val="0"/>
        <c:ser>
          <c:idx val="0"/>
          <c:order val="0"/>
          <c:tx>
            <c:v>89年(2000)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'[1]圖二'!$B$3:$B$14</c:f>
              <c:numCache>
                <c:ptCount val="12"/>
                <c:pt idx="0">
                  <c:v>12343.6</c:v>
                </c:pt>
                <c:pt idx="1">
                  <c:v>22789.9</c:v>
                </c:pt>
                <c:pt idx="2">
                  <c:v>36990.5</c:v>
                </c:pt>
                <c:pt idx="3">
                  <c:v>50008.9</c:v>
                </c:pt>
                <c:pt idx="4">
                  <c:v>62996.2</c:v>
                </c:pt>
                <c:pt idx="5">
                  <c:v>77052.3</c:v>
                </c:pt>
                <c:pt idx="6">
                  <c:v>90737.7</c:v>
                </c:pt>
                <c:pt idx="7">
                  <c:v>104929.5</c:v>
                </c:pt>
                <c:pt idx="8">
                  <c:v>119259.2</c:v>
                </c:pt>
                <c:pt idx="9">
                  <c:v>132954.2</c:v>
                </c:pt>
                <c:pt idx="10">
                  <c:v>146846.7</c:v>
                </c:pt>
                <c:pt idx="11">
                  <c:v>161127</c:v>
                </c:pt>
              </c:numCache>
            </c:numRef>
          </c:val>
        </c:ser>
        <c:ser>
          <c:idx val="1"/>
          <c:order val="1"/>
          <c:tx>
            <c:v>90年(2001)</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'[1]圖二'!$C$3:$C$14</c:f>
              <c:numCache>
                <c:ptCount val="12"/>
                <c:pt idx="0">
                  <c:v>12006.2</c:v>
                </c:pt>
                <c:pt idx="1">
                  <c:v>22805</c:v>
                </c:pt>
                <c:pt idx="2">
                  <c:v>35612.9</c:v>
                </c:pt>
                <c:pt idx="3">
                  <c:v>47254.7</c:v>
                </c:pt>
                <c:pt idx="4">
                  <c:v>59434</c:v>
                </c:pt>
                <c:pt idx="5">
                  <c:v>70398.7</c:v>
                </c:pt>
                <c:pt idx="6">
                  <c:v>81205.9</c:v>
                </c:pt>
                <c:pt idx="7">
                  <c:v>93542.1</c:v>
                </c:pt>
                <c:pt idx="8">
                  <c:v>103136.7</c:v>
                </c:pt>
                <c:pt idx="9">
                  <c:v>114769.7</c:v>
                </c:pt>
                <c:pt idx="10">
                  <c:v>125672.4</c:v>
                </c:pt>
                <c:pt idx="11">
                  <c:v>137231.8</c:v>
                </c:pt>
              </c:numCache>
            </c:numRef>
          </c:val>
        </c:ser>
        <c:gapWidth val="50"/>
        <c:axId val="45081080"/>
        <c:axId val="3076537"/>
      </c:barChart>
      <c:catAx>
        <c:axId val="4508108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3076537"/>
        <c:crossesAt val="0"/>
        <c:auto val="0"/>
        <c:lblOffset val="100"/>
        <c:noMultiLvlLbl val="0"/>
      </c:catAx>
      <c:valAx>
        <c:axId val="3076537"/>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5081080"/>
        <c:crossesAt val="1"/>
        <c:crossBetween val="between"/>
        <c:dispUnits/>
        <c:majorUnit val="10000"/>
        <c:minorUnit val="2000"/>
      </c:valAx>
      <c:spPr>
        <a:noFill/>
        <a:ln w="12700">
          <a:solidFill>
            <a:srgbClr val="000000"/>
          </a:solidFill>
        </a:ln>
      </c:spPr>
    </c:plotArea>
    <c:legend>
      <c:legendPos val="t"/>
      <c:layout>
        <c:manualLayout>
          <c:xMode val="edge"/>
          <c:yMode val="edge"/>
          <c:x val="0.35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0.06975</cdr:y>
    </cdr:from>
    <cdr:to>
      <cdr:x>0.198</cdr:x>
      <cdr:y>0.1145</cdr:y>
    </cdr:to>
    <cdr:sp>
      <cdr:nvSpPr>
        <cdr:cNvPr id="1" name="文字 1"/>
        <cdr:cNvSpPr txBox="1">
          <a:spLocks noChangeArrowheads="1"/>
        </cdr:cNvSpPr>
      </cdr:nvSpPr>
      <cdr:spPr>
        <a:xfrm>
          <a:off x="66675" y="304800"/>
          <a:ext cx="809625" cy="20002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0.01525</cdr:x>
      <cdr:y>0.033</cdr:y>
    </cdr:from>
    <cdr:to>
      <cdr:x>0.17225</cdr:x>
      <cdr:y>0.09075</cdr:y>
    </cdr:to>
    <cdr:sp>
      <cdr:nvSpPr>
        <cdr:cNvPr id="2" name="文字 2"/>
        <cdr:cNvSpPr txBox="1">
          <a:spLocks noChangeArrowheads="1"/>
        </cdr:cNvSpPr>
      </cdr:nvSpPr>
      <cdr:spPr>
        <a:xfrm>
          <a:off x="66675" y="142875"/>
          <a:ext cx="695325" cy="2571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cdr:x>
      <cdr:y>0.9255</cdr:y>
    </cdr:from>
    <cdr:to>
      <cdr:x>0.15275</cdr:x>
      <cdr:y>0.98325</cdr:y>
    </cdr:to>
    <cdr:sp>
      <cdr:nvSpPr>
        <cdr:cNvPr id="3" name="文字 3"/>
        <cdr:cNvSpPr txBox="1">
          <a:spLocks noChangeArrowheads="1"/>
        </cdr:cNvSpPr>
      </cdr:nvSpPr>
      <cdr:spPr>
        <a:xfrm>
          <a:off x="438150" y="4124325"/>
          <a:ext cx="238125" cy="2571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11</xdr:row>
      <xdr:rowOff>9525</xdr:rowOff>
    </xdr:to>
    <xdr:sp>
      <xdr:nvSpPr>
        <xdr:cNvPr id="1" name="Line 1"/>
        <xdr:cNvSpPr>
          <a:spLocks/>
        </xdr:cNvSpPr>
      </xdr:nvSpPr>
      <xdr:spPr>
        <a:xfrm>
          <a:off x="9525" y="895350"/>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11</xdr:row>
      <xdr:rowOff>9525</xdr:rowOff>
    </xdr:to>
    <xdr:sp>
      <xdr:nvSpPr>
        <xdr:cNvPr id="1" name="Line 1"/>
        <xdr:cNvSpPr>
          <a:spLocks/>
        </xdr:cNvSpPr>
      </xdr:nvSpPr>
      <xdr:spPr>
        <a:xfrm>
          <a:off x="9525" y="895350"/>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0.0545</cdr:y>
    </cdr:from>
    <cdr:to>
      <cdr:x>0.07275</cdr:x>
      <cdr:y>0.1015</cdr:y>
    </cdr:to>
    <cdr:sp>
      <cdr:nvSpPr>
        <cdr:cNvPr id="1" name="文字 1"/>
        <cdr:cNvSpPr txBox="1">
          <a:spLocks noChangeArrowheads="1"/>
        </cdr:cNvSpPr>
      </cdr:nvSpPr>
      <cdr:spPr>
        <a:xfrm>
          <a:off x="85725" y="247650"/>
          <a:ext cx="609600" cy="219075"/>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0.9135</cdr:x>
      <cdr:y>0.03225</cdr:y>
    </cdr:from>
    <cdr:to>
      <cdr:x>0.9135</cdr:x>
      <cdr:y>0.03225</cdr:y>
    </cdr:to>
    <cdr:sp>
      <cdr:nvSpPr>
        <cdr:cNvPr id="2" name="文字 4"/>
        <cdr:cNvSpPr txBox="1">
          <a:spLocks noChangeArrowheads="1"/>
        </cdr:cNvSpPr>
      </cdr:nvSpPr>
      <cdr:spPr>
        <a:xfrm>
          <a:off x="8743950" y="14287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0.02125</cdr:x>
      <cdr:y>0.8955</cdr:y>
    </cdr:from>
    <cdr:to>
      <cdr:x>0.068</cdr:x>
      <cdr:y>0.975</cdr:y>
    </cdr:to>
    <cdr:sp>
      <cdr:nvSpPr>
        <cdr:cNvPr id="3" name="文字 5"/>
        <cdr:cNvSpPr txBox="1">
          <a:spLocks noChangeArrowheads="1"/>
        </cdr:cNvSpPr>
      </cdr:nvSpPr>
      <cdr:spPr>
        <a:xfrm>
          <a:off x="200025" y="4162425"/>
          <a:ext cx="447675" cy="371475"/>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0.93075</cdr:x>
      <cdr:y>0.9155</cdr:y>
    </cdr:from>
    <cdr:to>
      <cdr:x>0.9905</cdr:x>
      <cdr:y>0.9625</cdr:y>
    </cdr:to>
    <cdr:sp>
      <cdr:nvSpPr>
        <cdr:cNvPr id="4" name="文字 6"/>
        <cdr:cNvSpPr txBox="1">
          <a:spLocks noChangeArrowheads="1"/>
        </cdr:cNvSpPr>
      </cdr:nvSpPr>
      <cdr:spPr>
        <a:xfrm>
          <a:off x="8905875" y="4257675"/>
          <a:ext cx="571500" cy="21907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0.0545</cdr:y>
    </cdr:from>
    <cdr:to>
      <cdr:x>0.0715</cdr:x>
      <cdr:y>0.1035</cdr:y>
    </cdr:to>
    <cdr:sp>
      <cdr:nvSpPr>
        <cdr:cNvPr id="1" name="文字 1"/>
        <cdr:cNvSpPr txBox="1">
          <a:spLocks noChangeArrowheads="1"/>
        </cdr:cNvSpPr>
      </cdr:nvSpPr>
      <cdr:spPr>
        <a:xfrm>
          <a:off x="66675" y="247650"/>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0.92225</cdr:x>
      <cdr:y>0.035</cdr:y>
    </cdr:from>
    <cdr:to>
      <cdr:x>0.92225</cdr:x>
      <cdr:y>0.035</cdr:y>
    </cdr:to>
    <cdr:sp>
      <cdr:nvSpPr>
        <cdr:cNvPr id="2" name="文字 4"/>
        <cdr:cNvSpPr txBox="1">
          <a:spLocks noChangeArrowheads="1"/>
        </cdr:cNvSpPr>
      </cdr:nvSpPr>
      <cdr:spPr>
        <a:xfrm>
          <a:off x="8820150" y="16192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0.01925</cdr:x>
      <cdr:y>0.919</cdr:y>
    </cdr:from>
    <cdr:to>
      <cdr:x>0.06175</cdr:x>
      <cdr:y>0.97875</cdr:y>
    </cdr:to>
    <cdr:sp>
      <cdr:nvSpPr>
        <cdr:cNvPr id="3" name="文字 5"/>
        <cdr:cNvSpPr txBox="1">
          <a:spLocks noChangeArrowheads="1"/>
        </cdr:cNvSpPr>
      </cdr:nvSpPr>
      <cdr:spPr>
        <a:xfrm>
          <a:off x="180975" y="4276725"/>
          <a:ext cx="409575" cy="27622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0.93725</cdr:x>
      <cdr:y>0.93175</cdr:y>
    </cdr:from>
    <cdr:to>
      <cdr:x>0.994</cdr:x>
      <cdr:y>0.98075</cdr:y>
    </cdr:to>
    <cdr:sp>
      <cdr:nvSpPr>
        <cdr:cNvPr id="4" name="文字 6"/>
        <cdr:cNvSpPr txBox="1">
          <a:spLocks noChangeArrowheads="1"/>
        </cdr:cNvSpPr>
      </cdr:nvSpPr>
      <cdr:spPr>
        <a:xfrm>
          <a:off x="8963025" y="4333875"/>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0.9145</cdr:x>
      <cdr:y>0.06275</cdr:y>
    </cdr:from>
    <cdr:to>
      <cdr:x>1</cdr:x>
      <cdr:y>0.11175</cdr:y>
    </cdr:to>
    <cdr:sp>
      <cdr:nvSpPr>
        <cdr:cNvPr id="5" name="文字 1"/>
        <cdr:cNvSpPr txBox="1">
          <a:spLocks noChangeArrowheads="1"/>
        </cdr:cNvSpPr>
      </cdr:nvSpPr>
      <cdr:spPr>
        <a:xfrm>
          <a:off x="8753475" y="285750"/>
          <a:ext cx="86677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0.06925</cdr:y>
    </cdr:from>
    <cdr:to>
      <cdr:x>0.19875</cdr:x>
      <cdr:y>0.11425</cdr:y>
    </cdr:to>
    <cdr:sp>
      <cdr:nvSpPr>
        <cdr:cNvPr id="1" name="文字 1"/>
        <cdr:cNvSpPr txBox="1">
          <a:spLocks noChangeArrowheads="1"/>
        </cdr:cNvSpPr>
      </cdr:nvSpPr>
      <cdr:spPr>
        <a:xfrm>
          <a:off x="66675" y="304800"/>
          <a:ext cx="809625" cy="20002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0.03625</cdr:y>
    </cdr:from>
    <cdr:to>
      <cdr:x>0.173</cdr:x>
      <cdr:y>0.094</cdr:y>
    </cdr:to>
    <cdr:sp>
      <cdr:nvSpPr>
        <cdr:cNvPr id="2" name="文字 2"/>
        <cdr:cNvSpPr txBox="1">
          <a:spLocks noChangeArrowheads="1"/>
        </cdr:cNvSpPr>
      </cdr:nvSpPr>
      <cdr:spPr>
        <a:xfrm>
          <a:off x="66675" y="152400"/>
          <a:ext cx="695325" cy="2571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0.92375</cdr:y>
    </cdr:from>
    <cdr:to>
      <cdr:x>0.15375</cdr:x>
      <cdr:y>0.96875</cdr:y>
    </cdr:to>
    <cdr:sp>
      <cdr:nvSpPr>
        <cdr:cNvPr id="3" name="文字 3"/>
        <cdr:cNvSpPr txBox="1">
          <a:spLocks noChangeArrowheads="1"/>
        </cdr:cNvSpPr>
      </cdr:nvSpPr>
      <cdr:spPr>
        <a:xfrm>
          <a:off x="142875" y="4105275"/>
          <a:ext cx="533400" cy="20002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10605.6</v>
          </cell>
          <cell r="C3">
            <v>8506</v>
          </cell>
        </row>
        <row r="4">
          <cell r="A4">
            <v>2</v>
          </cell>
          <cell r="B4">
            <v>8509.6</v>
          </cell>
          <cell r="C4">
            <v>6978.1</v>
          </cell>
        </row>
        <row r="5">
          <cell r="A5">
            <v>3</v>
          </cell>
          <cell r="B5">
            <v>11189.3</v>
          </cell>
          <cell r="C5">
            <v>10118.4</v>
          </cell>
        </row>
        <row r="6">
          <cell r="A6">
            <v>4</v>
          </cell>
          <cell r="B6">
            <v>11223.4</v>
          </cell>
          <cell r="C6">
            <v>9056.7</v>
          </cell>
        </row>
        <row r="7">
          <cell r="A7">
            <v>5</v>
          </cell>
          <cell r="B7">
            <v>10921.3</v>
          </cell>
          <cell r="C7">
            <v>9523</v>
          </cell>
        </row>
        <row r="8">
          <cell r="A8">
            <v>6</v>
          </cell>
          <cell r="B8">
            <v>10768.9</v>
          </cell>
          <cell r="C8">
            <v>9453.2</v>
          </cell>
        </row>
        <row r="9">
          <cell r="A9">
            <v>7</v>
          </cell>
          <cell r="B9">
            <v>12468.1</v>
          </cell>
          <cell r="C9">
            <v>11367.4</v>
          </cell>
        </row>
        <row r="10">
          <cell r="A10">
            <v>8</v>
          </cell>
          <cell r="B10">
            <v>11034.3</v>
          </cell>
          <cell r="C10">
            <v>9453.9</v>
          </cell>
        </row>
        <row r="11">
          <cell r="A11">
            <v>9</v>
          </cell>
          <cell r="B11">
            <v>11305.7</v>
          </cell>
          <cell r="C11">
            <v>9275.2</v>
          </cell>
        </row>
        <row r="12">
          <cell r="A12">
            <v>10</v>
          </cell>
          <cell r="B12">
            <v>12657.6</v>
          </cell>
          <cell r="C12">
            <v>11820.6</v>
          </cell>
        </row>
        <row r="13">
          <cell r="A13">
            <v>11</v>
          </cell>
          <cell r="B13">
            <v>11792.5</v>
          </cell>
          <cell r="C13">
            <v>10568.3</v>
          </cell>
        </row>
        <row r="14">
          <cell r="A14">
            <v>12</v>
          </cell>
          <cell r="B14">
            <v>15422.1</v>
          </cell>
          <cell r="C14">
            <v>13567.2</v>
          </cell>
        </row>
        <row r="15">
          <cell r="A15">
            <v>1</v>
          </cell>
          <cell r="B15">
            <v>12343.6</v>
          </cell>
          <cell r="C15">
            <v>10029.5</v>
          </cell>
        </row>
        <row r="16">
          <cell r="A16">
            <v>2</v>
          </cell>
          <cell r="B16">
            <v>10446.3</v>
          </cell>
          <cell r="C16">
            <v>10035.6</v>
          </cell>
        </row>
        <row r="17">
          <cell r="A17">
            <v>3</v>
          </cell>
          <cell r="B17">
            <v>14200.6</v>
          </cell>
          <cell r="C17">
            <v>13877.2</v>
          </cell>
        </row>
        <row r="18">
          <cell r="A18">
            <v>4</v>
          </cell>
          <cell r="B18">
            <v>13018.4</v>
          </cell>
          <cell r="C18">
            <v>11724.7</v>
          </cell>
        </row>
        <row r="19">
          <cell r="A19">
            <v>5</v>
          </cell>
          <cell r="B19">
            <v>12987.3</v>
          </cell>
          <cell r="C19">
            <v>11766.9</v>
          </cell>
        </row>
        <row r="20">
          <cell r="A20">
            <v>6</v>
          </cell>
          <cell r="B20">
            <v>14056.1</v>
          </cell>
          <cell r="C20">
            <v>13095.3</v>
          </cell>
        </row>
        <row r="21">
          <cell r="A21">
            <v>7</v>
          </cell>
          <cell r="B21">
            <v>13685.4</v>
          </cell>
          <cell r="C21">
            <v>13292.7</v>
          </cell>
        </row>
        <row r="22">
          <cell r="A22">
            <v>8</v>
          </cell>
          <cell r="B22">
            <v>14191.8</v>
          </cell>
          <cell r="C22">
            <v>12922.9</v>
          </cell>
        </row>
        <row r="23">
          <cell r="A23">
            <v>9</v>
          </cell>
          <cell r="B23">
            <v>14329.7</v>
          </cell>
          <cell r="C23">
            <v>13604</v>
          </cell>
        </row>
        <row r="24">
          <cell r="A24">
            <v>10</v>
          </cell>
          <cell r="B24">
            <v>13695</v>
          </cell>
          <cell r="C24">
            <v>12340.1</v>
          </cell>
        </row>
        <row r="25">
          <cell r="A25">
            <v>11</v>
          </cell>
          <cell r="B25">
            <v>13892.5</v>
          </cell>
          <cell r="C25">
            <v>12450.3</v>
          </cell>
        </row>
        <row r="26">
          <cell r="A26">
            <v>12</v>
          </cell>
          <cell r="B26">
            <v>14280.3</v>
          </cell>
          <cell r="C26">
            <v>13859.9</v>
          </cell>
        </row>
        <row r="27">
          <cell r="A27">
            <v>1</v>
          </cell>
          <cell r="B27">
            <v>12006.2</v>
          </cell>
          <cell r="C27">
            <v>9830.6</v>
          </cell>
        </row>
        <row r="28">
          <cell r="A28">
            <v>2</v>
          </cell>
          <cell r="B28">
            <v>10798.8</v>
          </cell>
          <cell r="C28">
            <v>9809.8</v>
          </cell>
        </row>
        <row r="29">
          <cell r="A29">
            <v>3</v>
          </cell>
          <cell r="B29">
            <v>12807.9</v>
          </cell>
          <cell r="C29">
            <v>11905.8</v>
          </cell>
        </row>
        <row r="30">
          <cell r="A30">
            <v>4</v>
          </cell>
          <cell r="B30">
            <v>11641.8</v>
          </cell>
          <cell r="C30">
            <v>9984.8</v>
          </cell>
        </row>
        <row r="31">
          <cell r="A31">
            <v>5</v>
          </cell>
          <cell r="B31">
            <v>12179.3</v>
          </cell>
          <cell r="C31">
            <v>10857.8</v>
          </cell>
        </row>
        <row r="32">
          <cell r="A32">
            <v>6</v>
          </cell>
          <cell r="B32">
            <v>10964.7</v>
          </cell>
          <cell r="C32">
            <v>9975.2</v>
          </cell>
        </row>
        <row r="33">
          <cell r="A33">
            <v>7</v>
          </cell>
          <cell r="B33">
            <v>10807.2</v>
          </cell>
          <cell r="C33">
            <v>9821</v>
          </cell>
        </row>
        <row r="34">
          <cell r="A34">
            <v>8</v>
          </cell>
          <cell r="B34">
            <v>12336.2</v>
          </cell>
          <cell r="C34">
            <v>9611.7</v>
          </cell>
        </row>
        <row r="35">
          <cell r="A35">
            <v>9</v>
          </cell>
          <cell r="B35">
            <v>9594.6</v>
          </cell>
          <cell r="C35">
            <v>7927.1</v>
          </cell>
        </row>
        <row r="36">
          <cell r="A36">
            <v>10</v>
          </cell>
          <cell r="B36">
            <v>11633</v>
          </cell>
          <cell r="C36">
            <v>9837.6</v>
          </cell>
        </row>
        <row r="37">
          <cell r="A37">
            <v>11</v>
          </cell>
          <cell r="B37">
            <v>10902.7</v>
          </cell>
          <cell r="C37">
            <v>9187.5</v>
          </cell>
        </row>
        <row r="38">
          <cell r="A38">
            <v>12</v>
          </cell>
          <cell r="B38">
            <v>11559.4</v>
          </cell>
          <cell r="C38">
            <v>10161.4</v>
          </cell>
        </row>
      </sheetData>
      <sheetData sheetId="1">
        <row r="3">
          <cell r="A3">
            <v>1</v>
          </cell>
          <cell r="B3">
            <v>12343.6</v>
          </cell>
          <cell r="C3">
            <v>12006.2</v>
          </cell>
          <cell r="D3">
            <v>10029.5</v>
          </cell>
          <cell r="E3">
            <v>9830.6</v>
          </cell>
        </row>
        <row r="4">
          <cell r="A4">
            <v>2</v>
          </cell>
          <cell r="B4">
            <v>22789.9</v>
          </cell>
          <cell r="C4">
            <v>22805</v>
          </cell>
          <cell r="D4">
            <v>20065.1</v>
          </cell>
          <cell r="E4">
            <v>19640.4</v>
          </cell>
        </row>
        <row r="5">
          <cell r="A5">
            <v>3</v>
          </cell>
          <cell r="B5">
            <v>36990.5</v>
          </cell>
          <cell r="C5">
            <v>35612.9</v>
          </cell>
          <cell r="D5">
            <v>33942.3</v>
          </cell>
          <cell r="E5">
            <v>31546.2</v>
          </cell>
        </row>
        <row r="6">
          <cell r="A6">
            <v>4</v>
          </cell>
          <cell r="B6">
            <v>50008.9</v>
          </cell>
          <cell r="C6">
            <v>47254.7</v>
          </cell>
          <cell r="D6">
            <v>45667</v>
          </cell>
          <cell r="E6">
            <v>41531</v>
          </cell>
        </row>
        <row r="7">
          <cell r="A7">
            <v>5</v>
          </cell>
          <cell r="B7">
            <v>62996.2</v>
          </cell>
          <cell r="C7">
            <v>59434</v>
          </cell>
          <cell r="D7">
            <v>57433.9</v>
          </cell>
          <cell r="E7">
            <v>52388.8</v>
          </cell>
        </row>
        <row r="8">
          <cell r="A8">
            <v>6</v>
          </cell>
          <cell r="B8">
            <v>77052.3</v>
          </cell>
          <cell r="C8">
            <v>70398.7</v>
          </cell>
          <cell r="D8">
            <v>70529.2</v>
          </cell>
          <cell r="E8">
            <v>62364</v>
          </cell>
        </row>
        <row r="9">
          <cell r="A9">
            <v>7</v>
          </cell>
          <cell r="B9">
            <v>90737.7</v>
          </cell>
          <cell r="C9">
            <v>81205.9</v>
          </cell>
          <cell r="D9">
            <v>83821.9</v>
          </cell>
          <cell r="E9">
            <v>72185</v>
          </cell>
        </row>
        <row r="10">
          <cell r="A10">
            <v>8</v>
          </cell>
          <cell r="B10">
            <v>104929.5</v>
          </cell>
          <cell r="C10">
            <v>93542.1</v>
          </cell>
          <cell r="D10">
            <v>96744.8</v>
          </cell>
          <cell r="E10">
            <v>81796.7</v>
          </cell>
        </row>
        <row r="11">
          <cell r="A11">
            <v>9</v>
          </cell>
          <cell r="B11">
            <v>119259.2</v>
          </cell>
          <cell r="C11">
            <v>103136.7</v>
          </cell>
          <cell r="D11">
            <v>110348.8</v>
          </cell>
          <cell r="E11">
            <v>89723.8</v>
          </cell>
        </row>
        <row r="12">
          <cell r="A12">
            <v>10</v>
          </cell>
          <cell r="B12">
            <v>132954.2</v>
          </cell>
          <cell r="C12">
            <v>114769.7</v>
          </cell>
          <cell r="D12">
            <v>122688.9</v>
          </cell>
          <cell r="E12">
            <v>99561.4</v>
          </cell>
        </row>
        <row r="13">
          <cell r="A13">
            <v>11</v>
          </cell>
          <cell r="B13">
            <v>146846.7</v>
          </cell>
          <cell r="C13">
            <v>125672.4</v>
          </cell>
          <cell r="D13">
            <v>135139.2</v>
          </cell>
          <cell r="E13">
            <v>108748.9</v>
          </cell>
        </row>
        <row r="14">
          <cell r="A14">
            <v>12</v>
          </cell>
          <cell r="B14">
            <v>161127</v>
          </cell>
          <cell r="C14">
            <v>137231.8</v>
          </cell>
          <cell r="D14">
            <v>148999.1</v>
          </cell>
          <cell r="E14">
            <v>118910.3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85" customWidth="1"/>
    <col min="2" max="2" width="6.25390625" style="85" customWidth="1"/>
    <col min="3" max="3" width="13.625" style="85" customWidth="1"/>
    <col min="4" max="4" width="8.75390625" style="85" customWidth="1"/>
    <col min="5" max="5" width="13.375" style="85" customWidth="1"/>
    <col min="6" max="6" width="8.875" style="85" customWidth="1"/>
    <col min="7" max="7" width="5.25390625" style="85" customWidth="1"/>
    <col min="8" max="8" width="8.00390625" style="85" customWidth="1"/>
    <col min="9" max="9" width="6.375" style="85" customWidth="1"/>
    <col min="10" max="10" width="5.25390625" style="85" customWidth="1"/>
    <col min="11" max="11" width="7.50390625" style="85" customWidth="1"/>
    <col min="12" max="12" width="4.875" style="85" customWidth="1"/>
    <col min="13" max="13" width="13.125" style="85" customWidth="1"/>
    <col min="14" max="14" width="14.50390625" style="85" customWidth="1"/>
    <col min="15" max="16384" width="8.875" style="85" customWidth="1"/>
  </cols>
  <sheetData>
    <row r="1" spans="1:14" s="75" customFormat="1" ht="24" customHeight="1">
      <c r="A1" s="94" t="s">
        <v>141</v>
      </c>
      <c r="B1" s="95"/>
      <c r="C1" s="95"/>
      <c r="D1" s="95"/>
      <c r="E1" s="95"/>
      <c r="F1" s="95"/>
      <c r="G1" s="95"/>
      <c r="H1" s="95"/>
      <c r="I1" s="95"/>
      <c r="J1" s="95"/>
      <c r="K1" s="95"/>
      <c r="L1" s="95"/>
      <c r="M1" s="95"/>
      <c r="N1" s="95"/>
    </row>
    <row r="2" s="75" customFormat="1" ht="17.25" customHeight="1">
      <c r="F2" s="76"/>
    </row>
    <row r="3" spans="1:14" s="75" customFormat="1" ht="17.25" customHeight="1">
      <c r="A3" s="96" t="s">
        <v>64</v>
      </c>
      <c r="B3" s="96"/>
      <c r="C3" s="96"/>
      <c r="D3" s="96"/>
      <c r="E3" s="96"/>
      <c r="F3" s="96"/>
      <c r="G3" s="96"/>
      <c r="H3" s="96"/>
      <c r="I3" s="96"/>
      <c r="J3" s="96"/>
      <c r="K3" s="96"/>
      <c r="L3" s="96"/>
      <c r="M3" s="96"/>
      <c r="N3" s="97"/>
    </row>
    <row r="4" s="75" customFormat="1" ht="17.25" customHeight="1">
      <c r="A4" s="75" t="s">
        <v>65</v>
      </c>
    </row>
    <row r="5" s="75" customFormat="1" ht="17.25" customHeight="1">
      <c r="A5" s="75" t="s">
        <v>66</v>
      </c>
    </row>
    <row r="6" spans="2:11" s="75" customFormat="1" ht="17.25" customHeight="1">
      <c r="B6" s="77" t="s">
        <v>157</v>
      </c>
      <c r="D6" s="78"/>
      <c r="H6" s="79"/>
      <c r="K6" s="80"/>
    </row>
    <row r="7" spans="2:11" s="75" customFormat="1" ht="17.25" customHeight="1">
      <c r="B7" s="75" t="s">
        <v>158</v>
      </c>
      <c r="D7" s="78"/>
      <c r="H7" s="79"/>
      <c r="K7" s="80"/>
    </row>
    <row r="8" s="75" customFormat="1" ht="17.25" customHeight="1">
      <c r="A8" s="75" t="s">
        <v>67</v>
      </c>
    </row>
    <row r="9" spans="2:13" s="75" customFormat="1" ht="17.25" customHeight="1">
      <c r="B9" s="75" t="s">
        <v>159</v>
      </c>
      <c r="E9" s="78"/>
      <c r="I9" s="78"/>
      <c r="J9" s="81"/>
      <c r="M9" s="80"/>
    </row>
    <row r="10" spans="2:13" s="75" customFormat="1" ht="17.25" customHeight="1">
      <c r="B10" s="75" t="s">
        <v>160</v>
      </c>
      <c r="E10" s="82"/>
      <c r="I10" s="78"/>
      <c r="J10" s="81"/>
      <c r="M10" s="80"/>
    </row>
    <row r="11" s="75" customFormat="1" ht="17.25" customHeight="1">
      <c r="A11" s="75" t="s">
        <v>68</v>
      </c>
    </row>
    <row r="12" spans="2:11" s="75" customFormat="1" ht="17.25" customHeight="1">
      <c r="B12" s="75" t="s">
        <v>161</v>
      </c>
      <c r="D12" s="78"/>
      <c r="H12" s="78"/>
      <c r="K12" s="83"/>
    </row>
    <row r="13" spans="2:11" s="75" customFormat="1" ht="17.25" customHeight="1">
      <c r="B13" s="75" t="s">
        <v>162</v>
      </c>
      <c r="D13" s="78"/>
      <c r="H13" s="78"/>
      <c r="K13" s="83"/>
    </row>
    <row r="14" s="75" customFormat="1" ht="17.25" customHeight="1">
      <c r="A14" s="75" t="s">
        <v>69</v>
      </c>
    </row>
    <row r="15" spans="1:2" s="75" customFormat="1" ht="17.25" customHeight="1">
      <c r="A15" s="84"/>
      <c r="B15" s="75" t="s">
        <v>70</v>
      </c>
    </row>
    <row r="16" spans="3:9" s="75" customFormat="1" ht="17.25" customHeight="1">
      <c r="C16" s="75" t="s">
        <v>71</v>
      </c>
      <c r="D16" s="78">
        <v>1305.5</v>
      </c>
      <c r="E16" s="75" t="s">
        <v>72</v>
      </c>
      <c r="H16" s="83">
        <v>0.136</v>
      </c>
      <c r="I16" s="75" t="s">
        <v>73</v>
      </c>
    </row>
    <row r="17" spans="3:9" s="75" customFormat="1" ht="17.25" customHeight="1">
      <c r="C17" s="75" t="s">
        <v>74</v>
      </c>
      <c r="D17" s="78">
        <v>431.7</v>
      </c>
      <c r="E17" s="75" t="s">
        <v>72</v>
      </c>
      <c r="H17" s="83">
        <v>0.045</v>
      </c>
      <c r="I17" s="75" t="s">
        <v>73</v>
      </c>
    </row>
    <row r="18" spans="3:9" s="75" customFormat="1" ht="17.25" customHeight="1">
      <c r="C18" s="75" t="s">
        <v>75</v>
      </c>
      <c r="D18" s="78">
        <v>284.8</v>
      </c>
      <c r="E18" s="75" t="s">
        <v>72</v>
      </c>
      <c r="H18" s="83">
        <v>0.03</v>
      </c>
      <c r="I18" s="75" t="s">
        <v>73</v>
      </c>
    </row>
    <row r="19" spans="3:9" s="75" customFormat="1" ht="17.25" customHeight="1">
      <c r="C19" s="75" t="s">
        <v>76</v>
      </c>
      <c r="D19" s="78">
        <v>7575.2</v>
      </c>
      <c r="E19" s="75" t="s">
        <v>72</v>
      </c>
      <c r="H19" s="83">
        <v>0.789</v>
      </c>
      <c r="I19" s="75" t="s">
        <v>73</v>
      </c>
    </row>
    <row r="20" spans="1:2" s="75" customFormat="1" ht="17.25" customHeight="1">
      <c r="A20" s="84"/>
      <c r="B20" s="75" t="s">
        <v>77</v>
      </c>
    </row>
    <row r="21" spans="3:9" s="75" customFormat="1" ht="17.25" customHeight="1">
      <c r="C21" s="75" t="s">
        <v>71</v>
      </c>
      <c r="D21" s="78">
        <v>319.4</v>
      </c>
      <c r="E21" s="75" t="s">
        <v>78</v>
      </c>
      <c r="H21" s="83">
        <v>0.04</v>
      </c>
      <c r="I21" s="75" t="s">
        <v>73</v>
      </c>
    </row>
    <row r="22" spans="3:9" s="75" customFormat="1" ht="17.25" customHeight="1">
      <c r="C22" s="75" t="s">
        <v>74</v>
      </c>
      <c r="D22" s="78">
        <v>1814.9</v>
      </c>
      <c r="E22" s="75" t="s">
        <v>78</v>
      </c>
      <c r="H22" s="83">
        <v>0.229</v>
      </c>
      <c r="I22" s="75" t="s">
        <v>73</v>
      </c>
    </row>
    <row r="23" spans="3:9" s="75" customFormat="1" ht="17.25" customHeight="1">
      <c r="C23" s="75" t="s">
        <v>75</v>
      </c>
      <c r="D23" s="78">
        <v>260.8</v>
      </c>
      <c r="E23" s="75" t="s">
        <v>78</v>
      </c>
      <c r="H23" s="83">
        <v>0.033</v>
      </c>
      <c r="I23" s="75" t="s">
        <v>73</v>
      </c>
    </row>
    <row r="24" spans="3:9" s="75" customFormat="1" ht="17.25" customHeight="1">
      <c r="C24" s="75" t="s">
        <v>76</v>
      </c>
      <c r="D24" s="78">
        <v>5530.8</v>
      </c>
      <c r="E24" s="75" t="s">
        <v>78</v>
      </c>
      <c r="H24" s="83">
        <v>0.698</v>
      </c>
      <c r="I24" s="75" t="s">
        <v>73</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B13" sqref="B13"/>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35" t="s">
        <v>48</v>
      </c>
      <c r="B1" s="35"/>
      <c r="C1" s="1"/>
      <c r="D1" s="1"/>
      <c r="E1" s="1"/>
      <c r="F1" s="1"/>
      <c r="G1" s="1"/>
      <c r="H1" s="1"/>
      <c r="I1" s="1"/>
      <c r="J1" s="1"/>
      <c r="K1" s="1"/>
      <c r="L1" s="1"/>
      <c r="M1" s="1"/>
      <c r="N1" s="2"/>
      <c r="O1" s="2"/>
      <c r="P1" s="2"/>
      <c r="Q1" s="2"/>
      <c r="R1" s="3"/>
      <c r="S1" s="3"/>
      <c r="T1" s="3"/>
    </row>
    <row r="2" spans="1:20" ht="15" customHeight="1">
      <c r="A2" s="1" t="s">
        <v>0</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13</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79</v>
      </c>
      <c r="C6" s="36" t="s">
        <v>14</v>
      </c>
      <c r="D6" s="36"/>
      <c r="P6" s="1" t="s">
        <v>54</v>
      </c>
      <c r="Q6" s="2"/>
    </row>
    <row r="7" spans="1:17" s="10" customFormat="1" ht="16.5">
      <c r="A7" s="37"/>
      <c r="B7" s="108" t="s">
        <v>80</v>
      </c>
      <c r="C7" s="109"/>
      <c r="D7" s="109"/>
      <c r="E7" s="109"/>
      <c r="F7" s="109"/>
      <c r="G7" s="110"/>
      <c r="H7" s="108" t="s">
        <v>81</v>
      </c>
      <c r="I7" s="109"/>
      <c r="J7" s="109"/>
      <c r="K7" s="109"/>
      <c r="L7" s="109"/>
      <c r="M7" s="110"/>
      <c r="N7" s="114" t="s">
        <v>11</v>
      </c>
      <c r="O7" s="114"/>
      <c r="P7" s="114"/>
      <c r="Q7" s="115"/>
    </row>
    <row r="8" spans="1:17" s="10" customFormat="1" ht="16.5">
      <c r="A8" s="38" t="s">
        <v>7</v>
      </c>
      <c r="B8" s="111">
        <v>2001</v>
      </c>
      <c r="C8" s="112"/>
      <c r="D8" s="112"/>
      <c r="E8" s="112"/>
      <c r="F8" s="112"/>
      <c r="G8" s="113"/>
      <c r="H8" s="111">
        <v>2000</v>
      </c>
      <c r="I8" s="112"/>
      <c r="J8" s="112"/>
      <c r="K8" s="112"/>
      <c r="L8" s="112"/>
      <c r="M8" s="113"/>
      <c r="N8" s="107" t="s">
        <v>12</v>
      </c>
      <c r="O8" s="107"/>
      <c r="P8" s="107"/>
      <c r="Q8" s="105"/>
    </row>
    <row r="9" spans="1:17" s="10" customFormat="1" ht="16.5">
      <c r="A9" s="38" t="s">
        <v>8</v>
      </c>
      <c r="B9" s="98" t="s">
        <v>2</v>
      </c>
      <c r="C9" s="99"/>
      <c r="D9" s="98" t="s">
        <v>4</v>
      </c>
      <c r="E9" s="99"/>
      <c r="F9" s="98" t="s">
        <v>5</v>
      </c>
      <c r="G9" s="99"/>
      <c r="H9" s="98" t="s">
        <v>2</v>
      </c>
      <c r="I9" s="99"/>
      <c r="J9" s="98" t="s">
        <v>4</v>
      </c>
      <c r="K9" s="99"/>
      <c r="L9" s="98" t="s">
        <v>5</v>
      </c>
      <c r="M9" s="99"/>
      <c r="N9" s="102" t="s">
        <v>2</v>
      </c>
      <c r="O9" s="103"/>
      <c r="P9" s="106" t="s">
        <v>4</v>
      </c>
      <c r="Q9" s="99"/>
    </row>
    <row r="10" spans="1:17" s="10" customFormat="1" ht="16.5">
      <c r="A10" s="39"/>
      <c r="B10" s="98" t="s">
        <v>3</v>
      </c>
      <c r="C10" s="99"/>
      <c r="D10" s="98" t="s">
        <v>15</v>
      </c>
      <c r="E10" s="99"/>
      <c r="F10" s="98" t="s">
        <v>6</v>
      </c>
      <c r="G10" s="99"/>
      <c r="H10" s="98" t="s">
        <v>3</v>
      </c>
      <c r="I10" s="99"/>
      <c r="J10" s="98" t="s">
        <v>15</v>
      </c>
      <c r="K10" s="99"/>
      <c r="L10" s="98" t="s">
        <v>6</v>
      </c>
      <c r="M10" s="99"/>
      <c r="N10" s="104" t="s">
        <v>16</v>
      </c>
      <c r="O10" s="105"/>
      <c r="P10" s="107" t="s">
        <v>49</v>
      </c>
      <c r="Q10" s="105"/>
    </row>
    <row r="11" spans="1:17" s="10" customFormat="1" ht="16.5">
      <c r="A11" s="39" t="s">
        <v>9</v>
      </c>
      <c r="B11" s="98" t="s">
        <v>17</v>
      </c>
      <c r="C11" s="99"/>
      <c r="D11" s="98" t="s">
        <v>18</v>
      </c>
      <c r="E11" s="99"/>
      <c r="F11" s="98" t="s">
        <v>19</v>
      </c>
      <c r="G11" s="99"/>
      <c r="H11" s="98" t="s">
        <v>17</v>
      </c>
      <c r="I11" s="99"/>
      <c r="J11" s="98" t="s">
        <v>18</v>
      </c>
      <c r="K11" s="99"/>
      <c r="L11" s="98" t="s">
        <v>19</v>
      </c>
      <c r="M11" s="99"/>
      <c r="N11" s="40" t="s">
        <v>10</v>
      </c>
      <c r="O11" s="8"/>
      <c r="P11" s="40" t="s">
        <v>10</v>
      </c>
      <c r="Q11" s="9"/>
    </row>
    <row r="12" spans="1:17" s="10" customFormat="1" ht="16.5">
      <c r="A12" s="41" t="s">
        <v>1</v>
      </c>
      <c r="B12" s="100" t="s">
        <v>20</v>
      </c>
      <c r="C12" s="101"/>
      <c r="D12" s="100" t="s">
        <v>21</v>
      </c>
      <c r="E12" s="101"/>
      <c r="F12" s="100" t="s">
        <v>22</v>
      </c>
      <c r="G12" s="101"/>
      <c r="H12" s="100" t="s">
        <v>23</v>
      </c>
      <c r="I12" s="101"/>
      <c r="J12" s="100" t="s">
        <v>82</v>
      </c>
      <c r="K12" s="101"/>
      <c r="L12" s="100" t="s">
        <v>83</v>
      </c>
      <c r="M12" s="101"/>
      <c r="N12" s="42" t="s">
        <v>24</v>
      </c>
      <c r="O12" s="43" t="s">
        <v>25</v>
      </c>
      <c r="P12" s="42" t="s">
        <v>24</v>
      </c>
      <c r="Q12" s="29" t="s">
        <v>25</v>
      </c>
    </row>
    <row r="13" spans="1:17" ht="30" customHeight="1">
      <c r="A13" s="44" t="s">
        <v>142</v>
      </c>
      <c r="B13" s="45"/>
      <c r="C13" s="46">
        <v>103141.5</v>
      </c>
      <c r="D13" s="47"/>
      <c r="E13" s="46">
        <v>89725.6</v>
      </c>
      <c r="F13" s="47"/>
      <c r="G13" s="46">
        <v>13415.9</v>
      </c>
      <c r="H13" s="45"/>
      <c r="I13" s="46">
        <v>119259.2</v>
      </c>
      <c r="J13" s="47"/>
      <c r="K13" s="46">
        <v>110348.9</v>
      </c>
      <c r="L13" s="47"/>
      <c r="M13" s="46">
        <v>8910.3</v>
      </c>
      <c r="N13" s="48">
        <v>-16117.7</v>
      </c>
      <c r="O13" s="48">
        <v>-13.514848330359419</v>
      </c>
      <c r="P13" s="48">
        <v>-20623.3</v>
      </c>
      <c r="Q13" s="49">
        <v>-18.68917587760277</v>
      </c>
    </row>
    <row r="14" spans="1:17" ht="30" customHeight="1">
      <c r="A14" s="50" t="s">
        <v>84</v>
      </c>
      <c r="B14" s="45"/>
      <c r="C14" s="46">
        <v>12006.2</v>
      </c>
      <c r="D14" s="47" t="s">
        <v>63</v>
      </c>
      <c r="E14" s="46">
        <v>9832.1</v>
      </c>
      <c r="F14" s="47" t="s">
        <v>63</v>
      </c>
      <c r="G14" s="46">
        <v>2174.1</v>
      </c>
      <c r="H14" s="45"/>
      <c r="I14" s="46">
        <v>12343.6</v>
      </c>
      <c r="J14" s="47"/>
      <c r="K14" s="46">
        <v>10029.5</v>
      </c>
      <c r="L14" s="47"/>
      <c r="M14" s="46">
        <v>2314.1</v>
      </c>
      <c r="N14" s="48">
        <v>-337.4</v>
      </c>
      <c r="O14" s="48">
        <v>-2.7334003046112936</v>
      </c>
      <c r="P14" s="48">
        <v>-197.4</v>
      </c>
      <c r="Q14" s="49">
        <v>-1.9681938282067863</v>
      </c>
    </row>
    <row r="15" spans="1:17" ht="30" customHeight="1">
      <c r="A15" s="50" t="s">
        <v>85</v>
      </c>
      <c r="B15" s="45"/>
      <c r="C15" s="46">
        <v>10798.8</v>
      </c>
      <c r="D15" s="47" t="s">
        <v>63</v>
      </c>
      <c r="E15" s="46">
        <v>9809.8</v>
      </c>
      <c r="F15" s="47" t="s">
        <v>63</v>
      </c>
      <c r="G15" s="46">
        <v>989</v>
      </c>
      <c r="H15" s="45"/>
      <c r="I15" s="46">
        <v>10446.4</v>
      </c>
      <c r="J15" s="47"/>
      <c r="K15" s="46">
        <v>10035.6</v>
      </c>
      <c r="L15" s="47"/>
      <c r="M15" s="46">
        <v>410.7999999999993</v>
      </c>
      <c r="N15" s="48">
        <v>352.4</v>
      </c>
      <c r="O15" s="48">
        <v>3.3734109358247784</v>
      </c>
      <c r="P15" s="48">
        <v>-225.8000000000011</v>
      </c>
      <c r="Q15" s="49">
        <v>-2.2499900354737243</v>
      </c>
    </row>
    <row r="16" spans="1:17" ht="30" customHeight="1">
      <c r="A16" s="50" t="s">
        <v>86</v>
      </c>
      <c r="B16" s="45"/>
      <c r="C16" s="46">
        <v>12807.9</v>
      </c>
      <c r="D16" s="47" t="s">
        <v>63</v>
      </c>
      <c r="E16" s="46">
        <v>11905.8</v>
      </c>
      <c r="F16" s="47" t="s">
        <v>63</v>
      </c>
      <c r="G16" s="46">
        <v>902.1</v>
      </c>
      <c r="H16" s="45"/>
      <c r="I16" s="46">
        <v>14200.6</v>
      </c>
      <c r="J16" s="47"/>
      <c r="K16" s="46">
        <v>13877.2</v>
      </c>
      <c r="L16" s="47"/>
      <c r="M16" s="46">
        <v>323.4</v>
      </c>
      <c r="N16" s="48">
        <v>-1392.7</v>
      </c>
      <c r="O16" s="48">
        <v>-9.80733208455981</v>
      </c>
      <c r="P16" s="48">
        <v>-1971.4</v>
      </c>
      <c r="Q16" s="49">
        <v>-14.206035799729062</v>
      </c>
    </row>
    <row r="17" spans="1:17" ht="30" customHeight="1">
      <c r="A17" s="50" t="s">
        <v>87</v>
      </c>
      <c r="B17" s="45"/>
      <c r="C17" s="46">
        <v>11641.8</v>
      </c>
      <c r="D17" s="47" t="s">
        <v>63</v>
      </c>
      <c r="E17" s="46">
        <v>9984.8</v>
      </c>
      <c r="F17" s="47" t="s">
        <v>63</v>
      </c>
      <c r="G17" s="46">
        <v>1657</v>
      </c>
      <c r="H17" s="45"/>
      <c r="I17" s="46">
        <v>13018.3</v>
      </c>
      <c r="J17" s="47"/>
      <c r="K17" s="46">
        <v>11724.7</v>
      </c>
      <c r="L17" s="47"/>
      <c r="M17" s="46">
        <v>1293.6</v>
      </c>
      <c r="N17" s="48">
        <v>-1376.5</v>
      </c>
      <c r="O17" s="48">
        <v>-10.573577195179094</v>
      </c>
      <c r="P17" s="48">
        <v>-1739.9</v>
      </c>
      <c r="Q17" s="49">
        <v>-14.839612100949289</v>
      </c>
    </row>
    <row r="18" spans="1:17" ht="30" customHeight="1">
      <c r="A18" s="50" t="s">
        <v>88</v>
      </c>
      <c r="B18" s="45"/>
      <c r="C18" s="46">
        <v>12180.8</v>
      </c>
      <c r="D18" s="47"/>
      <c r="E18" s="46">
        <v>10857.8</v>
      </c>
      <c r="F18" s="47"/>
      <c r="G18" s="46">
        <v>1323</v>
      </c>
      <c r="H18" s="45"/>
      <c r="I18" s="46">
        <v>12987.3</v>
      </c>
      <c r="J18" s="47"/>
      <c r="K18" s="46">
        <v>11766.9</v>
      </c>
      <c r="L18" s="47"/>
      <c r="M18" s="46">
        <v>1220.4</v>
      </c>
      <c r="N18" s="48">
        <v>-806.5</v>
      </c>
      <c r="O18" s="48">
        <v>-6.209912760927984</v>
      </c>
      <c r="P18" s="48">
        <v>-909.1</v>
      </c>
      <c r="Q18" s="49">
        <v>-7.725909117949505</v>
      </c>
    </row>
    <row r="19" spans="1:17" ht="30" customHeight="1">
      <c r="A19" s="50" t="s">
        <v>89</v>
      </c>
      <c r="B19" s="45"/>
      <c r="C19" s="46">
        <v>10964.7</v>
      </c>
      <c r="D19" s="47"/>
      <c r="E19" s="46">
        <v>9975.2</v>
      </c>
      <c r="F19" s="47"/>
      <c r="G19" s="46">
        <v>989.5</v>
      </c>
      <c r="H19" s="45"/>
      <c r="I19" s="46">
        <v>14056.1</v>
      </c>
      <c r="J19" s="47"/>
      <c r="K19" s="46">
        <v>13095.3</v>
      </c>
      <c r="L19" s="47"/>
      <c r="M19" s="46">
        <v>960.8000000000011</v>
      </c>
      <c r="N19" s="48">
        <v>-3091.4</v>
      </c>
      <c r="O19" s="48">
        <v>-21.9932982833076</v>
      </c>
      <c r="P19" s="48">
        <v>-3120.1</v>
      </c>
      <c r="Q19" s="49">
        <v>-23.826105549319212</v>
      </c>
    </row>
    <row r="20" spans="1:17" ht="30" customHeight="1">
      <c r="A20" s="50" t="s">
        <v>90</v>
      </c>
      <c r="B20" s="45" t="s">
        <v>63</v>
      </c>
      <c r="C20" s="46">
        <v>10807.2</v>
      </c>
      <c r="D20" s="47"/>
      <c r="E20" s="46">
        <v>9821</v>
      </c>
      <c r="F20" s="47" t="s">
        <v>63</v>
      </c>
      <c r="G20" s="46">
        <v>986.2000000000007</v>
      </c>
      <c r="H20" s="45"/>
      <c r="I20" s="46">
        <v>13685.4</v>
      </c>
      <c r="J20" s="47"/>
      <c r="K20" s="46">
        <v>13292.7</v>
      </c>
      <c r="L20" s="47"/>
      <c r="M20" s="46">
        <v>392.6999999999989</v>
      </c>
      <c r="N20" s="48">
        <v>-2878.2</v>
      </c>
      <c r="O20" s="48">
        <v>-21.03117190582664</v>
      </c>
      <c r="P20" s="48">
        <v>-3471.7</v>
      </c>
      <c r="Q20" s="49">
        <v>-26.11734260157831</v>
      </c>
    </row>
    <row r="21" spans="1:17" ht="30" customHeight="1">
      <c r="A21" s="50" t="s">
        <v>91</v>
      </c>
      <c r="B21" s="45" t="s">
        <v>63</v>
      </c>
      <c r="C21" s="46">
        <v>12336.9</v>
      </c>
      <c r="D21" s="47" t="s">
        <v>63</v>
      </c>
      <c r="E21" s="46">
        <v>9613.2</v>
      </c>
      <c r="F21" s="47" t="s">
        <v>63</v>
      </c>
      <c r="G21" s="46">
        <v>2723.7</v>
      </c>
      <c r="H21" s="45"/>
      <c r="I21" s="46">
        <v>14191.8</v>
      </c>
      <c r="J21" s="47"/>
      <c r="K21" s="46">
        <v>12923</v>
      </c>
      <c r="L21" s="47"/>
      <c r="M21" s="46">
        <v>1268.8</v>
      </c>
      <c r="N21" s="48">
        <v>-1854.9</v>
      </c>
      <c r="O21" s="48">
        <v>-13.070223650276919</v>
      </c>
      <c r="P21" s="48">
        <v>-3309.8</v>
      </c>
      <c r="Q21" s="49">
        <v>-25.611700069643266</v>
      </c>
    </row>
    <row r="22" spans="1:17" ht="30" customHeight="1">
      <c r="A22" s="50" t="s">
        <v>145</v>
      </c>
      <c r="B22" s="45"/>
      <c r="C22" s="46">
        <v>9597.2</v>
      </c>
      <c r="D22" s="47"/>
      <c r="E22" s="46">
        <v>7925.9</v>
      </c>
      <c r="F22" s="47"/>
      <c r="G22" s="46">
        <v>1671.3</v>
      </c>
      <c r="H22" s="45"/>
      <c r="I22" s="46">
        <v>14329.7</v>
      </c>
      <c r="J22" s="86" t="s">
        <v>63</v>
      </c>
      <c r="K22" s="46">
        <v>13604</v>
      </c>
      <c r="L22" s="86" t="s">
        <v>63</v>
      </c>
      <c r="M22" s="46">
        <v>725.7000000000007</v>
      </c>
      <c r="N22" s="48">
        <v>-4732.5</v>
      </c>
      <c r="O22" s="48">
        <v>-33.02581352017139</v>
      </c>
      <c r="P22" s="48">
        <v>-5678.1</v>
      </c>
      <c r="Q22" s="49">
        <v>-41.73845927668333</v>
      </c>
    </row>
    <row r="23" spans="1:17" ht="9.75" customHeight="1">
      <c r="A23" s="51"/>
      <c r="B23" s="51"/>
      <c r="C23" s="52"/>
      <c r="D23" s="52"/>
      <c r="E23" s="52"/>
      <c r="F23" s="52"/>
      <c r="G23" s="52"/>
      <c r="H23" s="52"/>
      <c r="I23" s="52"/>
      <c r="J23" s="52"/>
      <c r="K23" s="52"/>
      <c r="L23" s="52"/>
      <c r="M23" s="52"/>
      <c r="N23" s="52"/>
      <c r="O23" s="52"/>
      <c r="P23" s="52"/>
      <c r="Q23" s="53"/>
    </row>
    <row r="24" ht="15" customHeight="1">
      <c r="A24" s="6" t="s">
        <v>92</v>
      </c>
    </row>
    <row r="25" ht="15" customHeight="1">
      <c r="A25" s="6" t="s">
        <v>93</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5905511811023623"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B13" sqref="B13"/>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35" t="s">
        <v>94</v>
      </c>
      <c r="B1" s="35"/>
      <c r="C1" s="1"/>
      <c r="D1" s="1"/>
      <c r="E1" s="1"/>
      <c r="F1" s="1"/>
      <c r="G1" s="1"/>
      <c r="H1" s="2"/>
      <c r="I1" s="2"/>
      <c r="J1" s="2"/>
      <c r="K1" s="2"/>
      <c r="L1" s="3"/>
      <c r="M1" s="3"/>
      <c r="N1" s="3"/>
    </row>
    <row r="2" spans="1:14" ht="15" customHeight="1">
      <c r="A2" s="1" t="s">
        <v>50</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95</v>
      </c>
      <c r="K4" s="2"/>
      <c r="L4" s="3"/>
      <c r="M4" s="3"/>
      <c r="N4" s="3"/>
    </row>
    <row r="5" spans="1:11" ht="15" customHeight="1">
      <c r="A5" s="6" t="s">
        <v>96</v>
      </c>
      <c r="C5" s="36" t="s">
        <v>26</v>
      </c>
      <c r="D5" s="36"/>
      <c r="H5" s="4"/>
      <c r="I5" s="4"/>
      <c r="J5" s="1" t="s">
        <v>56</v>
      </c>
      <c r="K5" s="2"/>
    </row>
    <row r="6" spans="1:11" s="10" customFormat="1" ht="12.75" customHeight="1">
      <c r="A6" s="37"/>
      <c r="B6" s="108"/>
      <c r="C6" s="109"/>
      <c r="D6" s="109"/>
      <c r="E6" s="109"/>
      <c r="F6" s="109"/>
      <c r="G6" s="110"/>
      <c r="H6" s="108" t="s">
        <v>11</v>
      </c>
      <c r="I6" s="109"/>
      <c r="J6" s="109"/>
      <c r="K6" s="110"/>
    </row>
    <row r="7" spans="1:11" s="10" customFormat="1" ht="12.75" customHeight="1">
      <c r="A7" s="38" t="s">
        <v>97</v>
      </c>
      <c r="B7" s="116" t="s">
        <v>98</v>
      </c>
      <c r="C7" s="117"/>
      <c r="D7" s="117"/>
      <c r="E7" s="117"/>
      <c r="F7" s="117"/>
      <c r="G7" s="118"/>
      <c r="H7" s="104" t="s">
        <v>12</v>
      </c>
      <c r="I7" s="107"/>
      <c r="J7" s="107"/>
      <c r="K7" s="105"/>
    </row>
    <row r="8" spans="1:11" s="11" customFormat="1" ht="12.75" customHeight="1">
      <c r="A8" s="38" t="s">
        <v>8</v>
      </c>
      <c r="B8" s="119" t="s">
        <v>34</v>
      </c>
      <c r="C8" s="92"/>
      <c r="D8" s="92"/>
      <c r="E8" s="92"/>
      <c r="F8" s="92"/>
      <c r="G8" s="93"/>
      <c r="H8" s="54" t="s">
        <v>28</v>
      </c>
      <c r="I8" s="7"/>
      <c r="J8" s="54" t="s">
        <v>31</v>
      </c>
      <c r="K8" s="7"/>
    </row>
    <row r="9" spans="1:11" s="11" customFormat="1" ht="12.75" customHeight="1">
      <c r="A9" s="12"/>
      <c r="B9" s="120"/>
      <c r="C9" s="115"/>
      <c r="D9" s="102" t="s">
        <v>28</v>
      </c>
      <c r="E9" s="103"/>
      <c r="F9" s="102" t="s">
        <v>31</v>
      </c>
      <c r="G9" s="103"/>
      <c r="H9" s="98" t="s">
        <v>29</v>
      </c>
      <c r="I9" s="99"/>
      <c r="J9" s="106" t="s">
        <v>32</v>
      </c>
      <c r="K9" s="99"/>
    </row>
    <row r="10" spans="1:11" s="11" customFormat="1" ht="12.75" customHeight="1">
      <c r="A10" s="39"/>
      <c r="B10" s="98" t="s">
        <v>99</v>
      </c>
      <c r="C10" s="99"/>
      <c r="D10" s="121" t="s">
        <v>21</v>
      </c>
      <c r="E10" s="122"/>
      <c r="F10" s="121" t="s">
        <v>100</v>
      </c>
      <c r="G10" s="122"/>
      <c r="H10" s="104" t="s">
        <v>30</v>
      </c>
      <c r="I10" s="105"/>
      <c r="J10" s="107" t="s">
        <v>33</v>
      </c>
      <c r="K10" s="105"/>
    </row>
    <row r="11" spans="1:11" s="10" customFormat="1" ht="12.75" customHeight="1">
      <c r="A11" s="39" t="s">
        <v>9</v>
      </c>
      <c r="B11" s="98" t="s">
        <v>27</v>
      </c>
      <c r="C11" s="99"/>
      <c r="D11" s="98" t="s">
        <v>29</v>
      </c>
      <c r="E11" s="99"/>
      <c r="F11" s="98" t="s">
        <v>32</v>
      </c>
      <c r="G11" s="99"/>
      <c r="H11" s="40" t="s">
        <v>10</v>
      </c>
      <c r="I11" s="8"/>
      <c r="J11" s="40" t="s">
        <v>10</v>
      </c>
      <c r="K11" s="9"/>
    </row>
    <row r="12" spans="1:11" s="10" customFormat="1" ht="12.75" customHeight="1">
      <c r="A12" s="41" t="s">
        <v>1</v>
      </c>
      <c r="B12" s="119"/>
      <c r="C12" s="93"/>
      <c r="D12" s="123" t="s">
        <v>30</v>
      </c>
      <c r="E12" s="124"/>
      <c r="F12" s="123" t="s">
        <v>33</v>
      </c>
      <c r="G12" s="124"/>
      <c r="H12" s="42" t="s">
        <v>24</v>
      </c>
      <c r="I12" s="43" t="s">
        <v>25</v>
      </c>
      <c r="J12" s="42" t="s">
        <v>24</v>
      </c>
      <c r="K12" s="29" t="s">
        <v>25</v>
      </c>
    </row>
    <row r="13" spans="1:11" ht="28.5" customHeight="1">
      <c r="A13" s="55" t="s">
        <v>147</v>
      </c>
      <c r="B13" s="45"/>
      <c r="C13" s="46">
        <v>103141.5</v>
      </c>
      <c r="D13" s="56"/>
      <c r="E13" s="57">
        <v>19409</v>
      </c>
      <c r="F13" s="58"/>
      <c r="G13" s="57">
        <v>83732.5</v>
      </c>
      <c r="H13" s="59">
        <v>-8685.9</v>
      </c>
      <c r="I13" s="59">
        <v>-30.916287297694602</v>
      </c>
      <c r="J13" s="59">
        <v>-7431.8</v>
      </c>
      <c r="K13" s="60">
        <v>-8.152094624759911</v>
      </c>
    </row>
    <row r="14" spans="1:11" ht="28.5" customHeight="1">
      <c r="A14" s="50" t="s">
        <v>101</v>
      </c>
      <c r="B14" s="45"/>
      <c r="C14" s="46">
        <v>12006.2</v>
      </c>
      <c r="D14" s="45"/>
      <c r="E14" s="46">
        <v>2229.9</v>
      </c>
      <c r="F14" s="47"/>
      <c r="G14" s="46">
        <v>9776.3</v>
      </c>
      <c r="H14" s="61">
        <v>-909.7</v>
      </c>
      <c r="I14" s="61">
        <v>-28.975028666072113</v>
      </c>
      <c r="J14" s="61">
        <v>572.3</v>
      </c>
      <c r="K14" s="62">
        <v>6.217948717948717</v>
      </c>
    </row>
    <row r="15" spans="1:11" ht="28.5" customHeight="1">
      <c r="A15" s="50" t="s">
        <v>102</v>
      </c>
      <c r="B15" s="45"/>
      <c r="C15" s="46">
        <v>10798.8</v>
      </c>
      <c r="D15" s="45"/>
      <c r="E15" s="46">
        <v>2147.5</v>
      </c>
      <c r="F15" s="47"/>
      <c r="G15" s="46">
        <v>8651.3</v>
      </c>
      <c r="H15" s="61">
        <v>-309</v>
      </c>
      <c r="I15" s="61">
        <v>-12.578872379401588</v>
      </c>
      <c r="J15" s="61">
        <v>661.4</v>
      </c>
      <c r="K15" s="62">
        <v>8.277950913027698</v>
      </c>
    </row>
    <row r="16" spans="1:11" ht="28.5" customHeight="1">
      <c r="A16" s="50" t="s">
        <v>103</v>
      </c>
      <c r="B16" s="45"/>
      <c r="C16" s="46">
        <v>12807.9</v>
      </c>
      <c r="D16" s="45"/>
      <c r="E16" s="46">
        <v>2571</v>
      </c>
      <c r="F16" s="47"/>
      <c r="G16" s="46">
        <v>10236.9</v>
      </c>
      <c r="H16" s="61">
        <v>-786.7</v>
      </c>
      <c r="I16" s="61">
        <v>-23.429728683324896</v>
      </c>
      <c r="J16" s="61">
        <v>-606</v>
      </c>
      <c r="K16" s="62">
        <v>-5.588910715767922</v>
      </c>
    </row>
    <row r="17" spans="1:11" ht="28.5" customHeight="1">
      <c r="A17" s="50" t="s">
        <v>104</v>
      </c>
      <c r="B17" s="45"/>
      <c r="C17" s="46">
        <v>11641.8</v>
      </c>
      <c r="D17" s="45"/>
      <c r="E17" s="46">
        <v>2274.1</v>
      </c>
      <c r="F17" s="47"/>
      <c r="G17" s="46">
        <v>9367.7</v>
      </c>
      <c r="H17" s="61">
        <v>-843.1</v>
      </c>
      <c r="I17" s="61">
        <v>-27.046708584627233</v>
      </c>
      <c r="J17" s="61">
        <v>-533.4</v>
      </c>
      <c r="K17" s="62">
        <v>-5.387280201189767</v>
      </c>
    </row>
    <row r="18" spans="1:11" ht="28.5" customHeight="1">
      <c r="A18" s="50" t="s">
        <v>105</v>
      </c>
      <c r="B18" s="45"/>
      <c r="C18" s="46">
        <v>12180.8</v>
      </c>
      <c r="D18" s="45"/>
      <c r="E18" s="46">
        <v>2396.3</v>
      </c>
      <c r="F18" s="47"/>
      <c r="G18" s="46">
        <v>9784.5</v>
      </c>
      <c r="H18" s="61">
        <v>-870.8</v>
      </c>
      <c r="I18" s="61">
        <v>-26.653607174558477</v>
      </c>
      <c r="J18" s="61">
        <v>64.3</v>
      </c>
      <c r="K18" s="62">
        <v>0.6615090224480977</v>
      </c>
    </row>
    <row r="19" spans="1:11" ht="28.5" customHeight="1">
      <c r="A19" s="50" t="s">
        <v>106</v>
      </c>
      <c r="B19" s="45"/>
      <c r="C19" s="46">
        <v>10964.7</v>
      </c>
      <c r="D19" s="45"/>
      <c r="E19" s="46">
        <v>1875.9</v>
      </c>
      <c r="F19" s="47"/>
      <c r="G19" s="46">
        <v>9088.8</v>
      </c>
      <c r="H19" s="61">
        <v>-1458.1</v>
      </c>
      <c r="I19" s="61">
        <v>-43.734253149370126</v>
      </c>
      <c r="J19" s="61">
        <v>-1633.3</v>
      </c>
      <c r="K19" s="62">
        <v>-15.233023381613675</v>
      </c>
    </row>
    <row r="20" spans="1:11" ht="28.5" customHeight="1">
      <c r="A20" s="50" t="s">
        <v>107</v>
      </c>
      <c r="B20" s="45" t="s">
        <v>63</v>
      </c>
      <c r="C20" s="46">
        <v>10807.2</v>
      </c>
      <c r="D20" s="45" t="s">
        <v>63</v>
      </c>
      <c r="E20" s="46">
        <v>1836</v>
      </c>
      <c r="F20" s="47" t="s">
        <v>63</v>
      </c>
      <c r="G20" s="46">
        <v>8971.2</v>
      </c>
      <c r="H20" s="61">
        <v>-1410.6</v>
      </c>
      <c r="I20" s="61">
        <v>-43.448530770652376</v>
      </c>
      <c r="J20" s="61">
        <v>-1467.6</v>
      </c>
      <c r="K20" s="62">
        <v>-14.05908725140821</v>
      </c>
    </row>
    <row r="21" spans="1:11" ht="28.5" customHeight="1">
      <c r="A21" s="50" t="s">
        <v>108</v>
      </c>
      <c r="B21" s="45" t="s">
        <v>63</v>
      </c>
      <c r="C21" s="46">
        <v>12336.9</v>
      </c>
      <c r="D21" s="45" t="s">
        <v>63</v>
      </c>
      <c r="E21" s="46">
        <v>2262.9</v>
      </c>
      <c r="F21" s="47" t="s">
        <v>63</v>
      </c>
      <c r="G21" s="46">
        <v>10074</v>
      </c>
      <c r="H21" s="61">
        <v>-880.4</v>
      </c>
      <c r="I21" s="61">
        <v>-28.008780580918142</v>
      </c>
      <c r="J21" s="61">
        <v>-974.5</v>
      </c>
      <c r="K21" s="62">
        <v>-8.820201837353487</v>
      </c>
    </row>
    <row r="22" spans="1:11" ht="28.5" customHeight="1">
      <c r="A22" s="50" t="s">
        <v>146</v>
      </c>
      <c r="B22" s="45"/>
      <c r="C22" s="46">
        <v>9597.2</v>
      </c>
      <c r="D22" s="45"/>
      <c r="E22" s="46">
        <v>1815.4</v>
      </c>
      <c r="F22" s="47"/>
      <c r="G22" s="46">
        <v>7781.8</v>
      </c>
      <c r="H22" s="61">
        <v>-1217.5</v>
      </c>
      <c r="I22" s="61">
        <v>-40.143097365557715</v>
      </c>
      <c r="J22" s="61">
        <v>-3515</v>
      </c>
      <c r="K22" s="62">
        <v>-31.115006019403726</v>
      </c>
    </row>
    <row r="23" spans="1:11" ht="9.75" customHeight="1">
      <c r="A23" s="51"/>
      <c r="B23" s="51"/>
      <c r="C23" s="52"/>
      <c r="D23" s="52"/>
      <c r="E23" s="52"/>
      <c r="F23" s="52"/>
      <c r="G23" s="52"/>
      <c r="H23" s="63"/>
      <c r="I23" s="63"/>
      <c r="J23" s="63"/>
      <c r="K23" s="64"/>
    </row>
    <row r="24" ht="15" customHeight="1">
      <c r="A24" s="6" t="s">
        <v>109</v>
      </c>
    </row>
    <row r="25" ht="15" customHeight="1">
      <c r="A25" s="6" t="s">
        <v>110</v>
      </c>
    </row>
    <row r="26" spans="1:14" ht="15" customHeight="1">
      <c r="A26" s="65" t="s">
        <v>111</v>
      </c>
      <c r="B26" s="65"/>
      <c r="C26" s="66"/>
      <c r="D26" s="66"/>
      <c r="E26" s="66"/>
      <c r="F26" s="66"/>
      <c r="G26" s="66"/>
      <c r="H26" s="66"/>
      <c r="I26" s="66"/>
      <c r="J26" s="66"/>
      <c r="K26" s="66"/>
      <c r="L26" s="66"/>
      <c r="M26" s="66"/>
      <c r="N26" s="66"/>
    </row>
    <row r="27" spans="1:14" ht="15" customHeight="1">
      <c r="A27" s="65" t="s">
        <v>112</v>
      </c>
      <c r="B27" s="65"/>
      <c r="C27" s="66"/>
      <c r="D27" s="66"/>
      <c r="E27" s="66"/>
      <c r="F27" s="66"/>
      <c r="G27" s="66"/>
      <c r="H27" s="66"/>
      <c r="I27" s="66"/>
      <c r="J27" s="66"/>
      <c r="K27" s="66"/>
      <c r="L27" s="66"/>
      <c r="M27" s="66"/>
      <c r="N27" s="66"/>
    </row>
    <row r="28" spans="1:14" ht="15" customHeight="1">
      <c r="A28" s="65" t="s">
        <v>113</v>
      </c>
      <c r="B28" s="65"/>
      <c r="C28" s="66"/>
      <c r="D28" s="66"/>
      <c r="E28" s="66"/>
      <c r="F28" s="66"/>
      <c r="G28" s="66"/>
      <c r="H28" s="66"/>
      <c r="I28" s="66"/>
      <c r="J28" s="66"/>
      <c r="K28" s="66"/>
      <c r="L28" s="66"/>
      <c r="M28" s="66"/>
      <c r="N28" s="66"/>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5905511811023623" bottom="0.3937007874015748"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showGridLines="0" workbookViewId="0" topLeftCell="A1">
      <pane xSplit="1" ySplit="12" topLeftCell="B20" activePane="bottomRight" state="frozen"/>
      <selection pane="topLeft" activeCell="A1" sqref="A1:N1"/>
      <selection pane="topRight" activeCell="A1" sqref="A1:N1"/>
      <selection pane="bottomLeft" activeCell="A1" sqref="A1:N1"/>
      <selection pane="bottomRight" activeCell="B20" sqref="B20"/>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68"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35" t="s">
        <v>114</v>
      </c>
      <c r="B1" s="35"/>
      <c r="C1" s="1"/>
      <c r="D1" s="1"/>
      <c r="E1" s="1"/>
      <c r="F1" s="1"/>
      <c r="G1" s="1"/>
      <c r="H1" s="2"/>
      <c r="I1" s="2"/>
      <c r="J1" s="2"/>
      <c r="K1" s="2"/>
      <c r="L1" s="3"/>
      <c r="M1" s="3"/>
    </row>
    <row r="2" spans="1:13" ht="15" customHeight="1">
      <c r="A2" s="1" t="s">
        <v>51</v>
      </c>
      <c r="B2" s="1"/>
      <c r="C2" s="1"/>
      <c r="D2" s="1"/>
      <c r="E2" s="1"/>
      <c r="F2" s="1"/>
      <c r="G2" s="1"/>
      <c r="H2" s="2"/>
      <c r="I2" s="2"/>
      <c r="J2" s="2"/>
      <c r="K2" s="2"/>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95</v>
      </c>
      <c r="K4" s="2"/>
      <c r="L4" s="3"/>
      <c r="M4" s="3"/>
    </row>
    <row r="5" spans="1:11" ht="14.25" customHeight="1">
      <c r="A5" s="6" t="s">
        <v>115</v>
      </c>
      <c r="C5" s="36" t="s">
        <v>35</v>
      </c>
      <c r="D5" s="36"/>
      <c r="H5" s="4"/>
      <c r="I5" s="4"/>
      <c r="J5" s="1" t="s">
        <v>56</v>
      </c>
      <c r="K5" s="2"/>
    </row>
    <row r="6" spans="1:11" s="10" customFormat="1" ht="17.25" customHeight="1">
      <c r="A6" s="37"/>
      <c r="B6" s="108"/>
      <c r="C6" s="109"/>
      <c r="D6" s="109"/>
      <c r="E6" s="109"/>
      <c r="F6" s="109"/>
      <c r="G6" s="110"/>
      <c r="H6" s="109" t="s">
        <v>11</v>
      </c>
      <c r="I6" s="109"/>
      <c r="J6" s="109"/>
      <c r="K6" s="110"/>
    </row>
    <row r="7" spans="1:11" s="10" customFormat="1" ht="16.5">
      <c r="A7" s="38" t="s">
        <v>97</v>
      </c>
      <c r="B7" s="116" t="s">
        <v>116</v>
      </c>
      <c r="C7" s="125"/>
      <c r="D7" s="125"/>
      <c r="E7" s="125"/>
      <c r="F7" s="125"/>
      <c r="G7" s="126"/>
      <c r="H7" s="107" t="s">
        <v>12</v>
      </c>
      <c r="I7" s="107"/>
      <c r="J7" s="107"/>
      <c r="K7" s="105"/>
    </row>
    <row r="8" spans="1:11" s="10" customFormat="1" ht="16.5">
      <c r="A8" s="38" t="s">
        <v>8</v>
      </c>
      <c r="B8" s="119" t="s">
        <v>53</v>
      </c>
      <c r="C8" s="92"/>
      <c r="D8" s="92"/>
      <c r="E8" s="92"/>
      <c r="F8" s="92"/>
      <c r="G8" s="93"/>
      <c r="H8" s="54" t="s">
        <v>36</v>
      </c>
      <c r="I8" s="7"/>
      <c r="J8" s="54" t="s">
        <v>40</v>
      </c>
      <c r="K8" s="7"/>
    </row>
    <row r="9" spans="1:11" s="10" customFormat="1" ht="16.5">
      <c r="A9" s="13"/>
      <c r="B9" s="120"/>
      <c r="C9" s="115"/>
      <c r="D9" s="102" t="s">
        <v>36</v>
      </c>
      <c r="E9" s="103"/>
      <c r="F9" s="102" t="s">
        <v>117</v>
      </c>
      <c r="G9" s="103"/>
      <c r="H9" s="98" t="s">
        <v>37</v>
      </c>
      <c r="I9" s="99"/>
      <c r="J9" s="106" t="s">
        <v>38</v>
      </c>
      <c r="K9" s="99"/>
    </row>
    <row r="10" spans="1:11" s="10" customFormat="1" ht="15" customHeight="1">
      <c r="A10" s="39"/>
      <c r="B10" s="98" t="s">
        <v>99</v>
      </c>
      <c r="C10" s="99"/>
      <c r="D10" s="121" t="s">
        <v>21</v>
      </c>
      <c r="E10" s="122"/>
      <c r="F10" s="121" t="s">
        <v>23</v>
      </c>
      <c r="G10" s="122"/>
      <c r="H10" s="104" t="s">
        <v>30</v>
      </c>
      <c r="I10" s="105"/>
      <c r="J10" s="107" t="s">
        <v>39</v>
      </c>
      <c r="K10" s="105"/>
    </row>
    <row r="11" spans="1:11" s="10" customFormat="1" ht="16.5">
      <c r="A11" s="39" t="s">
        <v>9</v>
      </c>
      <c r="B11" s="98" t="s">
        <v>27</v>
      </c>
      <c r="C11" s="99"/>
      <c r="D11" s="98" t="s">
        <v>37</v>
      </c>
      <c r="E11" s="99"/>
      <c r="F11" s="98" t="s">
        <v>38</v>
      </c>
      <c r="G11" s="99"/>
      <c r="H11" s="40" t="s">
        <v>10</v>
      </c>
      <c r="I11" s="8"/>
      <c r="J11" s="40" t="s">
        <v>10</v>
      </c>
      <c r="K11" s="9"/>
    </row>
    <row r="12" spans="1:11" s="10" customFormat="1" ht="16.5">
      <c r="A12" s="41" t="s">
        <v>1</v>
      </c>
      <c r="B12" s="119"/>
      <c r="C12" s="93"/>
      <c r="D12" s="123" t="s">
        <v>30</v>
      </c>
      <c r="E12" s="124"/>
      <c r="F12" s="123" t="s">
        <v>39</v>
      </c>
      <c r="G12" s="124"/>
      <c r="H12" s="42" t="s">
        <v>24</v>
      </c>
      <c r="I12" s="43" t="s">
        <v>25</v>
      </c>
      <c r="J12" s="42" t="s">
        <v>24</v>
      </c>
      <c r="K12" s="29" t="s">
        <v>25</v>
      </c>
    </row>
    <row r="13" spans="1:11" ht="30" customHeight="1">
      <c r="A13" s="67" t="s">
        <v>144</v>
      </c>
      <c r="B13" s="45"/>
      <c r="C13" s="46">
        <v>89725.6</v>
      </c>
      <c r="D13" s="45"/>
      <c r="E13" s="57">
        <v>29104.8</v>
      </c>
      <c r="F13" s="45"/>
      <c r="G13" s="57">
        <v>60620.8</v>
      </c>
      <c r="H13" s="59">
        <v>-8571.1</v>
      </c>
      <c r="I13" s="59">
        <v>-22.7495560822701</v>
      </c>
      <c r="J13" s="59">
        <v>-12052.2</v>
      </c>
      <c r="K13" s="60">
        <v>-16.58415092262601</v>
      </c>
    </row>
    <row r="14" spans="1:11" ht="30" customHeight="1">
      <c r="A14" s="50" t="s">
        <v>118</v>
      </c>
      <c r="B14" s="45" t="s">
        <v>63</v>
      </c>
      <c r="C14" s="46">
        <v>9832.1</v>
      </c>
      <c r="D14" s="45"/>
      <c r="E14" s="46">
        <v>3457.8</v>
      </c>
      <c r="F14" s="45" t="s">
        <v>63</v>
      </c>
      <c r="G14" s="46">
        <v>6374.3</v>
      </c>
      <c r="H14" s="61">
        <v>-86.9</v>
      </c>
      <c r="I14" s="61">
        <v>-2.4515473805963834</v>
      </c>
      <c r="J14" s="61">
        <v>-110.5</v>
      </c>
      <c r="K14" s="62">
        <v>-1.7039847026893657</v>
      </c>
    </row>
    <row r="15" spans="1:11" ht="30" customHeight="1">
      <c r="A15" s="50" t="s">
        <v>119</v>
      </c>
      <c r="B15" s="45" t="s">
        <v>63</v>
      </c>
      <c r="C15" s="46">
        <v>9809.8</v>
      </c>
      <c r="D15" s="45"/>
      <c r="E15" s="46">
        <v>3056.7</v>
      </c>
      <c r="F15" s="45" t="s">
        <v>63</v>
      </c>
      <c r="G15" s="46">
        <v>6753.1</v>
      </c>
      <c r="H15" s="61">
        <v>-350.8</v>
      </c>
      <c r="I15" s="61">
        <v>-10.294937637564196</v>
      </c>
      <c r="J15" s="61">
        <v>125</v>
      </c>
      <c r="K15" s="62">
        <v>1.885909989288031</v>
      </c>
    </row>
    <row r="16" spans="1:11" ht="30" customHeight="1">
      <c r="A16" s="50" t="s">
        <v>120</v>
      </c>
      <c r="B16" s="45" t="s">
        <v>63</v>
      </c>
      <c r="C16" s="46">
        <v>11905.8</v>
      </c>
      <c r="D16" s="45"/>
      <c r="E16" s="46">
        <v>3867.5</v>
      </c>
      <c r="F16" s="45" t="s">
        <v>63</v>
      </c>
      <c r="G16" s="46">
        <v>8038.3</v>
      </c>
      <c r="H16" s="61">
        <v>-1353.7</v>
      </c>
      <c r="I16" s="61">
        <v>-25.926989963992952</v>
      </c>
      <c r="J16" s="61">
        <v>-617.7</v>
      </c>
      <c r="K16" s="62">
        <v>-7.13609057301294</v>
      </c>
    </row>
    <row r="17" spans="1:11" ht="30" customHeight="1">
      <c r="A17" s="50" t="s">
        <v>121</v>
      </c>
      <c r="B17" s="45" t="s">
        <v>63</v>
      </c>
      <c r="C17" s="46">
        <v>9984.8</v>
      </c>
      <c r="D17" s="45"/>
      <c r="E17" s="46">
        <v>3114</v>
      </c>
      <c r="F17" s="45" t="s">
        <v>63</v>
      </c>
      <c r="G17" s="46">
        <v>6870.8</v>
      </c>
      <c r="H17" s="61">
        <v>-825.2</v>
      </c>
      <c r="I17" s="61">
        <v>-20.94841592201462</v>
      </c>
      <c r="J17" s="61">
        <v>-914.7</v>
      </c>
      <c r="K17" s="62">
        <v>-11.74876372744204</v>
      </c>
    </row>
    <row r="18" spans="1:11" ht="30" customHeight="1">
      <c r="A18" s="50" t="s">
        <v>122</v>
      </c>
      <c r="B18" s="45"/>
      <c r="C18" s="46">
        <v>10857.8</v>
      </c>
      <c r="D18" s="45"/>
      <c r="E18" s="46">
        <v>3847.5</v>
      </c>
      <c r="F18" s="45"/>
      <c r="G18" s="46">
        <v>7010.3</v>
      </c>
      <c r="H18" s="61">
        <v>-291.1</v>
      </c>
      <c r="I18" s="61">
        <v>-7.033779538974533</v>
      </c>
      <c r="J18" s="61">
        <v>-618</v>
      </c>
      <c r="K18" s="62">
        <v>-8.1014118479871</v>
      </c>
    </row>
    <row r="19" spans="1:11" ht="30" customHeight="1">
      <c r="A19" s="50" t="s">
        <v>123</v>
      </c>
      <c r="B19" s="45"/>
      <c r="C19" s="46">
        <v>9975.2</v>
      </c>
      <c r="D19" s="45"/>
      <c r="E19" s="46">
        <v>3405.3</v>
      </c>
      <c r="F19" s="45"/>
      <c r="G19" s="46">
        <v>6569.9</v>
      </c>
      <c r="H19" s="61">
        <v>-867.6</v>
      </c>
      <c r="I19" s="61">
        <v>-20.304711086147584</v>
      </c>
      <c r="J19" s="61">
        <v>-2252.5</v>
      </c>
      <c r="K19" s="62">
        <v>-25.53160137830976</v>
      </c>
    </row>
    <row r="20" spans="1:11" ht="30" customHeight="1">
      <c r="A20" s="50" t="s">
        <v>124</v>
      </c>
      <c r="B20" s="45"/>
      <c r="C20" s="46">
        <v>9821</v>
      </c>
      <c r="D20" s="45" t="s">
        <v>63</v>
      </c>
      <c r="E20" s="46">
        <v>2891.9</v>
      </c>
      <c r="F20" s="45" t="s">
        <v>63</v>
      </c>
      <c r="G20" s="46">
        <v>6929.1</v>
      </c>
      <c r="H20" s="61">
        <v>-1563.2</v>
      </c>
      <c r="I20" s="61">
        <v>-35.08787681533523</v>
      </c>
      <c r="J20" s="61">
        <v>-1908.5</v>
      </c>
      <c r="K20" s="62">
        <v>-21.595229474065356</v>
      </c>
    </row>
    <row r="21" spans="1:11" ht="30" customHeight="1">
      <c r="A21" s="50" t="s">
        <v>125</v>
      </c>
      <c r="B21" s="45" t="s">
        <v>63</v>
      </c>
      <c r="C21" s="46">
        <v>9613.2</v>
      </c>
      <c r="D21" s="45" t="s">
        <v>63</v>
      </c>
      <c r="E21" s="46">
        <v>2921.9</v>
      </c>
      <c r="F21" s="45" t="s">
        <v>63</v>
      </c>
      <c r="G21" s="46">
        <v>6691.3</v>
      </c>
      <c r="H21" s="61">
        <v>-1202.6</v>
      </c>
      <c r="I21" s="61">
        <v>-29.157473633167655</v>
      </c>
      <c r="J21" s="61">
        <v>-2107.2</v>
      </c>
      <c r="K21" s="62">
        <v>-23.949536852872644</v>
      </c>
    </row>
    <row r="22" spans="1:11" ht="30" customHeight="1">
      <c r="A22" s="50" t="s">
        <v>143</v>
      </c>
      <c r="B22" s="45"/>
      <c r="C22" s="46">
        <v>7925.9</v>
      </c>
      <c r="D22" s="45"/>
      <c r="E22" s="46">
        <v>2542.2</v>
      </c>
      <c r="F22" s="45"/>
      <c r="G22" s="46">
        <v>5383.7</v>
      </c>
      <c r="H22" s="61">
        <v>-2030</v>
      </c>
      <c r="I22" s="61">
        <v>-44.3987577096365</v>
      </c>
      <c r="J22" s="61">
        <v>-3648.1</v>
      </c>
      <c r="K22" s="62">
        <v>-40.391727009012605</v>
      </c>
    </row>
    <row r="23" spans="1:11" ht="5.25" customHeight="1">
      <c r="A23" s="51"/>
      <c r="B23" s="51"/>
      <c r="C23" s="52"/>
      <c r="D23" s="52"/>
      <c r="E23" s="52"/>
      <c r="F23" s="52"/>
      <c r="G23" s="52"/>
      <c r="H23" s="63"/>
      <c r="I23" s="63"/>
      <c r="J23" s="63"/>
      <c r="K23" s="64"/>
    </row>
    <row r="24" ht="19.5" customHeight="1">
      <c r="A24" s="6" t="s">
        <v>126</v>
      </c>
    </row>
    <row r="25" spans="1:14" ht="19.5" customHeight="1">
      <c r="A25" s="65" t="s">
        <v>127</v>
      </c>
      <c r="B25" s="65"/>
      <c r="C25" s="66"/>
      <c r="D25" s="66"/>
      <c r="E25" s="66"/>
      <c r="F25" s="66"/>
      <c r="G25" s="66"/>
      <c r="H25" s="66"/>
      <c r="I25" s="66"/>
      <c r="J25" s="66"/>
      <c r="K25" s="66"/>
      <c r="L25" s="66"/>
      <c r="M25" s="66"/>
      <c r="N25" s="66"/>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5905511811023623" bottom="0.3937007874015748"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7"/>
  <sheetViews>
    <sheetView showGridLines="0" workbookViewId="0" topLeftCell="A1">
      <pane xSplit="1" ySplit="11" topLeftCell="B12" activePane="bottomRight" state="frozen"/>
      <selection pane="topLeft" activeCell="A1" sqref="A1"/>
      <selection pane="topRight" activeCell="B1" sqref="B1"/>
      <selection pane="bottomLeft" activeCell="A12" sqref="A12"/>
      <selection pane="bottomRight" activeCell="B12" sqref="B12"/>
    </sheetView>
  </sheetViews>
  <sheetFormatPr defaultColWidth="9.00390625" defaultRowHeight="16.5"/>
  <cols>
    <col min="1" max="1" width="17.50390625" style="68" customWidth="1"/>
    <col min="2" max="2" width="16.00390625" style="68" customWidth="1"/>
    <col min="3" max="3" width="10.75390625" style="68" customWidth="1"/>
    <col min="4" max="4" width="16.00390625" style="68" customWidth="1"/>
    <col min="5" max="5" width="10.75390625" style="68" customWidth="1"/>
    <col min="6" max="6" width="16.00390625" style="68" customWidth="1"/>
    <col min="7" max="7" width="12.75390625" style="68" customWidth="1"/>
    <col min="8" max="8" width="16.00390625" style="68" customWidth="1"/>
    <col min="9" max="9" width="12.75390625" style="68" customWidth="1"/>
    <col min="10" max="16384" width="9.00390625" style="68" customWidth="1"/>
  </cols>
  <sheetData>
    <row r="1" spans="1:9" s="4" customFormat="1" ht="24.75" customHeight="1">
      <c r="A1" s="35" t="s">
        <v>128</v>
      </c>
      <c r="B1" s="1"/>
      <c r="C1" s="1"/>
      <c r="D1" s="1"/>
      <c r="E1" s="1"/>
      <c r="F1" s="69"/>
      <c r="G1" s="69"/>
      <c r="H1" s="69"/>
      <c r="I1" s="69"/>
    </row>
    <row r="2" spans="1:9" s="4" customFormat="1" ht="15" customHeight="1">
      <c r="A2" s="1" t="s">
        <v>52</v>
      </c>
      <c r="B2" s="1"/>
      <c r="C2" s="1"/>
      <c r="D2" s="1"/>
      <c r="E2" s="1"/>
      <c r="F2" s="69"/>
      <c r="G2" s="69"/>
      <c r="H2" s="69"/>
      <c r="I2" s="69"/>
    </row>
    <row r="3" spans="1:9" s="4" customFormat="1" ht="15" customHeight="1">
      <c r="A3" s="1"/>
      <c r="B3" s="1"/>
      <c r="C3" s="1"/>
      <c r="D3" s="1"/>
      <c r="E3" s="1"/>
      <c r="F3" s="68"/>
      <c r="G3" s="68"/>
      <c r="H3" s="134" t="s">
        <v>129</v>
      </c>
      <c r="I3" s="135"/>
    </row>
    <row r="4" spans="1:9" s="4" customFormat="1" ht="15" customHeight="1">
      <c r="A4" s="6" t="s">
        <v>130</v>
      </c>
      <c r="B4" s="36" t="s">
        <v>41</v>
      </c>
      <c r="C4" s="5"/>
      <c r="D4" s="5"/>
      <c r="E4" s="5"/>
      <c r="F4" s="68"/>
      <c r="G4" s="68"/>
      <c r="H4" s="132" t="s">
        <v>55</v>
      </c>
      <c r="I4" s="133"/>
    </row>
    <row r="5" spans="1:9" s="10" customFormat="1" ht="18" customHeight="1">
      <c r="A5" s="70"/>
      <c r="B5" s="114" t="s">
        <v>98</v>
      </c>
      <c r="C5" s="114"/>
      <c r="D5" s="114"/>
      <c r="E5" s="115"/>
      <c r="F5" s="114" t="s">
        <v>116</v>
      </c>
      <c r="G5" s="114"/>
      <c r="H5" s="114"/>
      <c r="I5" s="115"/>
    </row>
    <row r="6" spans="1:9" s="10" customFormat="1" ht="18" customHeight="1">
      <c r="A6" s="71" t="s">
        <v>97</v>
      </c>
      <c r="B6" s="137" t="s">
        <v>34</v>
      </c>
      <c r="C6" s="137"/>
      <c r="D6" s="137"/>
      <c r="E6" s="138"/>
      <c r="F6" s="137" t="s">
        <v>131</v>
      </c>
      <c r="G6" s="137"/>
      <c r="H6" s="137"/>
      <c r="I6" s="138"/>
    </row>
    <row r="7" spans="1:9" s="11" customFormat="1" ht="18" customHeight="1">
      <c r="A7" s="71" t="s">
        <v>8</v>
      </c>
      <c r="B7" s="72"/>
      <c r="C7" s="7"/>
      <c r="D7" s="120" t="s">
        <v>11</v>
      </c>
      <c r="E7" s="139"/>
      <c r="F7" s="72"/>
      <c r="G7" s="7"/>
      <c r="H7" s="72" t="s">
        <v>11</v>
      </c>
      <c r="I7" s="7"/>
    </row>
    <row r="8" spans="1:9" s="11" customFormat="1" ht="18" customHeight="1">
      <c r="A8" s="12"/>
      <c r="B8" s="136" t="s">
        <v>148</v>
      </c>
      <c r="C8" s="128"/>
      <c r="D8" s="127" t="s">
        <v>42</v>
      </c>
      <c r="E8" s="128"/>
      <c r="F8" s="136" t="s">
        <v>148</v>
      </c>
      <c r="G8" s="128"/>
      <c r="H8" s="127" t="s">
        <v>42</v>
      </c>
      <c r="I8" s="128"/>
    </row>
    <row r="9" spans="1:9" s="11" customFormat="1" ht="18" customHeight="1">
      <c r="A9" s="13" t="s">
        <v>132</v>
      </c>
      <c r="B9" s="129" t="s">
        <v>149</v>
      </c>
      <c r="C9" s="130"/>
      <c r="D9" s="131" t="s">
        <v>150</v>
      </c>
      <c r="E9" s="130"/>
      <c r="F9" s="129" t="s">
        <v>151</v>
      </c>
      <c r="G9" s="130"/>
      <c r="H9" s="131" t="s">
        <v>150</v>
      </c>
      <c r="I9" s="130"/>
    </row>
    <row r="10" spans="1:9" s="10" customFormat="1" ht="18" customHeight="1">
      <c r="A10" s="39" t="s">
        <v>43</v>
      </c>
      <c r="B10" s="73" t="s">
        <v>10</v>
      </c>
      <c r="C10" s="11"/>
      <c r="D10" s="73" t="s">
        <v>10</v>
      </c>
      <c r="E10" s="14"/>
      <c r="F10" s="73" t="s">
        <v>10</v>
      </c>
      <c r="G10" s="11"/>
      <c r="H10" s="73" t="s">
        <v>10</v>
      </c>
      <c r="I10" s="14"/>
    </row>
    <row r="11" spans="1:9" s="10" customFormat="1" ht="18" customHeight="1">
      <c r="A11" s="41" t="s">
        <v>44</v>
      </c>
      <c r="B11" s="42" t="s">
        <v>24</v>
      </c>
      <c r="C11" s="43" t="s">
        <v>25</v>
      </c>
      <c r="D11" s="42" t="s">
        <v>24</v>
      </c>
      <c r="E11" s="29" t="s">
        <v>25</v>
      </c>
      <c r="F11" s="42" t="s">
        <v>24</v>
      </c>
      <c r="G11" s="43" t="s">
        <v>25</v>
      </c>
      <c r="H11" s="42" t="s">
        <v>24</v>
      </c>
      <c r="I11" s="29" t="s">
        <v>25</v>
      </c>
    </row>
    <row r="12" spans="1:9" s="4" customFormat="1" ht="39.75" customHeight="1">
      <c r="A12" s="74" t="s">
        <v>133</v>
      </c>
      <c r="B12" s="59">
        <v>1305.5</v>
      </c>
      <c r="C12" s="59">
        <v>13.6029258533739</v>
      </c>
      <c r="D12" s="59">
        <v>-770</v>
      </c>
      <c r="E12" s="60">
        <v>-37.09949409780776</v>
      </c>
      <c r="F12" s="59">
        <v>319.4</v>
      </c>
      <c r="G12" s="59">
        <v>4.02982626578685</v>
      </c>
      <c r="H12" s="59">
        <v>-135.6</v>
      </c>
      <c r="I12" s="60">
        <v>-29.802197802197803</v>
      </c>
    </row>
    <row r="13" spans="1:9" s="4" customFormat="1" ht="39.75" customHeight="1">
      <c r="A13" s="74" t="s">
        <v>134</v>
      </c>
      <c r="B13" s="61">
        <v>431.7</v>
      </c>
      <c r="C13" s="61">
        <v>4.498186971199933</v>
      </c>
      <c r="D13" s="61">
        <v>-163.7</v>
      </c>
      <c r="E13" s="62">
        <v>-27.49412159892509</v>
      </c>
      <c r="F13" s="61">
        <v>1814.9</v>
      </c>
      <c r="G13" s="61">
        <v>22.898345929168926</v>
      </c>
      <c r="H13" s="61">
        <v>-2048.6</v>
      </c>
      <c r="I13" s="62">
        <v>-53.02445968681248</v>
      </c>
    </row>
    <row r="14" spans="1:9" s="4" customFormat="1" ht="39.75" customHeight="1">
      <c r="A14" s="74" t="s">
        <v>135</v>
      </c>
      <c r="B14" s="61">
        <v>284.8</v>
      </c>
      <c r="C14" s="61">
        <v>2.9675321968907595</v>
      </c>
      <c r="D14" s="61">
        <v>-147.8</v>
      </c>
      <c r="E14" s="62">
        <v>-34.165510864539996</v>
      </c>
      <c r="F14" s="61">
        <v>260.8</v>
      </c>
      <c r="G14" s="61">
        <v>3.2904780529655935</v>
      </c>
      <c r="H14" s="61">
        <v>-252.8</v>
      </c>
      <c r="I14" s="62">
        <v>-49.22118380062305</v>
      </c>
    </row>
    <row r="15" spans="1:9" s="4" customFormat="1" ht="39.75" customHeight="1">
      <c r="A15" s="74" t="s">
        <v>136</v>
      </c>
      <c r="B15" s="61">
        <v>7575.2</v>
      </c>
      <c r="C15" s="61">
        <v>78.9313549785354</v>
      </c>
      <c r="D15" s="61">
        <v>-3651</v>
      </c>
      <c r="E15" s="62">
        <v>-32.522135718230565</v>
      </c>
      <c r="F15" s="61">
        <v>5530.8</v>
      </c>
      <c r="G15" s="61">
        <v>69.78134975207863</v>
      </c>
      <c r="H15" s="61">
        <v>-3241.1</v>
      </c>
      <c r="I15" s="62">
        <v>-36.94866562546313</v>
      </c>
    </row>
    <row r="16" spans="1:9" s="4" customFormat="1" ht="39.75" customHeight="1">
      <c r="A16" s="74" t="s">
        <v>137</v>
      </c>
      <c r="B16" s="61">
        <v>9597.2</v>
      </c>
      <c r="C16" s="61">
        <v>100</v>
      </c>
      <c r="D16" s="61">
        <v>-4732.5</v>
      </c>
      <c r="E16" s="62">
        <v>-33.02581352017139</v>
      </c>
      <c r="F16" s="61">
        <v>7925.9</v>
      </c>
      <c r="G16" s="61">
        <v>100</v>
      </c>
      <c r="H16" s="61">
        <v>-5678.1</v>
      </c>
      <c r="I16" s="62">
        <v>-41.73845927668333</v>
      </c>
    </row>
    <row r="17" spans="1:9" s="4" customFormat="1" ht="16.5">
      <c r="A17" s="68"/>
      <c r="B17" s="68"/>
      <c r="C17" s="68"/>
      <c r="D17" s="68"/>
      <c r="E17" s="68"/>
      <c r="F17" s="68"/>
      <c r="G17" s="68"/>
      <c r="H17" s="68"/>
      <c r="I17" s="68"/>
    </row>
  </sheetData>
  <mergeCells count="15">
    <mergeCell ref="H4:I4"/>
    <mergeCell ref="H3:I3"/>
    <mergeCell ref="B8:C8"/>
    <mergeCell ref="D8:E8"/>
    <mergeCell ref="B5:E5"/>
    <mergeCell ref="B6:E6"/>
    <mergeCell ref="D7:E7"/>
    <mergeCell ref="F5:I5"/>
    <mergeCell ref="F6:I6"/>
    <mergeCell ref="F8:G8"/>
    <mergeCell ref="H8:I8"/>
    <mergeCell ref="F9:G9"/>
    <mergeCell ref="H9:I9"/>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8"/>
  <sheetViews>
    <sheetView showGridLines="0" workbookViewId="0" topLeftCell="A1">
      <pane xSplit="1" ySplit="11" topLeftCell="B12" activePane="bottomRight" state="frozen"/>
      <selection pane="topLeft" activeCell="A1" sqref="A1"/>
      <selection pane="topRight" activeCell="B1" sqref="B1"/>
      <selection pane="bottomLeft" activeCell="A12" sqref="A12"/>
      <selection pane="bottomRight" activeCell="B12" sqref="B12"/>
    </sheetView>
  </sheetViews>
  <sheetFormatPr defaultColWidth="9.00390625" defaultRowHeight="16.5"/>
  <cols>
    <col min="1" max="1" width="17.50390625" style="68" customWidth="1"/>
    <col min="2" max="2" width="16.00390625" style="68" customWidth="1"/>
    <col min="3" max="3" width="10.75390625" style="68" customWidth="1"/>
    <col min="4" max="4" width="16.00390625" style="68" customWidth="1"/>
    <col min="5" max="5" width="10.75390625" style="68" customWidth="1"/>
    <col min="6" max="6" width="16.00390625" style="68" customWidth="1"/>
    <col min="7" max="7" width="12.75390625" style="68" customWidth="1"/>
    <col min="8" max="8" width="16.00390625" style="68" customWidth="1"/>
    <col min="9" max="9" width="12.75390625" style="68" customWidth="1"/>
    <col min="10" max="16384" width="9.00390625" style="68" customWidth="1"/>
  </cols>
  <sheetData>
    <row r="1" spans="1:9" s="4" customFormat="1" ht="24.75" customHeight="1">
      <c r="A1" s="35" t="s">
        <v>45</v>
      </c>
      <c r="B1" s="1"/>
      <c r="C1" s="1"/>
      <c r="D1" s="1"/>
      <c r="E1" s="1"/>
      <c r="F1" s="69"/>
      <c r="G1" s="69"/>
      <c r="H1" s="69"/>
      <c r="I1" s="69"/>
    </row>
    <row r="2" spans="1:9" s="4" customFormat="1" ht="15" customHeight="1">
      <c r="A2" s="1" t="s">
        <v>46</v>
      </c>
      <c r="B2" s="1"/>
      <c r="C2" s="1"/>
      <c r="D2" s="1"/>
      <c r="E2" s="1"/>
      <c r="F2" s="69"/>
      <c r="G2" s="69"/>
      <c r="H2" s="69"/>
      <c r="I2" s="69"/>
    </row>
    <row r="3" spans="1:9" s="4" customFormat="1" ht="15" customHeight="1">
      <c r="A3" s="1"/>
      <c r="B3" s="1"/>
      <c r="C3" s="1"/>
      <c r="D3" s="1"/>
      <c r="E3" s="1"/>
      <c r="F3" s="68"/>
      <c r="G3" s="68"/>
      <c r="H3" s="1" t="s">
        <v>138</v>
      </c>
      <c r="I3" s="68"/>
    </row>
    <row r="4" spans="1:9" s="4" customFormat="1" ht="15" customHeight="1">
      <c r="A4" s="6" t="s">
        <v>139</v>
      </c>
      <c r="B4" s="36" t="s">
        <v>47</v>
      </c>
      <c r="C4" s="5"/>
      <c r="D4" s="5"/>
      <c r="E4" s="5"/>
      <c r="F4" s="68"/>
      <c r="H4" s="132" t="s">
        <v>57</v>
      </c>
      <c r="I4" s="133"/>
    </row>
    <row r="5" spans="1:9" s="10" customFormat="1" ht="18" customHeight="1">
      <c r="A5" s="70"/>
      <c r="B5" s="114" t="s">
        <v>98</v>
      </c>
      <c r="C5" s="114"/>
      <c r="D5" s="114"/>
      <c r="E5" s="115"/>
      <c r="F5" s="114" t="s">
        <v>116</v>
      </c>
      <c r="G5" s="114"/>
      <c r="H5" s="114"/>
      <c r="I5" s="115"/>
    </row>
    <row r="6" spans="1:9" s="10" customFormat="1" ht="18" customHeight="1">
      <c r="A6" s="71" t="s">
        <v>97</v>
      </c>
      <c r="B6" s="137" t="s">
        <v>34</v>
      </c>
      <c r="C6" s="137"/>
      <c r="D6" s="137"/>
      <c r="E6" s="138"/>
      <c r="F6" s="137" t="s">
        <v>131</v>
      </c>
      <c r="G6" s="137"/>
      <c r="H6" s="137"/>
      <c r="I6" s="138"/>
    </row>
    <row r="7" spans="1:9" s="11" customFormat="1" ht="18" customHeight="1">
      <c r="A7" s="71" t="s">
        <v>8</v>
      </c>
      <c r="B7" s="72"/>
      <c r="C7" s="7"/>
      <c r="D7" s="120" t="s">
        <v>11</v>
      </c>
      <c r="E7" s="139"/>
      <c r="F7" s="72"/>
      <c r="G7" s="7"/>
      <c r="H7" s="72" t="s">
        <v>11</v>
      </c>
      <c r="I7" s="7"/>
    </row>
    <row r="8" spans="1:9" s="11" customFormat="1" ht="18" customHeight="1">
      <c r="A8" s="12"/>
      <c r="B8" s="136" t="s">
        <v>152</v>
      </c>
      <c r="C8" s="128"/>
      <c r="D8" s="127" t="s">
        <v>42</v>
      </c>
      <c r="E8" s="128"/>
      <c r="F8" s="136" t="s">
        <v>152</v>
      </c>
      <c r="G8" s="128"/>
      <c r="H8" s="127" t="s">
        <v>42</v>
      </c>
      <c r="I8" s="128"/>
    </row>
    <row r="9" spans="1:9" s="11" customFormat="1" ht="18" customHeight="1">
      <c r="A9" s="13" t="s">
        <v>132</v>
      </c>
      <c r="B9" s="140" t="s">
        <v>153</v>
      </c>
      <c r="C9" s="138"/>
      <c r="D9" s="140" t="s">
        <v>154</v>
      </c>
      <c r="E9" s="138"/>
      <c r="F9" s="140" t="s">
        <v>155</v>
      </c>
      <c r="G9" s="138"/>
      <c r="H9" s="140" t="s">
        <v>156</v>
      </c>
      <c r="I9" s="138"/>
    </row>
    <row r="10" spans="1:9" s="10" customFormat="1" ht="18" customHeight="1">
      <c r="A10" s="39" t="s">
        <v>43</v>
      </c>
      <c r="B10" s="73" t="s">
        <v>10</v>
      </c>
      <c r="C10" s="11"/>
      <c r="D10" s="73" t="s">
        <v>10</v>
      </c>
      <c r="E10" s="14"/>
      <c r="F10" s="73" t="s">
        <v>10</v>
      </c>
      <c r="G10" s="11"/>
      <c r="H10" s="73" t="s">
        <v>10</v>
      </c>
      <c r="I10" s="14"/>
    </row>
    <row r="11" spans="1:9" s="10" customFormat="1" ht="18" customHeight="1">
      <c r="A11" s="41" t="s">
        <v>44</v>
      </c>
      <c r="B11" s="42" t="s">
        <v>24</v>
      </c>
      <c r="C11" s="43" t="s">
        <v>25</v>
      </c>
      <c r="D11" s="42" t="s">
        <v>24</v>
      </c>
      <c r="E11" s="29" t="s">
        <v>25</v>
      </c>
      <c r="F11" s="42" t="s">
        <v>24</v>
      </c>
      <c r="G11" s="43" t="s">
        <v>25</v>
      </c>
      <c r="H11" s="42" t="s">
        <v>24</v>
      </c>
      <c r="I11" s="29" t="s">
        <v>25</v>
      </c>
    </row>
    <row r="12" spans="1:9" s="4" customFormat="1" ht="39.75" customHeight="1">
      <c r="A12" s="74" t="s">
        <v>140</v>
      </c>
      <c r="B12" s="59">
        <v>14018.4</v>
      </c>
      <c r="C12" s="59">
        <v>13.59142537194049</v>
      </c>
      <c r="D12" s="59">
        <v>-4247</v>
      </c>
      <c r="E12" s="60">
        <v>-23.251612338081834</v>
      </c>
      <c r="F12" s="59">
        <v>3511.5</v>
      </c>
      <c r="G12" s="59">
        <v>3.9135987945469295</v>
      </c>
      <c r="H12" s="59">
        <v>-1033.6</v>
      </c>
      <c r="I12" s="60">
        <v>-22.74097379595608</v>
      </c>
    </row>
    <row r="13" spans="1:9" s="4" customFormat="1" ht="39.75" customHeight="1">
      <c r="A13" s="74" t="s">
        <v>134</v>
      </c>
      <c r="B13" s="61">
        <v>4661.1</v>
      </c>
      <c r="C13" s="61">
        <v>4.51913148441704</v>
      </c>
      <c r="D13" s="61">
        <v>-501.4</v>
      </c>
      <c r="E13" s="62">
        <v>-9.712348668280871</v>
      </c>
      <c r="F13" s="61">
        <v>22837.6</v>
      </c>
      <c r="G13" s="61">
        <v>25.45271360681901</v>
      </c>
      <c r="H13" s="61">
        <v>-9069.4</v>
      </c>
      <c r="I13" s="62">
        <v>-28.424483655624158</v>
      </c>
    </row>
    <row r="14" spans="1:9" s="4" customFormat="1" ht="39.75" customHeight="1">
      <c r="A14" s="74" t="s">
        <v>135</v>
      </c>
      <c r="B14" s="61">
        <v>3288.4</v>
      </c>
      <c r="C14" s="61">
        <v>3.1882413965280705</v>
      </c>
      <c r="D14" s="61">
        <v>-734.5</v>
      </c>
      <c r="E14" s="62">
        <v>-18.257973103979715</v>
      </c>
      <c r="F14" s="61">
        <v>2850.1</v>
      </c>
      <c r="G14" s="61">
        <v>3.176462458874613</v>
      </c>
      <c r="H14" s="61">
        <v>-2134.4</v>
      </c>
      <c r="I14" s="62">
        <v>-42.8207443073528</v>
      </c>
    </row>
    <row r="15" spans="1:9" s="4" customFormat="1" ht="39.75" customHeight="1">
      <c r="A15" s="74" t="s">
        <v>136</v>
      </c>
      <c r="B15" s="61">
        <v>81173.6</v>
      </c>
      <c r="C15" s="61">
        <v>78.70120174711441</v>
      </c>
      <c r="D15" s="61">
        <v>-10634.8</v>
      </c>
      <c r="E15" s="62">
        <v>-11.58368950989234</v>
      </c>
      <c r="F15" s="61">
        <v>60526.4</v>
      </c>
      <c r="G15" s="61">
        <v>67.35722513975945</v>
      </c>
      <c r="H15" s="61">
        <v>-8385.9</v>
      </c>
      <c r="I15" s="62">
        <v>-12.168945166537759</v>
      </c>
    </row>
    <row r="16" spans="1:9" s="4" customFormat="1" ht="39.75" customHeight="1">
      <c r="A16" s="74" t="s">
        <v>137</v>
      </c>
      <c r="B16" s="61">
        <v>103141.5</v>
      </c>
      <c r="C16" s="61">
        <v>100</v>
      </c>
      <c r="D16" s="61">
        <v>-16117.7</v>
      </c>
      <c r="E16" s="62">
        <v>-13.514848330359419</v>
      </c>
      <c r="F16" s="61">
        <v>89725.6</v>
      </c>
      <c r="G16" s="61">
        <v>100</v>
      </c>
      <c r="H16" s="61">
        <v>-20623.3</v>
      </c>
      <c r="I16" s="62">
        <v>-18.689175877602764</v>
      </c>
    </row>
    <row r="17" spans="1:9" s="4" customFormat="1" ht="16.5">
      <c r="A17" s="68"/>
      <c r="B17" s="68"/>
      <c r="C17" s="68"/>
      <c r="D17" s="68"/>
      <c r="E17" s="68"/>
      <c r="F17" s="68"/>
      <c r="G17" s="68"/>
      <c r="H17" s="68"/>
      <c r="I17" s="68"/>
    </row>
    <row r="18" spans="1:9" s="4" customFormat="1" ht="16.5">
      <c r="A18" s="68"/>
      <c r="B18" s="68"/>
      <c r="C18" s="68"/>
      <c r="D18" s="68"/>
      <c r="E18" s="68"/>
      <c r="F18" s="68"/>
      <c r="G18" s="68"/>
      <c r="H18" s="68"/>
      <c r="I18" s="68"/>
    </row>
  </sheetData>
  <mergeCells count="14">
    <mergeCell ref="H4:I4"/>
    <mergeCell ref="D9:E9"/>
    <mergeCell ref="F9:G9"/>
    <mergeCell ref="H9:I9"/>
    <mergeCell ref="H8:I8"/>
    <mergeCell ref="F8:G8"/>
    <mergeCell ref="B5:E5"/>
    <mergeCell ref="F5:I5"/>
    <mergeCell ref="B6:E6"/>
    <mergeCell ref="F6:I6"/>
    <mergeCell ref="B9:C9"/>
    <mergeCell ref="D7:E7"/>
    <mergeCell ref="B8:C8"/>
    <mergeCell ref="D8:E8"/>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E1">
      <selection activeCell="E1" sqref="E1:O1"/>
    </sheetView>
  </sheetViews>
  <sheetFormatPr defaultColWidth="9.00390625" defaultRowHeight="16.5"/>
  <cols>
    <col min="1" max="4" width="9.00390625" style="15" customWidth="1"/>
    <col min="5" max="15" width="11.625" style="15" customWidth="1"/>
    <col min="16" max="16384" width="9.00390625" style="15" customWidth="1"/>
  </cols>
  <sheetData>
    <row r="1" spans="5:15" ht="21.75" customHeight="1">
      <c r="E1" s="141" t="s">
        <v>163</v>
      </c>
      <c r="F1" s="141"/>
      <c r="G1" s="141"/>
      <c r="H1" s="141"/>
      <c r="I1" s="141"/>
      <c r="J1" s="141"/>
      <c r="K1" s="141"/>
      <c r="L1" s="141"/>
      <c r="M1" s="141"/>
      <c r="N1" s="141"/>
      <c r="O1" s="141"/>
    </row>
    <row r="2" spans="5:15" ht="21.75" customHeight="1">
      <c r="E2" s="142" t="s">
        <v>164</v>
      </c>
      <c r="F2" s="142"/>
      <c r="G2" s="142"/>
      <c r="H2" s="142"/>
      <c r="I2" s="142"/>
      <c r="J2" s="142"/>
      <c r="K2" s="142"/>
      <c r="L2" s="142"/>
      <c r="M2" s="142"/>
      <c r="N2" s="142"/>
      <c r="O2" s="142"/>
    </row>
    <row r="3" spans="1:15" ht="22.5" customHeight="1">
      <c r="A3" s="15">
        <v>1</v>
      </c>
      <c r="B3" s="16">
        <v>10605.6</v>
      </c>
      <c r="C3" s="16">
        <v>8506</v>
      </c>
      <c r="E3" s="17"/>
      <c r="F3" s="17"/>
      <c r="G3" s="17"/>
      <c r="H3" s="17"/>
      <c r="I3" s="17"/>
      <c r="J3" s="17"/>
      <c r="K3" s="17"/>
      <c r="L3" s="17"/>
      <c r="M3" s="17"/>
      <c r="N3" s="17"/>
      <c r="O3" s="17"/>
    </row>
    <row r="4" spans="1:15" ht="22.5" customHeight="1">
      <c r="A4" s="15">
        <v>2</v>
      </c>
      <c r="B4" s="16">
        <v>8509.6</v>
      </c>
      <c r="C4" s="16">
        <v>6978.1</v>
      </c>
      <c r="E4" s="17"/>
      <c r="F4" s="17"/>
      <c r="G4" s="17"/>
      <c r="H4" s="17"/>
      <c r="I4" s="17"/>
      <c r="J4" s="17"/>
      <c r="K4" s="17"/>
      <c r="L4" s="17"/>
      <c r="M4" s="17"/>
      <c r="N4" s="17"/>
      <c r="O4" s="17"/>
    </row>
    <row r="5" spans="1:15" ht="22.5" customHeight="1">
      <c r="A5" s="15">
        <v>3</v>
      </c>
      <c r="B5" s="16">
        <v>11189.3</v>
      </c>
      <c r="C5" s="16">
        <v>10118.4</v>
      </c>
      <c r="E5" s="17"/>
      <c r="F5" s="17"/>
      <c r="G5" s="17"/>
      <c r="H5" s="17"/>
      <c r="I5" s="17"/>
      <c r="J5" s="17"/>
      <c r="K5" s="17"/>
      <c r="L5" s="17"/>
      <c r="M5" s="17"/>
      <c r="N5" s="17"/>
      <c r="O5" s="17"/>
    </row>
    <row r="6" spans="1:15" ht="22.5" customHeight="1">
      <c r="A6" s="15">
        <v>4</v>
      </c>
      <c r="B6" s="16">
        <v>11223.4</v>
      </c>
      <c r="C6" s="16">
        <v>9056.7</v>
      </c>
      <c r="E6" s="17"/>
      <c r="F6" s="17"/>
      <c r="G6" s="17"/>
      <c r="H6" s="17"/>
      <c r="I6" s="17"/>
      <c r="J6" s="17"/>
      <c r="K6" s="17"/>
      <c r="L6" s="17"/>
      <c r="M6" s="17"/>
      <c r="N6" s="17"/>
      <c r="O6" s="17"/>
    </row>
    <row r="7" spans="1:15" ht="22.5" customHeight="1">
      <c r="A7" s="15">
        <v>5</v>
      </c>
      <c r="B7" s="16">
        <v>10921.3</v>
      </c>
      <c r="C7" s="16">
        <v>9523</v>
      </c>
      <c r="E7" s="17"/>
      <c r="F7" s="17"/>
      <c r="G7" s="17"/>
      <c r="H7" s="17"/>
      <c r="I7" s="17"/>
      <c r="J7" s="17"/>
      <c r="K7" s="17"/>
      <c r="L7" s="17"/>
      <c r="M7" s="17"/>
      <c r="N7" s="17"/>
      <c r="O7" s="17"/>
    </row>
    <row r="8" spans="1:15" ht="22.5" customHeight="1">
      <c r="A8" s="15">
        <v>6</v>
      </c>
      <c r="B8" s="16">
        <v>10768.9</v>
      </c>
      <c r="C8" s="16">
        <v>9453.2</v>
      </c>
      <c r="E8" s="17"/>
      <c r="F8" s="17"/>
      <c r="G8" s="17"/>
      <c r="H8" s="17"/>
      <c r="I8" s="17"/>
      <c r="J8" s="17"/>
      <c r="K8" s="17"/>
      <c r="L8" s="17"/>
      <c r="M8" s="17"/>
      <c r="N8" s="17"/>
      <c r="O8" s="17"/>
    </row>
    <row r="9" spans="1:15" ht="22.5" customHeight="1">
      <c r="A9" s="15">
        <v>7</v>
      </c>
      <c r="B9" s="16">
        <v>12468.1</v>
      </c>
      <c r="C9" s="16">
        <v>11367.4</v>
      </c>
      <c r="E9" s="17"/>
      <c r="F9" s="17"/>
      <c r="G9" s="17"/>
      <c r="H9" s="17"/>
      <c r="I9" s="17"/>
      <c r="J9" s="17"/>
      <c r="K9" s="17"/>
      <c r="L9" s="17"/>
      <c r="M9" s="17"/>
      <c r="N9" s="17"/>
      <c r="O9" s="17"/>
    </row>
    <row r="10" spans="1:15" ht="22.5" customHeight="1">
      <c r="A10" s="15">
        <v>8</v>
      </c>
      <c r="B10" s="16">
        <v>11034.3</v>
      </c>
      <c r="C10" s="16">
        <v>9453.9</v>
      </c>
      <c r="E10" s="17"/>
      <c r="F10" s="17"/>
      <c r="G10" s="17"/>
      <c r="H10" s="17"/>
      <c r="I10" s="17"/>
      <c r="J10" s="17"/>
      <c r="K10" s="17"/>
      <c r="L10" s="17"/>
      <c r="M10" s="17"/>
      <c r="N10" s="17"/>
      <c r="O10" s="17"/>
    </row>
    <row r="11" spans="1:15" ht="22.5" customHeight="1">
      <c r="A11" s="15">
        <v>9</v>
      </c>
      <c r="B11" s="16">
        <v>11305.7</v>
      </c>
      <c r="C11" s="16">
        <v>9275.2</v>
      </c>
      <c r="E11" s="17"/>
      <c r="F11" s="17"/>
      <c r="G11" s="17"/>
      <c r="H11" s="17"/>
      <c r="I11" s="17"/>
      <c r="J11" s="17"/>
      <c r="K11" s="17"/>
      <c r="L11" s="17"/>
      <c r="M11" s="17"/>
      <c r="N11" s="17"/>
      <c r="O11" s="17"/>
    </row>
    <row r="12" spans="1:15" ht="22.5" customHeight="1">
      <c r="A12" s="15">
        <v>10</v>
      </c>
      <c r="B12" s="16">
        <v>12657.6</v>
      </c>
      <c r="C12" s="16">
        <v>11820.6</v>
      </c>
      <c r="E12" s="17"/>
      <c r="F12" s="17"/>
      <c r="G12" s="17"/>
      <c r="H12" s="17"/>
      <c r="I12" s="17"/>
      <c r="J12" s="17"/>
      <c r="K12" s="17"/>
      <c r="L12" s="17"/>
      <c r="M12" s="17"/>
      <c r="N12" s="17"/>
      <c r="O12" s="17"/>
    </row>
    <row r="13" spans="1:15" ht="22.5" customHeight="1">
      <c r="A13" s="15">
        <v>11</v>
      </c>
      <c r="B13" s="16">
        <v>11792.5</v>
      </c>
      <c r="C13" s="16">
        <v>10568.3</v>
      </c>
      <c r="E13" s="17"/>
      <c r="F13" s="17"/>
      <c r="G13" s="17"/>
      <c r="H13" s="17"/>
      <c r="I13" s="17"/>
      <c r="J13" s="17"/>
      <c r="K13" s="17"/>
      <c r="L13" s="17"/>
      <c r="M13" s="17"/>
      <c r="N13" s="17"/>
      <c r="O13" s="17"/>
    </row>
    <row r="14" spans="1:15" ht="22.5" customHeight="1">
      <c r="A14" s="15">
        <v>12</v>
      </c>
      <c r="B14" s="16">
        <v>15422.1</v>
      </c>
      <c r="C14" s="16">
        <v>13567.2</v>
      </c>
      <c r="E14" s="17"/>
      <c r="F14" s="17"/>
      <c r="G14" s="17"/>
      <c r="H14" s="17"/>
      <c r="I14" s="17"/>
      <c r="J14" s="17"/>
      <c r="K14" s="17"/>
      <c r="L14" s="17"/>
      <c r="M14" s="17"/>
      <c r="N14" s="17"/>
      <c r="O14" s="17"/>
    </row>
    <row r="15" spans="1:15" ht="22.5" customHeight="1">
      <c r="A15" s="15">
        <v>1</v>
      </c>
      <c r="B15" s="15">
        <v>12343.6</v>
      </c>
      <c r="C15" s="15">
        <v>10029.5</v>
      </c>
      <c r="E15" s="17"/>
      <c r="F15" s="17"/>
      <c r="G15" s="17"/>
      <c r="H15" s="17"/>
      <c r="I15" s="17"/>
      <c r="J15" s="17"/>
      <c r="K15" s="17"/>
      <c r="L15" s="17"/>
      <c r="M15" s="17"/>
      <c r="N15" s="17"/>
      <c r="O15" s="17"/>
    </row>
    <row r="16" spans="1:15" ht="22.5" customHeight="1">
      <c r="A16" s="15">
        <v>2</v>
      </c>
      <c r="B16" s="15">
        <v>10446.3</v>
      </c>
      <c r="C16" s="15">
        <v>10035.6</v>
      </c>
      <c r="E16" s="17"/>
      <c r="F16" s="17"/>
      <c r="G16" s="17"/>
      <c r="H16" s="17"/>
      <c r="I16" s="17"/>
      <c r="J16" s="17"/>
      <c r="K16" s="17"/>
      <c r="L16" s="17"/>
      <c r="M16" s="17"/>
      <c r="N16" s="17"/>
      <c r="O16" s="17"/>
    </row>
    <row r="17" spans="1:15" ht="22.5" customHeight="1">
      <c r="A17" s="15">
        <v>3</v>
      </c>
      <c r="B17" s="15">
        <v>14200.6</v>
      </c>
      <c r="C17" s="15">
        <v>13877.2</v>
      </c>
      <c r="E17" s="17"/>
      <c r="F17" s="17"/>
      <c r="G17" s="17"/>
      <c r="H17" s="17"/>
      <c r="I17" s="17"/>
      <c r="J17" s="17"/>
      <c r="K17" s="17"/>
      <c r="L17" s="17"/>
      <c r="M17" s="17"/>
      <c r="N17" s="17"/>
      <c r="O17" s="17"/>
    </row>
    <row r="18" spans="1:15" ht="22.5" customHeight="1">
      <c r="A18" s="15">
        <v>4</v>
      </c>
      <c r="B18" s="15">
        <v>13018.4</v>
      </c>
      <c r="C18" s="15">
        <v>11724.7</v>
      </c>
      <c r="E18" s="17"/>
      <c r="F18" s="17"/>
      <c r="G18" s="17"/>
      <c r="H18" s="17"/>
      <c r="I18" s="17"/>
      <c r="J18" s="17"/>
      <c r="K18" s="17"/>
      <c r="L18" s="17"/>
      <c r="M18" s="17"/>
      <c r="N18" s="17"/>
      <c r="O18" s="17"/>
    </row>
    <row r="19" spans="1:15" ht="24" customHeight="1">
      <c r="A19" s="15">
        <v>5</v>
      </c>
      <c r="B19" s="15">
        <v>12987.3</v>
      </c>
      <c r="C19" s="15">
        <v>11766.9</v>
      </c>
      <c r="E19" s="17"/>
      <c r="F19" s="17"/>
      <c r="G19" s="30" t="s">
        <v>165</v>
      </c>
      <c r="H19" s="17"/>
      <c r="I19" s="17"/>
      <c r="J19" s="31" t="s">
        <v>166</v>
      </c>
      <c r="K19" s="17"/>
      <c r="L19" s="17"/>
      <c r="M19" s="33" t="s">
        <v>167</v>
      </c>
      <c r="N19" s="17"/>
      <c r="O19" s="17"/>
    </row>
    <row r="20" spans="1:15" ht="19.5" customHeight="1">
      <c r="A20" s="15">
        <v>6</v>
      </c>
      <c r="B20" s="15">
        <v>14056.1</v>
      </c>
      <c r="C20" s="15">
        <v>13095.3</v>
      </c>
      <c r="E20" s="17"/>
      <c r="F20" s="17"/>
      <c r="G20" s="30">
        <v>1999</v>
      </c>
      <c r="H20" s="17"/>
      <c r="I20" s="17"/>
      <c r="J20" s="32">
        <v>2000</v>
      </c>
      <c r="K20" s="17"/>
      <c r="L20" s="17"/>
      <c r="M20" s="30">
        <v>2001</v>
      </c>
      <c r="N20" s="17"/>
      <c r="O20" s="17"/>
    </row>
    <row r="21" spans="1:15" ht="30" customHeight="1">
      <c r="A21" s="15">
        <v>7</v>
      </c>
      <c r="B21" s="15">
        <v>13685.4</v>
      </c>
      <c r="C21" s="15">
        <v>13292.7</v>
      </c>
      <c r="E21" s="34" t="str">
        <f>"- 7 -"</f>
        <v>- 7 -</v>
      </c>
      <c r="F21" s="18"/>
      <c r="G21" s="18"/>
      <c r="H21" s="18"/>
      <c r="I21" s="18"/>
      <c r="J21" s="32"/>
      <c r="K21" s="18"/>
      <c r="L21" s="18"/>
      <c r="M21" s="18"/>
      <c r="N21" s="18"/>
      <c r="O21" s="18"/>
    </row>
    <row r="22" spans="1:3" ht="16.5">
      <c r="A22" s="15">
        <v>8</v>
      </c>
      <c r="B22" s="15">
        <v>14191.8</v>
      </c>
      <c r="C22" s="15">
        <v>12922.9</v>
      </c>
    </row>
    <row r="23" spans="1:3" ht="16.5">
      <c r="A23" s="15">
        <v>9</v>
      </c>
      <c r="B23" s="15">
        <v>14329.7</v>
      </c>
      <c r="C23" s="15">
        <v>13604</v>
      </c>
    </row>
    <row r="24" spans="1:3" ht="16.5">
      <c r="A24" s="15">
        <v>10</v>
      </c>
      <c r="B24" s="15">
        <v>13695</v>
      </c>
      <c r="C24" s="15">
        <v>12340.1</v>
      </c>
    </row>
    <row r="25" spans="1:3" ht="16.5">
      <c r="A25" s="15">
        <v>11</v>
      </c>
      <c r="B25" s="15">
        <v>13892.5</v>
      </c>
      <c r="C25" s="15">
        <v>12450.3</v>
      </c>
    </row>
    <row r="26" spans="1:3" ht="16.5">
      <c r="A26" s="15">
        <v>12</v>
      </c>
      <c r="B26" s="15">
        <v>14280.3</v>
      </c>
      <c r="C26" s="15">
        <v>13859.9</v>
      </c>
    </row>
    <row r="27" spans="1:3" ht="16.5">
      <c r="A27" s="15">
        <v>1</v>
      </c>
      <c r="B27" s="15">
        <v>12006.2</v>
      </c>
      <c r="C27" s="15">
        <v>9832.1</v>
      </c>
    </row>
    <row r="28" spans="1:3" ht="16.5">
      <c r="A28" s="15">
        <v>2</v>
      </c>
      <c r="B28" s="15">
        <v>10798.8</v>
      </c>
      <c r="C28" s="15">
        <v>9809.8</v>
      </c>
    </row>
    <row r="29" spans="1:3" ht="16.5">
      <c r="A29" s="15">
        <v>3</v>
      </c>
      <c r="B29" s="15">
        <v>12807.9</v>
      </c>
      <c r="C29" s="15">
        <v>11905.8</v>
      </c>
    </row>
    <row r="30" spans="1:3" ht="16.5">
      <c r="A30" s="15">
        <v>4</v>
      </c>
      <c r="B30" s="15">
        <v>11641.8</v>
      </c>
      <c r="C30" s="15">
        <v>9984.8</v>
      </c>
    </row>
    <row r="31" spans="1:3" ht="16.5">
      <c r="A31" s="15">
        <v>5</v>
      </c>
      <c r="B31" s="15">
        <v>12180.8</v>
      </c>
      <c r="C31" s="15">
        <v>10857.8</v>
      </c>
    </row>
    <row r="32" spans="1:3" ht="16.5">
      <c r="A32" s="15">
        <v>6</v>
      </c>
      <c r="B32" s="15">
        <v>10964.7</v>
      </c>
      <c r="C32" s="15">
        <v>9975.2</v>
      </c>
    </row>
    <row r="33" spans="1:3" ht="16.5">
      <c r="A33" s="15">
        <v>7</v>
      </c>
      <c r="B33" s="15">
        <v>10807.2</v>
      </c>
      <c r="C33" s="15">
        <v>9821</v>
      </c>
    </row>
    <row r="34" spans="1:3" ht="16.5">
      <c r="A34" s="15">
        <v>8</v>
      </c>
      <c r="B34" s="15">
        <v>12336.9</v>
      </c>
      <c r="C34" s="15">
        <v>9613.2</v>
      </c>
    </row>
    <row r="35" spans="1:3" ht="16.5">
      <c r="A35" s="15">
        <v>9</v>
      </c>
      <c r="B35" s="15">
        <v>9597.2</v>
      </c>
      <c r="C35" s="15">
        <v>7925.9</v>
      </c>
    </row>
    <row r="36" ht="16.5">
      <c r="A36" s="15">
        <v>10</v>
      </c>
    </row>
    <row r="37" ht="16.5">
      <c r="A37" s="15">
        <v>11</v>
      </c>
    </row>
    <row r="38" ht="16.5">
      <c r="A38" s="15">
        <v>12</v>
      </c>
    </row>
  </sheetData>
  <mergeCells count="2">
    <mergeCell ref="E1:O1"/>
    <mergeCell ref="E2:O2"/>
  </mergeCells>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G1">
      <selection activeCell="A1" sqref="A1:N1"/>
    </sheetView>
  </sheetViews>
  <sheetFormatPr defaultColWidth="9.00390625" defaultRowHeight="27.75" customHeight="1"/>
  <cols>
    <col min="1" max="1" width="4.50390625" style="19" customWidth="1"/>
    <col min="2" max="5" width="12.625" style="20" customWidth="1"/>
    <col min="6" max="6" width="6.625" style="19" customWidth="1"/>
    <col min="7" max="17" width="11.125" style="19" customWidth="1"/>
    <col min="18" max="16384" width="9.00390625" style="19" customWidth="1"/>
  </cols>
  <sheetData>
    <row r="1" spans="6:17" ht="23.25" customHeight="1">
      <c r="F1" s="21"/>
      <c r="G1" s="87" t="s">
        <v>58</v>
      </c>
      <c r="H1" s="22"/>
      <c r="I1" s="23"/>
      <c r="J1" s="23"/>
      <c r="K1" s="23"/>
      <c r="L1" s="23"/>
      <c r="M1" s="23"/>
      <c r="N1" s="23"/>
      <c r="O1" s="23"/>
      <c r="P1" s="23"/>
      <c r="Q1" s="23"/>
    </row>
    <row r="2" spans="2:17" ht="24.75" customHeight="1">
      <c r="B2" s="28" t="s">
        <v>168</v>
      </c>
      <c r="C2" s="28" t="s">
        <v>62</v>
      </c>
      <c r="D2" s="28" t="s">
        <v>168</v>
      </c>
      <c r="E2" s="28" t="s">
        <v>62</v>
      </c>
      <c r="F2" s="21"/>
      <c r="G2" s="88" t="s">
        <v>59</v>
      </c>
      <c r="H2" s="23"/>
      <c r="I2" s="23"/>
      <c r="J2" s="23"/>
      <c r="K2" s="23"/>
      <c r="L2" s="23"/>
      <c r="M2" s="23"/>
      <c r="N2" s="23"/>
      <c r="O2" s="23"/>
      <c r="P2" s="23"/>
      <c r="Q2" s="23"/>
    </row>
    <row r="3" spans="1:17" ht="27.75" customHeight="1">
      <c r="A3" s="24">
        <v>1</v>
      </c>
      <c r="B3" s="20">
        <v>12343.6</v>
      </c>
      <c r="C3" s="20">
        <v>12006.2</v>
      </c>
      <c r="D3" s="20">
        <v>10029.5</v>
      </c>
      <c r="E3" s="20">
        <v>9832.1</v>
      </c>
      <c r="F3" s="21"/>
      <c r="G3" s="21"/>
      <c r="H3" s="21"/>
      <c r="I3" s="21"/>
      <c r="J3" s="21"/>
      <c r="K3" s="21"/>
      <c r="L3" s="21"/>
      <c r="M3" s="21"/>
      <c r="N3" s="21"/>
      <c r="O3" s="21"/>
      <c r="P3" s="21"/>
      <c r="Q3" s="21"/>
    </row>
    <row r="4" spans="1:17" ht="23.25" customHeight="1">
      <c r="A4" s="24">
        <v>2</v>
      </c>
      <c r="B4" s="20">
        <v>22789.9</v>
      </c>
      <c r="C4" s="20">
        <v>22805</v>
      </c>
      <c r="D4" s="20">
        <v>20065.1</v>
      </c>
      <c r="E4" s="20">
        <v>19641.9</v>
      </c>
      <c r="F4" s="21"/>
      <c r="G4" s="89"/>
      <c r="H4" s="21"/>
      <c r="I4" s="90" t="s">
        <v>60</v>
      </c>
      <c r="J4" s="21"/>
      <c r="K4" s="21"/>
      <c r="L4" s="21"/>
      <c r="M4" s="21"/>
      <c r="N4" s="21"/>
      <c r="O4" s="90" t="s">
        <v>61</v>
      </c>
      <c r="P4" s="21"/>
      <c r="Q4" s="21"/>
    </row>
    <row r="5" spans="1:17" ht="27.75" customHeight="1">
      <c r="A5" s="24">
        <v>3</v>
      </c>
      <c r="B5" s="20">
        <v>36990.5</v>
      </c>
      <c r="C5" s="20">
        <v>35612.9</v>
      </c>
      <c r="D5" s="20">
        <v>33942.3</v>
      </c>
      <c r="E5" s="20">
        <v>31547.7</v>
      </c>
      <c r="F5" s="21"/>
      <c r="G5" s="21"/>
      <c r="H5" s="21"/>
      <c r="I5" s="21"/>
      <c r="J5" s="21"/>
      <c r="K5" s="21"/>
      <c r="L5" s="21"/>
      <c r="M5" s="21"/>
      <c r="N5" s="21"/>
      <c r="O5" s="21"/>
      <c r="P5" s="21"/>
      <c r="Q5" s="21"/>
    </row>
    <row r="6" spans="1:17" ht="27.75" customHeight="1">
      <c r="A6" s="24">
        <v>4</v>
      </c>
      <c r="B6" s="20">
        <v>50008.9</v>
      </c>
      <c r="C6" s="20">
        <v>47254.7</v>
      </c>
      <c r="D6" s="20">
        <v>45667</v>
      </c>
      <c r="E6" s="20">
        <v>41532.5</v>
      </c>
      <c r="F6" s="21"/>
      <c r="G6" s="21"/>
      <c r="H6" s="21"/>
      <c r="I6" s="21"/>
      <c r="J6" s="21"/>
      <c r="K6" s="21"/>
      <c r="L6" s="21"/>
      <c r="M6" s="21"/>
      <c r="N6" s="21"/>
      <c r="O6" s="21"/>
      <c r="P6" s="21"/>
      <c r="Q6" s="21"/>
    </row>
    <row r="7" spans="1:17" ht="27.75" customHeight="1">
      <c r="A7" s="24">
        <v>5</v>
      </c>
      <c r="B7" s="20">
        <v>62996.2</v>
      </c>
      <c r="C7" s="20">
        <v>59435.5</v>
      </c>
      <c r="D7" s="20">
        <v>57433.9</v>
      </c>
      <c r="E7" s="20">
        <v>52390.3</v>
      </c>
      <c r="F7" s="21"/>
      <c r="G7" s="21"/>
      <c r="H7" s="21"/>
      <c r="I7" s="21"/>
      <c r="J7" s="21"/>
      <c r="K7" s="21"/>
      <c r="L7" s="21"/>
      <c r="M7" s="21"/>
      <c r="N7" s="21"/>
      <c r="O7" s="21"/>
      <c r="P7" s="21"/>
      <c r="Q7" s="21"/>
    </row>
    <row r="8" spans="1:17" ht="27.75" customHeight="1">
      <c r="A8" s="24">
        <v>6</v>
      </c>
      <c r="B8" s="20">
        <v>77052.3</v>
      </c>
      <c r="C8" s="20">
        <v>70400.2</v>
      </c>
      <c r="D8" s="20">
        <v>70529.2</v>
      </c>
      <c r="E8" s="20">
        <v>62365.5</v>
      </c>
      <c r="F8" s="21"/>
      <c r="G8" s="21"/>
      <c r="H8" s="21"/>
      <c r="I8" s="21"/>
      <c r="J8" s="21"/>
      <c r="K8" s="21"/>
      <c r="L8" s="21"/>
      <c r="M8" s="21"/>
      <c r="N8" s="21"/>
      <c r="O8" s="21"/>
      <c r="P8" s="21"/>
      <c r="Q8" s="21"/>
    </row>
    <row r="9" spans="1:17" ht="27.75" customHeight="1">
      <c r="A9" s="24">
        <v>7</v>
      </c>
      <c r="B9" s="20">
        <v>90737.7</v>
      </c>
      <c r="C9" s="20">
        <v>81207.4</v>
      </c>
      <c r="D9" s="20">
        <v>83821.9</v>
      </c>
      <c r="E9" s="20">
        <v>72186.5</v>
      </c>
      <c r="F9" s="21"/>
      <c r="G9" s="21"/>
      <c r="H9" s="21"/>
      <c r="I9" s="21"/>
      <c r="J9" s="21"/>
      <c r="K9" s="21"/>
      <c r="L9" s="21"/>
      <c r="M9" s="21"/>
      <c r="N9" s="21"/>
      <c r="O9" s="21"/>
      <c r="P9" s="21"/>
      <c r="Q9" s="21"/>
    </row>
    <row r="10" spans="1:17" ht="27.75" customHeight="1">
      <c r="A10" s="24">
        <v>8</v>
      </c>
      <c r="B10" s="20">
        <v>104929.5</v>
      </c>
      <c r="C10" s="20">
        <v>93544.3</v>
      </c>
      <c r="D10" s="20">
        <v>96744.8</v>
      </c>
      <c r="E10" s="20">
        <v>81799.7</v>
      </c>
      <c r="F10" s="21"/>
      <c r="G10" s="21"/>
      <c r="H10" s="21"/>
      <c r="I10" s="21"/>
      <c r="J10" s="21"/>
      <c r="K10" s="21"/>
      <c r="L10" s="21"/>
      <c r="M10" s="21"/>
      <c r="N10" s="21"/>
      <c r="O10" s="21"/>
      <c r="P10" s="21"/>
      <c r="Q10" s="21"/>
    </row>
    <row r="11" spans="1:17" ht="27.75" customHeight="1">
      <c r="A11" s="24">
        <v>9</v>
      </c>
      <c r="B11" s="20">
        <v>119259.2</v>
      </c>
      <c r="C11" s="20">
        <v>103141.5</v>
      </c>
      <c r="D11" s="20">
        <v>110348.8</v>
      </c>
      <c r="E11" s="20">
        <v>89725.6</v>
      </c>
      <c r="F11" s="21"/>
      <c r="G11" s="21"/>
      <c r="H11" s="21"/>
      <c r="I11" s="21"/>
      <c r="J11" s="21"/>
      <c r="K11" s="21"/>
      <c r="L11" s="21"/>
      <c r="M11" s="21"/>
      <c r="N11" s="21"/>
      <c r="O11" s="21"/>
      <c r="P11" s="21"/>
      <c r="Q11" s="21"/>
    </row>
    <row r="12" spans="1:17" ht="27.75" customHeight="1">
      <c r="A12" s="24">
        <v>10</v>
      </c>
      <c r="B12" s="20">
        <v>132954.2</v>
      </c>
      <c r="D12" s="20">
        <v>122688.9</v>
      </c>
      <c r="F12" s="21"/>
      <c r="G12" s="21"/>
      <c r="H12" s="21"/>
      <c r="I12" s="21"/>
      <c r="J12" s="21"/>
      <c r="K12" s="21"/>
      <c r="L12" s="21"/>
      <c r="M12" s="21"/>
      <c r="N12" s="21"/>
      <c r="O12" s="21"/>
      <c r="P12" s="21"/>
      <c r="Q12" s="21"/>
    </row>
    <row r="13" spans="1:17" ht="27.75" customHeight="1">
      <c r="A13" s="24">
        <v>11</v>
      </c>
      <c r="B13" s="20">
        <v>146846.7</v>
      </c>
      <c r="D13" s="20">
        <v>135139.2</v>
      </c>
      <c r="F13" s="21"/>
      <c r="G13" s="21"/>
      <c r="H13" s="21"/>
      <c r="I13" s="21"/>
      <c r="J13" s="21"/>
      <c r="K13" s="21"/>
      <c r="L13" s="21"/>
      <c r="M13" s="21"/>
      <c r="N13" s="21"/>
      <c r="O13" s="21"/>
      <c r="P13" s="21"/>
      <c r="Q13" s="21"/>
    </row>
    <row r="14" spans="1:17" ht="27.75" customHeight="1">
      <c r="A14" s="24">
        <v>12</v>
      </c>
      <c r="B14" s="20">
        <v>161127</v>
      </c>
      <c r="D14" s="20">
        <v>148999.1</v>
      </c>
      <c r="F14" s="21"/>
      <c r="G14" s="21"/>
      <c r="H14" s="21"/>
      <c r="I14" s="21"/>
      <c r="J14" s="21"/>
      <c r="K14" s="21"/>
      <c r="L14" s="21"/>
      <c r="M14" s="21"/>
      <c r="N14" s="21"/>
      <c r="O14" s="21"/>
      <c r="P14" s="21"/>
      <c r="Q14" s="21"/>
    </row>
    <row r="15" spans="6:17" ht="34.5" customHeight="1">
      <c r="F15" s="21"/>
      <c r="G15" s="21"/>
      <c r="H15" s="21"/>
      <c r="I15" s="21"/>
      <c r="J15" s="21"/>
      <c r="K15" s="21"/>
      <c r="L15" s="21"/>
      <c r="M15" s="21"/>
      <c r="N15" s="21"/>
      <c r="O15" s="21"/>
      <c r="P15" s="21"/>
      <c r="Q15" s="21"/>
    </row>
    <row r="16" spans="6:17" ht="32.25" customHeight="1">
      <c r="F16" s="21"/>
      <c r="G16" s="21"/>
      <c r="H16" s="21"/>
      <c r="I16" s="21"/>
      <c r="J16" s="21"/>
      <c r="K16" s="21"/>
      <c r="L16" s="25"/>
      <c r="M16" s="21"/>
      <c r="N16" s="21"/>
      <c r="O16" s="21"/>
      <c r="P16" s="21"/>
      <c r="Q16" s="21"/>
    </row>
    <row r="17" spans="6:17" ht="27.75" customHeight="1">
      <c r="F17" s="21"/>
      <c r="G17" s="21"/>
      <c r="H17" s="21"/>
      <c r="I17" s="21"/>
      <c r="J17" s="21"/>
      <c r="K17" s="21"/>
      <c r="L17" s="91" t="str">
        <f>"-  8  -"</f>
        <v>-  8  -</v>
      </c>
      <c r="M17" s="26"/>
      <c r="N17" s="21"/>
      <c r="O17" s="21"/>
      <c r="P17" s="21"/>
      <c r="Q17" s="21"/>
    </row>
    <row r="18" ht="27.75" customHeight="1">
      <c r="M18" s="27"/>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90年9月</dc:title>
  <dc:subject>90年9月</dc:subject>
  <dc:creator>ginger</dc:creator>
  <cp:keywords/>
  <dc:description/>
  <cp:lastModifiedBy>Administrator</cp:lastModifiedBy>
  <cp:lastPrinted>2001-10-11T02:04:03Z</cp:lastPrinted>
  <dcterms:created xsi:type="dcterms:W3CDTF">2000-02-17T03:25:54Z</dcterms:created>
  <dcterms:modified xsi:type="dcterms:W3CDTF">2008-10-29T03:31:00Z</dcterms:modified>
  <cp:category>IZ0</cp:category>
  <cp:version/>
  <cp:contentType/>
  <cp:contentStatus/>
</cp:coreProperties>
</file>