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<sst xmlns="http://schemas.openxmlformats.org/spreadsheetml/2006/main" count="329" uniqueCount="193">
  <si>
    <t>出口外匯收入</t>
  </si>
  <si>
    <t>FX Export</t>
  </si>
  <si>
    <t>進口外匯支出</t>
  </si>
  <si>
    <t>出進口外匯</t>
  </si>
  <si>
    <t>差額</t>
  </si>
  <si>
    <t>項目</t>
  </si>
  <si>
    <t>月 份</t>
  </si>
  <si>
    <t>金 額</t>
  </si>
  <si>
    <t>與上年同期增減比較</t>
  </si>
  <si>
    <t>Comparison with the Same Period Last Year</t>
  </si>
  <si>
    <t>單位:百萬美元</t>
  </si>
  <si>
    <t>FX Import</t>
  </si>
  <si>
    <t>FX Export Proceeds</t>
  </si>
  <si>
    <t>Proceeds</t>
  </si>
  <si>
    <t>Payments</t>
  </si>
  <si>
    <t>Balances</t>
  </si>
  <si>
    <t>(1)</t>
  </si>
  <si>
    <t>(2)</t>
  </si>
  <si>
    <t>(1)-(2)</t>
  </si>
  <si>
    <t>(3)</t>
  </si>
  <si>
    <t>Amount</t>
  </si>
  <si>
    <t>%</t>
  </si>
  <si>
    <t>(1)=(2)+(3)</t>
  </si>
  <si>
    <t>結售新台幣</t>
  </si>
  <si>
    <t>N.T. Dollars</t>
  </si>
  <si>
    <t>未立即結售新台幣</t>
  </si>
  <si>
    <t>Foreign Exchange Export Proceeds</t>
  </si>
  <si>
    <t>以新台幣結購</t>
  </si>
  <si>
    <t>Purchased with</t>
  </si>
  <si>
    <t>Non-Purchased</t>
  </si>
  <si>
    <t>from Banks</t>
  </si>
  <si>
    <t>未以新台幣結購</t>
  </si>
  <si>
    <t>Comparison with</t>
  </si>
  <si>
    <t>出 進 口 外 匯 付 款 方 式 統 計（累 月）</t>
  </si>
  <si>
    <t>出口外匯收入進口外匯支出金額比較</t>
  </si>
  <si>
    <t>FX Import Payments</t>
  </si>
  <si>
    <t xml:space="preserve">Composition of Foreign Exchange Export Proceeds </t>
  </si>
  <si>
    <t>Foreign Exchange Import Payments</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</si>
  <si>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</si>
  <si>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</si>
  <si>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</si>
  <si>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</si>
  <si>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</si>
  <si>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</si>
  <si>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</si>
  <si>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</si>
  <si>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</si>
  <si>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</si>
  <si>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</si>
  <si>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</si>
  <si>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</si>
  <si>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</si>
  <si>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</si>
  <si>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</si>
  <si>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</si>
  <si>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</si>
  <si>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</si>
  <si>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表  一 </t>
  </si>
  <si>
    <t>(4)</t>
  </si>
  <si>
    <t>(3)-(4)</t>
  </si>
  <si>
    <t>出 口 外 匯 收 入 統 計</t>
  </si>
  <si>
    <t xml:space="preserve">表  二 </t>
  </si>
  <si>
    <t>項 目</t>
  </si>
  <si>
    <t>出 口 外 匯 收 入</t>
  </si>
  <si>
    <t>　　　   或匯出匯款等。惟其自外匯存款提出結售為新台幣時，並未重複列計於本表「結售新台幣」一欄內。</t>
  </si>
  <si>
    <t>進 口 外 匯 支 出 統 計</t>
  </si>
  <si>
    <t xml:space="preserve">表  三 </t>
  </si>
  <si>
    <t>進 口 外 匯 支 出</t>
  </si>
  <si>
    <t>出 進 口 外 匯 付 款 方 式 統 計（當 月）</t>
  </si>
  <si>
    <t>表  四</t>
  </si>
  <si>
    <t>Foreign Exchange Import Payments</t>
  </si>
  <si>
    <t>付款方式</t>
  </si>
  <si>
    <t>表  五</t>
  </si>
  <si>
    <t>Comparison of Foreign Exchange Export Proceeds and Import Payments</t>
  </si>
  <si>
    <t>Table  1</t>
  </si>
  <si>
    <t xml:space="preserve"> Unit: US$ Million</t>
  </si>
  <si>
    <t>Item</t>
  </si>
  <si>
    <t>Month</t>
  </si>
  <si>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</si>
  <si>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</si>
  <si>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</si>
  <si>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</si>
  <si>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</si>
  <si>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</si>
  <si>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9 </t>
    </r>
    <r>
      <rPr>
        <b/>
        <sz val="11"/>
        <rFont val="新細明體"/>
        <family val="1"/>
      </rPr>
      <t>月</t>
    </r>
    <r>
      <rPr>
        <b/>
        <sz val="11"/>
        <rFont val="Times New Roman"/>
        <family val="1"/>
      </rPr>
      <t xml:space="preserve">  Sep.</t>
    </r>
  </si>
  <si>
    <r>
      <t>附註：</t>
    </r>
    <r>
      <rPr>
        <b/>
        <sz val="11"/>
        <rFont val="Times New Roman"/>
        <family val="1"/>
      </rPr>
      <t xml:space="preserve">r </t>
    </r>
    <r>
      <rPr>
        <b/>
        <sz val="11"/>
        <rFont val="新細明體"/>
        <family val="1"/>
      </rPr>
      <t>表示修正數字</t>
    </r>
  </si>
  <si>
    <r>
      <t>Note</t>
    </r>
    <r>
      <rPr>
        <b/>
        <sz val="11"/>
        <rFont val="新細明體"/>
        <family val="1"/>
      </rPr>
      <t>：</t>
    </r>
    <r>
      <rPr>
        <b/>
        <sz val="11"/>
        <rFont val="Times New Roman"/>
        <family val="1"/>
      </rPr>
      <t>r   Revised</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</si>
  <si>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</si>
  <si>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</si>
  <si>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</si>
  <si>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</si>
  <si>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</si>
  <si>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</si>
  <si>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</si>
  <si>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</si>
  <si>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r>
      <t>Note</t>
    </r>
    <r>
      <rPr>
        <b/>
        <sz val="11"/>
        <rFont val="新細明體"/>
        <family val="1"/>
      </rPr>
      <t>：</t>
    </r>
    <r>
      <rPr>
        <b/>
        <sz val="11"/>
        <rFont val="Times New Roman"/>
        <family val="1"/>
      </rPr>
      <t>* The export proceeds may be used to repay foreign currency loans or placed in the foreign currency deposits of domestic banks, etc..</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</si>
  <si>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</si>
  <si>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 xml:space="preserve">       9 </t>
    </r>
    <r>
      <rPr>
        <b/>
        <sz val="11"/>
        <rFont val="新細明體"/>
        <family val="1"/>
      </rPr>
      <t>月</t>
    </r>
    <r>
      <rPr>
        <b/>
        <sz val="11"/>
        <rFont val="Times New Roman"/>
        <family val="1"/>
      </rPr>
      <t xml:space="preserve">  Sep.</t>
    </r>
  </si>
  <si>
    <r>
      <t xml:space="preserve">合計 </t>
    </r>
    <r>
      <rPr>
        <b/>
        <sz val="10"/>
        <rFont val="Times New Roman"/>
        <family val="1"/>
      </rPr>
      <t>Total</t>
    </r>
  </si>
  <si>
    <t>(1)=(2)+(3)</t>
  </si>
  <si>
    <t>Sold for</t>
  </si>
  <si>
    <t>Retained</t>
  </si>
  <si>
    <t>N.T. Dollars</t>
  </si>
  <si>
    <t>with Exporters</t>
  </si>
  <si>
    <t>(2)</t>
  </si>
  <si>
    <t xml:space="preserve">                     (3)             *      </t>
  </si>
  <si>
    <t>Amount</t>
  </si>
  <si>
    <t>%</t>
  </si>
  <si>
    <t>Sold for</t>
  </si>
  <si>
    <t>Retained</t>
  </si>
  <si>
    <t>N.T. Dollars</t>
  </si>
  <si>
    <t>with Exporters</t>
  </si>
  <si>
    <t>Comparison with the Same Period Last Year</t>
  </si>
  <si>
    <t xml:space="preserve">           Unit: US$ Million</t>
  </si>
  <si>
    <t>Table  2</t>
  </si>
  <si>
    <r>
      <t>合計</t>
    </r>
    <r>
      <rPr>
        <b/>
        <sz val="10"/>
        <rFont val="Times New Roman"/>
        <family val="1"/>
      </rPr>
      <t xml:space="preserve"> Total</t>
    </r>
  </si>
  <si>
    <r>
      <t xml:space="preserve">未以新台幣結購 </t>
    </r>
    <r>
      <rPr>
        <b/>
        <sz val="10"/>
        <rFont val="Times New Roman"/>
        <family val="1"/>
      </rPr>
      <t>*</t>
    </r>
  </si>
  <si>
    <r>
      <t xml:space="preserve">       2 </t>
    </r>
    <r>
      <rPr>
        <b/>
        <sz val="11"/>
        <rFont val="新細明體"/>
        <family val="1"/>
      </rPr>
      <t>月</t>
    </r>
    <r>
      <rPr>
        <b/>
        <sz val="11"/>
        <rFont val="Times New Roman"/>
        <family val="1"/>
      </rPr>
      <t xml:space="preserve"> Feb.</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</si>
  <si>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</si>
  <si>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</si>
  <si>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</si>
  <si>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</si>
  <si>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9 </t>
    </r>
    <r>
      <rPr>
        <b/>
        <sz val="11"/>
        <rFont val="新細明體"/>
        <family val="1"/>
      </rPr>
      <t>月</t>
    </r>
    <r>
      <rPr>
        <b/>
        <sz val="11"/>
        <rFont val="Times New Roman"/>
        <family val="1"/>
      </rPr>
      <t xml:space="preserve"> Sep.</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</si>
  <si>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</si>
  <si>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</si>
  <si>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t>Comparison with the Same Period Last Year</t>
  </si>
  <si>
    <t>Table  3</t>
  </si>
  <si>
    <t>Composition of Foreign Exchange Import Payments</t>
  </si>
  <si>
    <t xml:space="preserve">           Unit : US$ Million</t>
  </si>
  <si>
    <t>Amount</t>
  </si>
  <si>
    <t>%</t>
  </si>
  <si>
    <t>Type   of</t>
  </si>
  <si>
    <t>Payment</t>
  </si>
  <si>
    <t>Foreign Exchange Export Proceeds</t>
  </si>
  <si>
    <t>Table  4</t>
  </si>
  <si>
    <r>
      <t>即期信用狀</t>
    </r>
    <r>
      <rPr>
        <b/>
        <sz val="12"/>
        <rFont val="Times New Roman"/>
        <family val="1"/>
      </rPr>
      <t xml:space="preserve">       Sight L/C</t>
    </r>
  </si>
  <si>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</si>
  <si>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</si>
  <si>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</si>
  <si>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</si>
  <si>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t xml:space="preserve">                   Unit : US$ Million</t>
  </si>
  <si>
    <t>Foreign Exchange Import Payments</t>
  </si>
  <si>
    <t>Foreign Exchange Export Proceeds and Import Payments by Type of  Payment (Current Month)</t>
  </si>
  <si>
    <t>Payment</t>
  </si>
  <si>
    <t>Amount</t>
  </si>
  <si>
    <t>%</t>
  </si>
  <si>
    <t>Foreign Exchange Export Proceeds and Import Payments by Type of Payment (Jan. To Date)</t>
  </si>
  <si>
    <t>Table  5</t>
  </si>
  <si>
    <r>
      <t>即期信用狀</t>
    </r>
    <r>
      <rPr>
        <b/>
        <sz val="12"/>
        <rFont val="Times New Roman"/>
        <family val="1"/>
      </rPr>
      <t xml:space="preserve">               Sight L/C</t>
    </r>
  </si>
  <si>
    <t>Comparison with</t>
  </si>
  <si>
    <t xml:space="preserve">                      Unit : US$ Million</t>
  </si>
  <si>
    <r>
      <t xml:space="preserve">                                      單位</t>
    </r>
    <r>
      <rPr>
        <b/>
        <sz val="11"/>
        <rFont val="Times New Roman"/>
        <family val="1"/>
      </rPr>
      <t>:</t>
    </r>
    <r>
      <rPr>
        <b/>
        <sz val="11"/>
        <rFont val="新細明體"/>
        <family val="1"/>
      </rPr>
      <t>百萬美元</t>
    </r>
  </si>
  <si>
    <r>
      <t xml:space="preserve">       1 </t>
    </r>
    <r>
      <rPr>
        <b/>
        <sz val="11"/>
        <rFont val="新細明體"/>
        <family val="1"/>
      </rPr>
      <t>月</t>
    </r>
    <r>
      <rPr>
        <b/>
        <sz val="11"/>
        <rFont val="Times New Roman"/>
        <family val="1"/>
      </rPr>
      <t xml:space="preserve"> Jan.</t>
    </r>
  </si>
  <si>
    <t xml:space="preserve">       單位:百萬美元</t>
  </si>
  <si>
    <r>
      <t xml:space="preserve">       單位</t>
    </r>
    <r>
      <rPr>
        <b/>
        <sz val="11"/>
        <rFont val="Times New Roman"/>
        <family val="1"/>
      </rPr>
      <t>:</t>
    </r>
    <r>
      <rPr>
        <b/>
        <sz val="11"/>
        <rFont val="新細明體"/>
        <family val="1"/>
      </rPr>
      <t>百萬美元</t>
    </r>
  </si>
  <si>
    <r>
      <t xml:space="preserve">             單位</t>
    </r>
    <r>
      <rPr>
        <b/>
        <sz val="11"/>
        <rFont val="Times New Roman"/>
        <family val="1"/>
      </rPr>
      <t>:</t>
    </r>
    <r>
      <rPr>
        <b/>
        <sz val="11"/>
        <rFont val="新細明體"/>
        <family val="1"/>
      </rPr>
      <t>百萬美元</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</si>
  <si>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</si>
  <si>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</si>
  <si>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</si>
  <si>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</si>
  <si>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r>
      <t>1- 9</t>
    </r>
    <r>
      <rPr>
        <b/>
        <sz val="10"/>
        <rFont val="新細明體"/>
        <family val="1"/>
      </rPr>
      <t xml:space="preserve">月             </t>
    </r>
    <r>
      <rPr>
        <b/>
        <sz val="10"/>
        <rFont val="Times New Roman"/>
        <family val="1"/>
      </rPr>
      <t xml:space="preserve"> Jan.-Sep.</t>
    </r>
  </si>
  <si>
    <t>r</t>
  </si>
  <si>
    <r>
      <t xml:space="preserve">Jan.-Sep.    </t>
    </r>
    <r>
      <rPr>
        <b/>
        <sz val="12"/>
        <color indexed="10"/>
        <rFont val="Times New Roman"/>
        <family val="1"/>
      </rPr>
      <t>2004</t>
    </r>
  </si>
  <si>
    <t>※</t>
  </si>
  <si>
    <r>
      <t>94</t>
    </r>
    <r>
      <rPr>
        <b/>
        <sz val="12"/>
        <rFont val="新細明體"/>
        <family val="1"/>
      </rPr>
      <t>年</t>
    </r>
    <r>
      <rPr>
        <b/>
        <sz val="12"/>
        <rFont val="Times New Roman"/>
        <family val="1"/>
      </rPr>
      <t xml:space="preserve">              1-9</t>
    </r>
    <r>
      <rPr>
        <b/>
        <sz val="12"/>
        <rFont val="新細明體"/>
        <family val="1"/>
      </rPr>
      <t>月</t>
    </r>
  </si>
  <si>
    <r>
      <t xml:space="preserve">Jan.-Sep.     </t>
    </r>
    <r>
      <rPr>
        <b/>
        <sz val="12"/>
        <color indexed="10"/>
        <rFont val="Times New Roman"/>
        <family val="1"/>
      </rPr>
      <t>2005</t>
    </r>
  </si>
  <si>
    <r>
      <t>94</t>
    </r>
    <r>
      <rPr>
        <b/>
        <sz val="12"/>
        <rFont val="新細明體"/>
        <family val="1"/>
      </rPr>
      <t xml:space="preserve">年              </t>
    </r>
    <r>
      <rPr>
        <b/>
        <sz val="12"/>
        <rFont val="Times New Roman"/>
        <family val="1"/>
      </rPr>
      <t>1-9</t>
    </r>
    <r>
      <rPr>
        <b/>
        <sz val="12"/>
        <rFont val="新細明體"/>
        <family val="1"/>
      </rPr>
      <t>月</t>
    </r>
  </si>
  <si>
    <r>
      <t xml:space="preserve">Jan.-Sep.    </t>
    </r>
    <r>
      <rPr>
        <b/>
        <sz val="12"/>
        <color indexed="10"/>
        <rFont val="Times New Roman"/>
        <family val="1"/>
      </rPr>
      <t>2005</t>
    </r>
  </si>
  <si>
    <r>
      <t xml:space="preserve">Jan.-Sep.      </t>
    </r>
    <r>
      <rPr>
        <b/>
        <sz val="12"/>
        <color indexed="10"/>
        <rFont val="Times New Roman"/>
        <family val="1"/>
      </rPr>
      <t>2004</t>
    </r>
  </si>
  <si>
    <r>
      <t>94</t>
    </r>
    <r>
      <rPr>
        <b/>
        <sz val="12"/>
        <rFont val="新細明體"/>
        <family val="1"/>
      </rPr>
      <t>年</t>
    </r>
    <r>
      <rPr>
        <b/>
        <sz val="12"/>
        <rFont val="Times New Roman"/>
        <family val="1"/>
      </rPr>
      <t xml:space="preserve">       9</t>
    </r>
    <r>
      <rPr>
        <b/>
        <sz val="12"/>
        <rFont val="新細明體"/>
        <family val="1"/>
      </rPr>
      <t>月</t>
    </r>
  </si>
  <si>
    <r>
      <t xml:space="preserve">Sep.        </t>
    </r>
    <r>
      <rPr>
        <b/>
        <sz val="12"/>
        <color indexed="10"/>
        <rFont val="Times New Roman"/>
        <family val="1"/>
      </rPr>
      <t xml:space="preserve"> 2005</t>
    </r>
  </si>
  <si>
    <r>
      <t>Sep.</t>
    </r>
    <r>
      <rPr>
        <b/>
        <sz val="12"/>
        <color indexed="10"/>
        <rFont val="Times New Roman"/>
        <family val="1"/>
      </rPr>
      <t xml:space="preserve">   2004</t>
    </r>
  </si>
  <si>
    <r>
      <t xml:space="preserve">Sep.           </t>
    </r>
    <r>
      <rPr>
        <b/>
        <sz val="12"/>
        <color indexed="10"/>
        <rFont val="Times New Roman"/>
        <family val="1"/>
      </rPr>
      <t>2005</t>
    </r>
  </si>
  <si>
    <r>
      <t xml:space="preserve">Sep.  </t>
    </r>
    <r>
      <rPr>
        <b/>
        <sz val="12"/>
        <color indexed="10"/>
        <rFont val="Times New Roman"/>
        <family val="1"/>
      </rPr>
      <t xml:space="preserve"> 2004</t>
    </r>
  </si>
  <si>
    <r>
      <t xml:space="preserve"> 94</t>
    </r>
    <r>
      <rPr>
        <b/>
        <sz val="9"/>
        <rFont val="新細明體"/>
        <family val="1"/>
      </rPr>
      <t>年</t>
    </r>
    <r>
      <rPr>
        <b/>
        <sz val="9"/>
        <rFont val="Times New Roman"/>
        <family val="1"/>
      </rPr>
      <t xml:space="preserve"> 1 -9</t>
    </r>
    <r>
      <rPr>
        <b/>
        <sz val="9"/>
        <rFont val="新細明體"/>
        <family val="1"/>
      </rPr>
      <t xml:space="preserve">月
</t>
    </r>
    <r>
      <rPr>
        <b/>
        <sz val="9"/>
        <rFont val="Times New Roman"/>
        <family val="1"/>
      </rPr>
      <t xml:space="preserve">Jan.-Sep. </t>
    </r>
    <r>
      <rPr>
        <b/>
        <sz val="9"/>
        <color indexed="10"/>
        <rFont val="Times New Roman"/>
        <family val="1"/>
      </rPr>
      <t>2005</t>
    </r>
  </si>
  <si>
    <r>
      <t xml:space="preserve"> </t>
    </r>
    <r>
      <rPr>
        <b/>
        <sz val="9"/>
        <color indexed="10"/>
        <rFont val="Times New Roman"/>
        <family val="1"/>
      </rPr>
      <t>94</t>
    </r>
    <r>
      <rPr>
        <b/>
        <sz val="9"/>
        <rFont val="新細明體"/>
        <family val="1"/>
      </rPr>
      <t>年</t>
    </r>
    <r>
      <rPr>
        <b/>
        <sz val="9"/>
        <rFont val="Times New Roman"/>
        <family val="1"/>
      </rPr>
      <t xml:space="preserve"> 1 -9</t>
    </r>
    <r>
      <rPr>
        <b/>
        <sz val="9"/>
        <rFont val="新細明體"/>
        <family val="1"/>
      </rPr>
      <t xml:space="preserve">月
</t>
    </r>
    <r>
      <rPr>
        <b/>
        <sz val="9"/>
        <rFont val="Times New Roman"/>
        <family val="1"/>
      </rPr>
      <t>Jan.-Sep.</t>
    </r>
    <r>
      <rPr>
        <b/>
        <sz val="9"/>
        <color indexed="10"/>
        <rFont val="Times New Roman"/>
        <family val="1"/>
      </rPr>
      <t xml:space="preserve"> 2005</t>
    </r>
  </si>
  <si>
    <r>
      <t xml:space="preserve">本       </t>
    </r>
    <r>
      <rPr>
        <b/>
        <sz val="11"/>
        <rFont val="Times New Roman"/>
        <family val="1"/>
      </rPr>
      <t xml:space="preserve"> (</t>
    </r>
    <r>
      <rPr>
        <b/>
        <sz val="11"/>
        <color indexed="10"/>
        <rFont val="Times New Roman"/>
        <family val="1"/>
      </rPr>
      <t>94</t>
    </r>
    <r>
      <rPr>
        <b/>
        <sz val="11"/>
        <rFont val="Times New Roman"/>
        <family val="1"/>
      </rPr>
      <t>)</t>
    </r>
    <r>
      <rPr>
        <b/>
        <sz val="11"/>
        <rFont val="新細明體"/>
        <family val="1"/>
      </rPr>
      <t xml:space="preserve">        年</t>
    </r>
  </si>
  <si>
    <r>
      <t xml:space="preserve">上        </t>
    </r>
    <r>
      <rPr>
        <b/>
        <sz val="11"/>
        <rFont val="Times New Roman"/>
        <family val="1"/>
      </rPr>
      <t>(</t>
    </r>
    <r>
      <rPr>
        <b/>
        <sz val="11"/>
        <color indexed="10"/>
        <rFont val="Times New Roman"/>
        <family val="1"/>
      </rPr>
      <t>93</t>
    </r>
    <r>
      <rPr>
        <b/>
        <sz val="11"/>
        <rFont val="Times New Roman"/>
        <family val="1"/>
      </rPr>
      <t>)</t>
    </r>
    <r>
      <rPr>
        <b/>
        <sz val="11"/>
        <rFont val="新細明體"/>
        <family val="1"/>
      </rPr>
      <t xml:space="preserve">        年</t>
    </r>
  </si>
  <si>
    <t>九十二年</t>
  </si>
  <si>
    <t xml:space="preserve">     九十三年</t>
  </si>
  <si>
    <t xml:space="preserve">  九十四年</t>
  </si>
  <si>
    <t>CHART 1  COMPARISON OF FOREIGN EXCHANGE EXPORT PROCEEDS AND IMPORT PAYMENTS (2003-2005)</t>
  </si>
  <si>
    <t>[圖  一]  我 國 近 年 出 進 口 外 匯 收 支 之 變 動 趨 勢 (92年-94年)</t>
  </si>
  <si>
    <t>93</t>
  </si>
  <si>
    <r>
      <t>九十</t>
    </r>
    <r>
      <rPr>
        <b/>
        <sz val="18"/>
        <color indexed="10"/>
        <rFont val="新細明體"/>
        <family val="1"/>
      </rPr>
      <t>四</t>
    </r>
    <r>
      <rPr>
        <b/>
        <sz val="18"/>
        <color indexed="8"/>
        <rFont val="新細明體"/>
        <family val="1"/>
      </rPr>
      <t>年九月份出進口外匯收支概況</t>
    </r>
  </si>
  <si>
    <r>
      <t>出口外匯收入計</t>
    </r>
    <r>
      <rPr>
        <b/>
        <sz val="12"/>
        <color indexed="8"/>
        <rFont val="Times New Roman"/>
        <family val="1"/>
      </rPr>
      <t>17,847.2</t>
    </r>
    <r>
      <rPr>
        <b/>
        <sz val="12"/>
        <color indexed="8"/>
        <rFont val="新細明體"/>
        <family val="1"/>
      </rPr>
      <t>百萬美元，較上年同期增加</t>
    </r>
    <r>
      <rPr>
        <b/>
        <sz val="12"/>
        <color indexed="8"/>
        <rFont val="Times New Roman"/>
        <family val="1"/>
      </rPr>
      <t>221.2</t>
    </r>
    <r>
      <rPr>
        <b/>
        <sz val="12"/>
        <color indexed="8"/>
        <rFont val="新細明體"/>
        <family val="1"/>
      </rPr>
      <t>百萬美元或</t>
    </r>
    <r>
      <rPr>
        <b/>
        <sz val="12"/>
        <color indexed="8"/>
        <rFont val="Times New Roman"/>
        <family val="1"/>
      </rPr>
      <t>1.3%</t>
    </r>
    <r>
      <rPr>
        <b/>
        <sz val="12"/>
        <color indexed="8"/>
        <rFont val="新細明體"/>
        <family val="1"/>
      </rPr>
      <t>（詳表一）。</t>
    </r>
  </si>
  <si>
    <r>
      <t>進口外匯支出計</t>
    </r>
    <r>
      <rPr>
        <b/>
        <sz val="12"/>
        <color indexed="8"/>
        <rFont val="Times New Roman"/>
        <family val="1"/>
      </rPr>
      <t>17,795.4</t>
    </r>
    <r>
      <rPr>
        <b/>
        <sz val="12"/>
        <color indexed="8"/>
        <rFont val="新細明體"/>
        <family val="1"/>
      </rPr>
      <t>百萬美元，較上年同期增加</t>
    </r>
    <r>
      <rPr>
        <b/>
        <sz val="12"/>
        <color indexed="8"/>
        <rFont val="Times New Roman"/>
        <family val="1"/>
      </rPr>
      <t>807.7</t>
    </r>
    <r>
      <rPr>
        <b/>
        <sz val="12"/>
        <color indexed="8"/>
        <rFont val="新細明體"/>
        <family val="1"/>
      </rPr>
      <t>百萬美元或</t>
    </r>
    <r>
      <rPr>
        <b/>
        <sz val="12"/>
        <color indexed="8"/>
        <rFont val="Times New Roman"/>
        <family val="1"/>
      </rPr>
      <t>4.8%</t>
    </r>
    <r>
      <rPr>
        <b/>
        <sz val="12"/>
        <color indexed="8"/>
        <rFont val="新細明體"/>
        <family val="1"/>
      </rPr>
      <t>（詳表一）。</t>
    </r>
  </si>
  <si>
    <r>
      <t>結售新台幣部份計</t>
    </r>
    <r>
      <rPr>
        <b/>
        <sz val="12"/>
        <color indexed="8"/>
        <rFont val="Times New Roman"/>
        <family val="1"/>
      </rPr>
      <t>2,222.5</t>
    </r>
    <r>
      <rPr>
        <b/>
        <sz val="12"/>
        <color indexed="8"/>
        <rFont val="新細明體"/>
        <family val="1"/>
      </rPr>
      <t>百萬美元，較上年同期減少</t>
    </r>
    <r>
      <rPr>
        <b/>
        <sz val="12"/>
        <color indexed="8"/>
        <rFont val="Times New Roman"/>
        <family val="1"/>
      </rPr>
      <t>16.0</t>
    </r>
    <r>
      <rPr>
        <b/>
        <sz val="12"/>
        <color indexed="8"/>
        <rFont val="新細明體"/>
        <family val="1"/>
      </rPr>
      <t>百萬美元或</t>
    </r>
    <r>
      <rPr>
        <b/>
        <sz val="12"/>
        <color indexed="8"/>
        <rFont val="Times New Roman"/>
        <family val="1"/>
      </rPr>
      <t>0.7%</t>
    </r>
    <r>
      <rPr>
        <b/>
        <sz val="12"/>
        <color indexed="8"/>
        <rFont val="新細明體"/>
        <family val="1"/>
      </rPr>
      <t>（詳表二）。</t>
    </r>
  </si>
  <si>
    <r>
      <t>未立即結售新台幣部份計</t>
    </r>
    <r>
      <rPr>
        <b/>
        <sz val="12"/>
        <color indexed="8"/>
        <rFont val="Times New Roman"/>
        <family val="1"/>
      </rPr>
      <t>15,624.7</t>
    </r>
    <r>
      <rPr>
        <b/>
        <sz val="12"/>
        <color indexed="8"/>
        <rFont val="新細明體"/>
        <family val="1"/>
      </rPr>
      <t>百萬美元，較上年同期增加</t>
    </r>
    <r>
      <rPr>
        <b/>
        <sz val="12"/>
        <color indexed="8"/>
        <rFont val="Times New Roman"/>
        <family val="1"/>
      </rPr>
      <t>237.2</t>
    </r>
    <r>
      <rPr>
        <b/>
        <sz val="12"/>
        <color indexed="8"/>
        <rFont val="新細明體"/>
        <family val="1"/>
      </rPr>
      <t>百萬美元或</t>
    </r>
    <r>
      <rPr>
        <b/>
        <sz val="12"/>
        <color indexed="8"/>
        <rFont val="Times New Roman"/>
        <family val="1"/>
      </rPr>
      <t>1.5%</t>
    </r>
    <r>
      <rPr>
        <b/>
        <sz val="12"/>
        <color indexed="8"/>
        <rFont val="新細明體"/>
        <family val="1"/>
      </rPr>
      <t>（詳表二）。</t>
    </r>
  </si>
  <si>
    <r>
      <t>以新台幣結購計</t>
    </r>
    <r>
      <rPr>
        <b/>
        <sz val="12"/>
        <color indexed="8"/>
        <rFont val="Times New Roman"/>
        <family val="1"/>
      </rPr>
      <t>4,004.1</t>
    </r>
    <r>
      <rPr>
        <b/>
        <sz val="12"/>
        <color indexed="8"/>
        <rFont val="新細明體"/>
        <family val="1"/>
      </rPr>
      <t>百萬美元，較上年同期減少</t>
    </r>
    <r>
      <rPr>
        <b/>
        <sz val="12"/>
        <color indexed="8"/>
        <rFont val="Times New Roman"/>
        <family val="1"/>
      </rPr>
      <t>316.9</t>
    </r>
    <r>
      <rPr>
        <b/>
        <sz val="12"/>
        <color indexed="8"/>
        <rFont val="新細明體"/>
        <family val="1"/>
      </rPr>
      <t>百萬美元或</t>
    </r>
    <r>
      <rPr>
        <b/>
        <sz val="12"/>
        <color indexed="8"/>
        <rFont val="Times New Roman"/>
        <family val="1"/>
      </rPr>
      <t>7.3%</t>
    </r>
    <r>
      <rPr>
        <b/>
        <sz val="12"/>
        <color indexed="8"/>
        <rFont val="新細明體"/>
        <family val="1"/>
      </rPr>
      <t>（詳表三）。</t>
    </r>
  </si>
  <si>
    <r>
      <t>未以新台幣結購計</t>
    </r>
    <r>
      <rPr>
        <b/>
        <sz val="12"/>
        <color indexed="8"/>
        <rFont val="Times New Roman"/>
        <family val="1"/>
      </rPr>
      <t>13,791.3</t>
    </r>
    <r>
      <rPr>
        <b/>
        <sz val="12"/>
        <color indexed="8"/>
        <rFont val="新細明體"/>
        <family val="1"/>
      </rPr>
      <t>百萬美元，較上年同期增加</t>
    </r>
    <r>
      <rPr>
        <b/>
        <sz val="12"/>
        <color indexed="8"/>
        <rFont val="Times New Roman"/>
        <family val="1"/>
      </rPr>
      <t>1,124.6</t>
    </r>
    <r>
      <rPr>
        <b/>
        <sz val="12"/>
        <color indexed="8"/>
        <rFont val="新細明體"/>
        <family val="1"/>
      </rPr>
      <t>百萬美元或</t>
    </r>
    <r>
      <rPr>
        <b/>
        <sz val="12"/>
        <color indexed="8"/>
        <rFont val="Times New Roman"/>
        <family val="1"/>
      </rPr>
      <t>8.9%</t>
    </r>
    <r>
      <rPr>
        <b/>
        <sz val="12"/>
        <color indexed="8"/>
        <rFont val="新細明體"/>
        <family val="1"/>
      </rPr>
      <t>（詳表三）。</t>
    </r>
  </si>
  <si>
    <t>百萬美元，占出口外匯總額</t>
  </si>
  <si>
    <t>託　　　收計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</si>
</sst>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9">
    <font>
      <sz val="12"/>
      <name val="新細明體"/>
      <family val="1"/>
    </font>
    <font>
      <sz val="9"/>
      <name val="新細明體"/>
      <family val="1"/>
    </font>
    <font>
      <b/>
      <sz val="11"/>
      <name val="新細明體"/>
      <family val="1"/>
    </font>
    <font>
      <b/>
      <sz val="12"/>
      <name val="新細明體"/>
      <family val="1"/>
    </font>
    <font>
      <b/>
      <sz val="10"/>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8"/>
      <name val="新細明體"/>
      <family val="1"/>
    </font>
    <font>
      <b/>
      <sz val="12"/>
      <color indexed="8"/>
      <name val="華康隸書體"/>
      <family val="3"/>
    </font>
    <font>
      <b/>
      <sz val="12"/>
      <color indexed="8"/>
      <name val="Times New Roman"/>
      <family val="1"/>
    </font>
    <font>
      <b/>
      <sz val="12"/>
      <name val="華康隸書體"/>
      <family val="3"/>
    </font>
    <font>
      <b/>
      <sz val="11"/>
      <name val="Times New Roman"/>
      <family val="1"/>
    </font>
    <font>
      <b/>
      <sz val="12"/>
      <color indexed="10"/>
      <name val="Times New Roman"/>
      <family val="1"/>
    </font>
    <font>
      <b/>
      <sz val="11"/>
      <color indexed="10"/>
      <name val="Times New Roman"/>
      <family val="1"/>
    </font>
    <font>
      <b/>
      <sz val="10"/>
      <name val="Times New Roman"/>
      <family val="1"/>
    </font>
    <font>
      <b/>
      <sz val="12"/>
      <name val="Times New Roman"/>
      <family val="1"/>
    </font>
    <font>
      <b/>
      <sz val="9"/>
      <name val="Times New Roman"/>
      <family val="1"/>
    </font>
    <font>
      <b/>
      <sz val="9"/>
      <color indexed="10"/>
      <name val="Times New Roman"/>
      <family val="1"/>
    </font>
    <font>
      <b/>
      <sz val="9"/>
      <name val="新細明體"/>
      <family val="1"/>
    </font>
    <font>
      <b/>
      <sz val="18"/>
      <color indexed="8"/>
      <name val="新細明體"/>
      <family val="1"/>
    </font>
    <font>
      <b/>
      <sz val="12"/>
      <color indexed="8"/>
      <name val="新細明體"/>
      <family val="1"/>
    </font>
    <font>
      <b/>
      <sz val="11"/>
      <color indexed="8"/>
      <name val="Times New Roman"/>
      <family val="1"/>
    </font>
    <font>
      <b/>
      <sz val="12"/>
      <name val="華康隸書體W7(P)"/>
      <family val="1"/>
    </font>
    <font>
      <b/>
      <sz val="18"/>
      <color indexed="10"/>
      <name val="新細明體"/>
      <family val="1"/>
    </font>
  </fonts>
  <fills count="2">
    <fill>
      <patternFill/>
    </fill>
    <fill>
      <patternFill patternType="gray125"/>
    </fill>
  </fills>
  <borders count="15">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5" fillId="0" borderId="0" applyNumberFormat="0" applyFill="0" applyBorder="0" applyAlignment="0" applyProtection="0"/>
  </cellStyleXfs>
  <cellXfs count="161">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0" fontId="2" fillId="0" borderId="0" xfId="0" applyFont="1" applyAlignment="1">
      <alignment/>
    </xf>
    <xf numFmtId="0" fontId="3" fillId="0" borderId="1" xfId="0" applyFont="1" applyBorder="1" applyAlignment="1">
      <alignment horizontal="centerContinuous" vertical="center"/>
    </xf>
    <xf numFmtId="0" fontId="4" fillId="0" borderId="0" xfId="0" applyFont="1" applyBorder="1" applyAlignment="1">
      <alignment vertical="center"/>
    </xf>
    <xf numFmtId="0" fontId="4" fillId="0" borderId="2"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8" fillId="0" borderId="0" xfId="16" applyFont="1">
      <alignment/>
      <protection/>
    </xf>
    <xf numFmtId="0" fontId="9" fillId="0" borderId="0" xfId="16" applyFont="1">
      <alignment/>
      <protection/>
    </xf>
    <xf numFmtId="0" fontId="9" fillId="0" borderId="0" xfId="16" applyFont="1" applyAlignment="1">
      <alignment horizontal="centerContinuous"/>
      <protection/>
    </xf>
    <xf numFmtId="0" fontId="8" fillId="0" borderId="0" xfId="17" applyFont="1">
      <alignment/>
      <protection/>
    </xf>
    <xf numFmtId="188" fontId="8" fillId="0" borderId="0" xfId="17" applyNumberFormat="1" applyFont="1">
      <alignment/>
      <protection/>
    </xf>
    <xf numFmtId="194" fontId="8" fillId="0" borderId="0" xfId="17" applyNumberFormat="1" applyFont="1">
      <alignment/>
      <protection/>
    </xf>
    <xf numFmtId="0" fontId="8" fillId="0" borderId="0" xfId="17" applyFont="1" applyAlignment="1">
      <alignment horizontal="center"/>
      <protection/>
    </xf>
    <xf numFmtId="0" fontId="3" fillId="0" borderId="0" xfId="16" applyFont="1" applyAlignment="1">
      <alignment horizontal="centerContinuous"/>
      <protection/>
    </xf>
    <xf numFmtId="0" fontId="12" fillId="0" borderId="0" xfId="0" applyFont="1" applyAlignment="1">
      <alignment horizontal="centerContinuous"/>
    </xf>
    <xf numFmtId="0" fontId="2" fillId="0" borderId="0" xfId="0" applyFont="1" applyAlignment="1">
      <alignment horizontal="left"/>
    </xf>
    <xf numFmtId="0" fontId="2" fillId="0" borderId="5" xfId="0" applyFont="1" applyBorder="1" applyAlignment="1">
      <alignment vertical="center"/>
    </xf>
    <xf numFmtId="0" fontId="2" fillId="0" borderId="4" xfId="0" applyFont="1" applyBorder="1" applyAlignment="1">
      <alignment horizontal="right" vertical="center"/>
    </xf>
    <xf numFmtId="0" fontId="2" fillId="0" borderId="4" xfId="0" applyFont="1" applyBorder="1" applyAlignment="1">
      <alignment vertical="center"/>
    </xf>
    <xf numFmtId="0" fontId="4" fillId="0" borderId="5" xfId="0" applyFont="1" applyBorder="1" applyAlignment="1">
      <alignment horizontal="center" vertical="center"/>
    </xf>
    <xf numFmtId="0" fontId="2" fillId="0" borderId="0" xfId="0" applyFont="1" applyBorder="1" applyAlignment="1">
      <alignment/>
    </xf>
    <xf numFmtId="184" fontId="2" fillId="0" borderId="0" xfId="0" applyNumberFormat="1" applyFont="1" applyBorder="1" applyAlignment="1">
      <alignment horizontal="right"/>
    </xf>
    <xf numFmtId="184" fontId="2" fillId="0" borderId="0" xfId="0" applyNumberFormat="1" applyFont="1" applyBorder="1" applyAlignment="1">
      <alignment/>
    </xf>
    <xf numFmtId="0" fontId="4" fillId="0" borderId="6" xfId="0" applyFont="1" applyBorder="1" applyAlignment="1">
      <alignment horizontal="centerContinuous" vertical="center"/>
    </xf>
    <xf numFmtId="184" fontId="3" fillId="0" borderId="0" xfId="0" applyNumberFormat="1" applyFont="1" applyBorder="1" applyAlignment="1">
      <alignment horizontal="right"/>
    </xf>
    <xf numFmtId="184" fontId="3" fillId="0" borderId="0" xfId="0" applyNumberFormat="1" applyFont="1" applyBorder="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3" fillId="0" borderId="5" xfId="0" applyFont="1" applyBorder="1" applyAlignment="1">
      <alignment vertical="center"/>
    </xf>
    <xf numFmtId="0" fontId="3" fillId="0" borderId="4" xfId="0" applyFont="1" applyBorder="1" applyAlignment="1">
      <alignment horizontal="right" vertical="center"/>
    </xf>
    <xf numFmtId="0" fontId="3" fillId="0" borderId="6" xfId="0" applyFont="1" applyBorder="1" applyAlignment="1">
      <alignment horizontal="centerContinuous"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13" fillId="0" borderId="0" xfId="0" applyFont="1" applyAlignment="1">
      <alignment/>
    </xf>
    <xf numFmtId="43" fontId="13" fillId="0" borderId="0" xfId="18" applyFont="1" applyAlignment="1">
      <alignment/>
    </xf>
    <xf numFmtId="184" fontId="14" fillId="0" borderId="0" xfId="0" applyNumberFormat="1" applyFont="1" applyAlignment="1">
      <alignment horizontal="right"/>
    </xf>
    <xf numFmtId="185" fontId="14" fillId="0" borderId="0" xfId="0" applyNumberFormat="1" applyFont="1" applyAlignment="1">
      <alignment horizontal="right"/>
    </xf>
    <xf numFmtId="0" fontId="15" fillId="0" borderId="0" xfId="0" applyFont="1" applyAlignment="1">
      <alignment/>
    </xf>
    <xf numFmtId="184" fontId="16" fillId="0" borderId="8" xfId="0" applyNumberFormat="1" applyFont="1" applyBorder="1" applyAlignment="1">
      <alignment horizontal="right"/>
    </xf>
    <xf numFmtId="0" fontId="16" fillId="0" borderId="0" xfId="0" applyFont="1" applyAlignment="1">
      <alignment/>
    </xf>
    <xf numFmtId="0" fontId="16" fillId="0" borderId="0" xfId="0" applyFont="1" applyAlignment="1">
      <alignment horizontal="centerContinuous"/>
    </xf>
    <xf numFmtId="0" fontId="16" fillId="0" borderId="0" xfId="0" applyFont="1" applyAlignment="1">
      <alignment horizontal="left"/>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6" fillId="0" borderId="4" xfId="0" applyFont="1" applyBorder="1" applyAlignment="1">
      <alignment horizontal="right" vertical="center"/>
    </xf>
    <xf numFmtId="0" fontId="16" fillId="0" borderId="7" xfId="0" applyFont="1" applyBorder="1" applyAlignment="1">
      <alignment vertical="center"/>
    </xf>
    <xf numFmtId="0" fontId="16" fillId="0" borderId="11" xfId="0" applyFont="1" applyBorder="1" applyAlignment="1">
      <alignment/>
    </xf>
    <xf numFmtId="0" fontId="16" fillId="0" borderId="8" xfId="0" applyFont="1" applyBorder="1" applyAlignment="1">
      <alignment horizontal="right" wrapText="1"/>
    </xf>
    <xf numFmtId="184" fontId="16" fillId="0" borderId="12" xfId="0" applyNumberFormat="1" applyFont="1" applyBorder="1" applyAlignment="1">
      <alignment horizontal="right"/>
    </xf>
    <xf numFmtId="184" fontId="16" fillId="0" borderId="11" xfId="0" applyNumberFormat="1" applyFont="1" applyBorder="1" applyAlignment="1">
      <alignment horizontal="right"/>
    </xf>
    <xf numFmtId="184" fontId="16" fillId="0" borderId="11" xfId="0" applyNumberFormat="1" applyFont="1" applyBorder="1" applyAlignment="1">
      <alignment/>
    </xf>
    <xf numFmtId="0" fontId="16" fillId="0" borderId="13" xfId="0" applyFont="1" applyBorder="1" applyAlignment="1">
      <alignment horizontal="right" wrapText="1"/>
    </xf>
    <xf numFmtId="184" fontId="16" fillId="0" borderId="10" xfId="0" applyNumberFormat="1" applyFont="1" applyBorder="1" applyAlignment="1">
      <alignment horizontal="right"/>
    </xf>
    <xf numFmtId="184" fontId="16" fillId="0" borderId="13" xfId="0" applyNumberFormat="1" applyFont="1" applyBorder="1" applyAlignment="1">
      <alignment horizontal="right"/>
    </xf>
    <xf numFmtId="184" fontId="20" fillId="0" borderId="7" xfId="0" applyNumberFormat="1" applyFont="1" applyBorder="1" applyAlignment="1">
      <alignment horizontal="right"/>
    </xf>
    <xf numFmtId="184" fontId="20" fillId="0" borderId="7" xfId="0" applyNumberFormat="1" applyFont="1" applyBorder="1" applyAlignment="1">
      <alignment/>
    </xf>
    <xf numFmtId="0" fontId="20" fillId="0" borderId="0" xfId="0" applyFont="1" applyAlignment="1">
      <alignment/>
    </xf>
    <xf numFmtId="184" fontId="20" fillId="0" borderId="11" xfId="0" applyNumberFormat="1" applyFont="1" applyBorder="1" applyAlignment="1">
      <alignment horizontal="right"/>
    </xf>
    <xf numFmtId="184" fontId="20" fillId="0" borderId="11" xfId="0" applyNumberFormat="1" applyFont="1" applyBorder="1" applyAlignment="1">
      <alignment/>
    </xf>
    <xf numFmtId="0" fontId="16" fillId="0" borderId="0" xfId="0" applyFont="1" applyAlignment="1">
      <alignment/>
    </xf>
    <xf numFmtId="0" fontId="6" fillId="0" borderId="0" xfId="0" applyFont="1" applyAlignment="1">
      <alignment/>
    </xf>
    <xf numFmtId="0" fontId="21" fillId="0" borderId="7" xfId="0" applyFont="1" applyBorder="1" applyAlignment="1">
      <alignment horizontal="center" vertical="center" wrapText="1"/>
    </xf>
    <xf numFmtId="0" fontId="22" fillId="0" borderId="7" xfId="0" applyFont="1" applyBorder="1" applyAlignment="1">
      <alignment horizontal="center" vertical="center" wrapText="1"/>
    </xf>
    <xf numFmtId="0" fontId="16" fillId="0" borderId="4" xfId="0" applyFont="1" applyBorder="1" applyAlignment="1">
      <alignment vertical="center"/>
    </xf>
    <xf numFmtId="0" fontId="20" fillId="0" borderId="4" xfId="0" applyFont="1" applyBorder="1" applyAlignment="1">
      <alignment horizontal="right" vertical="center"/>
    </xf>
    <xf numFmtId="0" fontId="20" fillId="0" borderId="0" xfId="0" applyFont="1" applyAlignment="1">
      <alignment vertical="center"/>
    </xf>
    <xf numFmtId="49" fontId="8" fillId="0" borderId="0" xfId="17" applyNumberFormat="1" applyFont="1" applyAlignment="1">
      <alignment horizontal="center"/>
      <protection/>
    </xf>
    <xf numFmtId="0" fontId="19" fillId="0" borderId="11" xfId="0" applyFont="1" applyBorder="1" applyAlignment="1">
      <alignment horizontal="left" vertical="center" wrapText="1"/>
    </xf>
    <xf numFmtId="0" fontId="25" fillId="0" borderId="0" xfId="0" applyFont="1" applyAlignment="1">
      <alignment/>
    </xf>
    <xf numFmtId="187" fontId="25" fillId="0" borderId="0" xfId="0" applyNumberFormat="1" applyFont="1" applyAlignment="1">
      <alignment/>
    </xf>
    <xf numFmtId="184" fontId="25" fillId="0" borderId="0" xfId="0" applyNumberFormat="1" applyFont="1" applyAlignment="1">
      <alignment horizontal="right"/>
    </xf>
    <xf numFmtId="188" fontId="25" fillId="0" borderId="0" xfId="0" applyNumberFormat="1" applyFont="1" applyAlignment="1">
      <alignment/>
    </xf>
    <xf numFmtId="185" fontId="25" fillId="0" borderId="0" xfId="0" applyNumberFormat="1" applyFont="1" applyAlignment="1">
      <alignment/>
    </xf>
    <xf numFmtId="0" fontId="25" fillId="0" borderId="0" xfId="0" applyFont="1" applyAlignment="1">
      <alignment horizontal="right"/>
    </xf>
    <xf numFmtId="184" fontId="25" fillId="0" borderId="0" xfId="0" applyNumberFormat="1" applyFont="1" applyAlignment="1">
      <alignment/>
    </xf>
    <xf numFmtId="185" fontId="25" fillId="0" borderId="0" xfId="0" applyNumberFormat="1" applyFont="1" applyAlignment="1">
      <alignment horizontal="right"/>
    </xf>
    <xf numFmtId="0" fontId="14" fillId="0" borderId="0" xfId="0" applyFont="1" applyAlignment="1">
      <alignment/>
    </xf>
    <xf numFmtId="0" fontId="26" fillId="0" borderId="8" xfId="0" applyFont="1" applyBorder="1" applyAlignment="1">
      <alignment horizontal="right" wrapText="1"/>
    </xf>
    <xf numFmtId="184" fontId="26" fillId="0" borderId="12" xfId="0" applyNumberFormat="1" applyFont="1" applyBorder="1" applyAlignment="1">
      <alignment horizontal="right"/>
    </xf>
    <xf numFmtId="184" fontId="26" fillId="0" borderId="8" xfId="0" applyNumberFormat="1" applyFont="1" applyBorder="1" applyAlignment="1">
      <alignment horizontal="righ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9" fillId="0" borderId="0" xfId="16" applyFont="1" applyAlignment="1">
      <alignment horizontal="center"/>
      <protection/>
    </xf>
    <xf numFmtId="0" fontId="9" fillId="0" borderId="0" xfId="17" applyFont="1">
      <alignment/>
      <protection/>
    </xf>
    <xf numFmtId="0" fontId="10" fillId="0" borderId="0" xfId="17" applyFont="1" applyAlignment="1" quotePrefix="1">
      <alignment horizontal="centerContinuous"/>
      <protection/>
    </xf>
    <xf numFmtId="0" fontId="27" fillId="0" borderId="0" xfId="17" applyFont="1" applyAlignment="1">
      <alignment horizontal="centerContinuous"/>
      <protection/>
    </xf>
    <xf numFmtId="0" fontId="9" fillId="0" borderId="0" xfId="17" applyFont="1" applyAlignment="1">
      <alignment horizontal="centerContinuous"/>
      <protection/>
    </xf>
    <xf numFmtId="0" fontId="3" fillId="0" borderId="0" xfId="17" applyFont="1" applyAlignment="1" quotePrefix="1">
      <alignment horizontal="centerContinuous"/>
      <protection/>
    </xf>
    <xf numFmtId="0" fontId="3" fillId="0" borderId="0" xfId="17" applyFont="1" applyAlignment="1" quotePrefix="1">
      <alignment horizontal="center"/>
      <protection/>
    </xf>
    <xf numFmtId="0" fontId="9" fillId="0" borderId="0" xfId="17" applyFont="1" applyAlignment="1">
      <alignment horizontal="center"/>
      <protection/>
    </xf>
    <xf numFmtId="0" fontId="3" fillId="0" borderId="0" xfId="17" applyFont="1" applyAlignment="1">
      <alignment horizontal="center"/>
      <protection/>
    </xf>
    <xf numFmtId="0" fontId="9" fillId="0" borderId="0" xfId="15" applyFont="1">
      <alignment/>
      <protection/>
    </xf>
    <xf numFmtId="3" fontId="8" fillId="0" borderId="0" xfId="17" applyNumberFormat="1" applyFont="1" applyAlignment="1">
      <alignment horizontal="center"/>
      <protection/>
    </xf>
    <xf numFmtId="0" fontId="24" fillId="0" borderId="0" xfId="0" applyFont="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49" fontId="16" fillId="0" borderId="13"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4" fillId="0" borderId="0" xfId="0" applyFont="1" applyBorder="1" applyAlignment="1">
      <alignment horizontal="center" vertical="center"/>
    </xf>
    <xf numFmtId="0" fontId="19" fillId="0" borderId="9"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18" fillId="0" borderId="13"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19" fillId="0" borderId="0" xfId="0" applyFont="1" applyBorder="1" applyAlignment="1">
      <alignment horizontal="center" vertical="center"/>
    </xf>
    <xf numFmtId="0" fontId="2" fillId="0" borderId="3" xfId="0"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vertical="center"/>
    </xf>
    <xf numFmtId="0" fontId="16" fillId="0" borderId="13"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3" fillId="0" borderId="6" xfId="0" applyFont="1" applyBorder="1" applyAlignment="1">
      <alignment horizontal="center" vertical="center"/>
    </xf>
    <xf numFmtId="49" fontId="19" fillId="0" borderId="3" xfId="0" applyNumberFormat="1" applyFont="1" applyBorder="1" applyAlignment="1">
      <alignment horizontal="center" vertical="center"/>
    </xf>
    <xf numFmtId="49" fontId="19" fillId="0" borderId="2"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0" xfId="0" applyNumberFormat="1"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center" vertical="center"/>
    </xf>
    <xf numFmtId="49" fontId="20" fillId="0" borderId="13"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9" xfId="0" applyNumberFormat="1" applyFont="1" applyBorder="1" applyAlignment="1">
      <alignment horizontal="center" vertical="center"/>
    </xf>
    <xf numFmtId="0" fontId="16" fillId="0" borderId="9" xfId="0" applyFont="1" applyBorder="1" applyAlignment="1">
      <alignment horizontal="center"/>
    </xf>
    <xf numFmtId="0" fontId="6" fillId="0" borderId="9"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17" fillId="0" borderId="3"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0" fillId="0" borderId="1" xfId="0" applyFont="1" applyBorder="1" applyAlignment="1">
      <alignment horizontal="center" vertical="center"/>
    </xf>
    <xf numFmtId="0" fontId="20" fillId="0" borderId="13" xfId="0" applyFont="1" applyBorder="1" applyAlignment="1">
      <alignment horizontal="center" vertical="center"/>
    </xf>
    <xf numFmtId="0" fontId="3" fillId="0" borderId="2" xfId="0" applyFont="1" applyBorder="1" applyAlignment="1">
      <alignment horizontal="center" vertical="center"/>
    </xf>
    <xf numFmtId="0" fontId="10" fillId="0" borderId="0" xfId="16" applyFont="1" applyAlignment="1">
      <alignment horizontal="center"/>
      <protection/>
    </xf>
    <xf numFmtId="0" fontId="3"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5"/>
          <c:w val="0.980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8567622"/>
        <c:axId val="3289087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7582384"/>
        <c:axId val="46914865"/>
      </c:lineChart>
      <c:catAx>
        <c:axId val="1856762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32890871"/>
        <c:crossesAt val="5000"/>
        <c:auto val="0"/>
        <c:lblOffset val="100"/>
        <c:noMultiLvlLbl val="0"/>
      </c:catAx>
      <c:valAx>
        <c:axId val="32890871"/>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8567622"/>
        <c:crossesAt val="1"/>
        <c:crossBetween val="between"/>
        <c:dispUnits/>
        <c:majorUnit val="1000"/>
      </c:valAx>
      <c:catAx>
        <c:axId val="27582384"/>
        <c:scaling>
          <c:orientation val="minMax"/>
        </c:scaling>
        <c:axPos val="b"/>
        <c:delete val="1"/>
        <c:majorTickMark val="in"/>
        <c:minorTickMark val="none"/>
        <c:tickLblPos val="nextTo"/>
        <c:crossAx val="46914865"/>
        <c:crossesAt val="5000"/>
        <c:auto val="0"/>
        <c:lblOffset val="100"/>
        <c:noMultiLvlLbl val="0"/>
      </c:catAx>
      <c:valAx>
        <c:axId val="46914865"/>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7582384"/>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93年(2004)</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94年(2005)</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19580602"/>
        <c:axId val="42007691"/>
      </c:barChart>
      <c:catAx>
        <c:axId val="1958060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2007691"/>
        <c:crosses val="autoZero"/>
        <c:auto val="0"/>
        <c:lblOffset val="100"/>
        <c:noMultiLvlLbl val="0"/>
      </c:catAx>
      <c:valAx>
        <c:axId val="42007691"/>
        <c:scaling>
          <c:orientation val="minMax"/>
          <c:max val="21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9580602"/>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93年(2004)</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94年(2005)</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42524900"/>
        <c:axId val="47179781"/>
      </c:barChart>
      <c:catAx>
        <c:axId val="42524900"/>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7179781"/>
        <c:crossesAt val="0"/>
        <c:auto val="0"/>
        <c:lblOffset val="100"/>
        <c:noMultiLvlLbl val="0"/>
      </c:catAx>
      <c:valAx>
        <c:axId val="47179781"/>
        <c:scaling>
          <c:orientation val="minMax"/>
          <c:max val="21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2524900"/>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28725"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0.05425</cdr:y>
    </cdr:from>
    <cdr:to>
      <cdr:x>0.074</cdr:x>
      <cdr:y>0.10125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0.0315</cdr:y>
    </cdr:from>
    <cdr:to>
      <cdr:x>1</cdr:x>
      <cdr:y>0.08875</cdr:y>
    </cdr:to>
    <cdr:sp>
      <cdr:nvSpPr>
        <cdr:cNvPr id="2" name="文字 4"/>
        <cdr:cNvSpPr txBox="1">
          <a:spLocks noChangeArrowheads="1"/>
        </cdr:cNvSpPr>
      </cdr:nvSpPr>
      <cdr:spPr>
        <a:xfrm>
          <a:off x="8562975" y="142875"/>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0.0215</cdr:x>
      <cdr:y>0.9245</cdr:y>
    </cdr:from>
    <cdr:to>
      <cdr:x>0.0695</cdr:x>
      <cdr:y>0.9805</cdr:y>
    </cdr:to>
    <cdr:sp>
      <cdr:nvSpPr>
        <cdr:cNvPr id="3" name="文字 5"/>
        <cdr:cNvSpPr txBox="1">
          <a:spLocks noChangeArrowheads="1"/>
        </cdr:cNvSpPr>
      </cdr:nvSpPr>
      <cdr:spPr>
        <a:xfrm>
          <a:off x="200025" y="4305300"/>
          <a:ext cx="447675"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0.9385</cdr:y>
    </cdr:from>
    <cdr:to>
      <cdr:x>0.98675</cdr:x>
      <cdr:y>0.9855</cdr:y>
    </cdr:to>
    <cdr:sp>
      <cdr:nvSpPr>
        <cdr:cNvPr id="4" name="文字 6"/>
        <cdr:cNvSpPr txBox="1">
          <a:spLocks noChangeArrowheads="1"/>
        </cdr:cNvSpPr>
      </cdr:nvSpPr>
      <cdr:spPr>
        <a:xfrm>
          <a:off x="8696325"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0.03675</cdr:y>
    </cdr:from>
    <cdr:to>
      <cdr:x>0.174</cdr:x>
      <cdr:y>0.09025</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0.92475</cdr:y>
    </cdr:from>
    <cdr:to>
      <cdr:x>0.15375</cdr:x>
      <cdr:y>0.97175</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0.92225</cdr:y>
    </cdr:from>
    <cdr:to>
      <cdr:x>0.153</cdr:x>
      <cdr:y>0.9735</cdr:y>
    </cdr:to>
    <cdr:sp>
      <cdr:nvSpPr>
        <cdr:cNvPr id="3" name="文字 3"/>
        <cdr:cNvSpPr txBox="1">
          <a:spLocks noChangeArrowheads="1"/>
        </cdr:cNvSpPr>
      </cdr:nvSpPr>
      <cdr:spPr>
        <a:xfrm>
          <a:off x="438150" y="410527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K16" sqref="K16"/>
    </sheetView>
  </sheetViews>
  <sheetFormatPr defaultColWidth="9.00390625" defaultRowHeight="16.5"/>
  <cols>
    <col min="1" max="1" width="3.875" style="48" customWidth="1"/>
    <col min="2" max="2" width="6.25390625" style="48" customWidth="1"/>
    <col min="3" max="3" width="14.625" style="48" customWidth="1"/>
    <col min="4" max="4" width="9.50390625" style="48" customWidth="1"/>
    <col min="5" max="5" width="13.375" style="48" customWidth="1"/>
    <col min="6" max="6" width="8.875" style="48" customWidth="1"/>
    <col min="7" max="7" width="6.875" style="48" customWidth="1"/>
    <col min="8" max="8" width="7.25390625" style="48" customWidth="1"/>
    <col min="9" max="9" width="6.375" style="48" customWidth="1"/>
    <col min="10" max="10" width="5.25390625" style="48" customWidth="1"/>
    <col min="11" max="11" width="7.50390625" style="48" customWidth="1"/>
    <col min="12" max="12" width="4.875" style="48" customWidth="1"/>
    <col min="13" max="13" width="13.125" style="48" customWidth="1"/>
    <col min="14" max="14" width="14.50390625" style="48" customWidth="1"/>
    <col min="15" max="16384" width="8.875" style="48" customWidth="1"/>
  </cols>
  <sheetData>
    <row r="1" spans="1:14" s="44" customFormat="1" ht="24" customHeight="1">
      <c r="A1" s="106" t="s">
        <v>184</v>
      </c>
      <c r="B1" s="107"/>
      <c r="C1" s="107"/>
      <c r="D1" s="107"/>
      <c r="E1" s="107"/>
      <c r="F1" s="107"/>
      <c r="G1" s="107"/>
      <c r="H1" s="107"/>
      <c r="I1" s="107"/>
      <c r="J1" s="107"/>
      <c r="K1" s="107"/>
      <c r="L1" s="107"/>
      <c r="M1" s="107"/>
      <c r="N1" s="107"/>
    </row>
    <row r="2" s="44" customFormat="1" ht="17.25" customHeight="1">
      <c r="F2" s="45"/>
    </row>
    <row r="3" spans="1:14" s="44" customFormat="1" ht="17.25" customHeight="1">
      <c r="A3" s="108" t="s">
        <v>42</v>
      </c>
      <c r="B3" s="108"/>
      <c r="C3" s="108"/>
      <c r="D3" s="108"/>
      <c r="E3" s="108"/>
      <c r="F3" s="108"/>
      <c r="G3" s="108"/>
      <c r="H3" s="108"/>
      <c r="I3" s="108"/>
      <c r="J3" s="108"/>
      <c r="K3" s="108"/>
      <c r="L3" s="108"/>
      <c r="M3" s="108"/>
      <c r="N3" s="109"/>
    </row>
    <row r="4" s="44" customFormat="1" ht="17.25" customHeight="1">
      <c r="A4" s="80" t="s">
        <v>43</v>
      </c>
    </row>
    <row r="5" s="44" customFormat="1" ht="17.25" customHeight="1">
      <c r="A5" s="80" t="s">
        <v>44</v>
      </c>
    </row>
    <row r="6" spans="2:11" s="80" customFormat="1" ht="17.25" customHeight="1">
      <c r="B6" s="81" t="s">
        <v>185</v>
      </c>
      <c r="D6" s="82"/>
      <c r="H6" s="83"/>
      <c r="K6" s="84"/>
    </row>
    <row r="7" spans="2:11" s="80" customFormat="1" ht="17.25" customHeight="1">
      <c r="B7" s="80" t="s">
        <v>186</v>
      </c>
      <c r="D7" s="82"/>
      <c r="H7" s="83"/>
      <c r="K7" s="84"/>
    </row>
    <row r="8" s="80" customFormat="1" ht="17.25" customHeight="1">
      <c r="A8" s="80" t="s">
        <v>45</v>
      </c>
    </row>
    <row r="9" spans="2:13" s="80" customFormat="1" ht="17.25" customHeight="1">
      <c r="B9" s="80" t="s">
        <v>187</v>
      </c>
      <c r="E9" s="82"/>
      <c r="I9" s="82"/>
      <c r="J9" s="85"/>
      <c r="M9" s="84"/>
    </row>
    <row r="10" spans="2:13" s="80" customFormat="1" ht="17.25" customHeight="1">
      <c r="B10" s="80" t="s">
        <v>188</v>
      </c>
      <c r="E10" s="86"/>
      <c r="I10" s="82"/>
      <c r="J10" s="85"/>
      <c r="M10" s="84"/>
    </row>
    <row r="11" s="80" customFormat="1" ht="17.25" customHeight="1">
      <c r="A11" s="80" t="s">
        <v>46</v>
      </c>
    </row>
    <row r="12" spans="2:11" s="80" customFormat="1" ht="17.25" customHeight="1">
      <c r="B12" s="80" t="s">
        <v>189</v>
      </c>
      <c r="D12" s="82"/>
      <c r="H12" s="82"/>
      <c r="K12" s="87"/>
    </row>
    <row r="13" spans="2:11" s="80" customFormat="1" ht="17.25" customHeight="1">
      <c r="B13" s="80" t="s">
        <v>190</v>
      </c>
      <c r="D13" s="82"/>
      <c r="H13" s="82"/>
      <c r="K13" s="87"/>
    </row>
    <row r="14" s="80" customFormat="1" ht="17.25" customHeight="1">
      <c r="A14" s="80" t="s">
        <v>47</v>
      </c>
    </row>
    <row r="15" spans="1:2" s="80" customFormat="1" ht="17.25" customHeight="1">
      <c r="A15" s="85"/>
      <c r="B15" s="80" t="s">
        <v>48</v>
      </c>
    </row>
    <row r="16" spans="3:9" s="80" customFormat="1" ht="17.25" customHeight="1">
      <c r="C16" s="80" t="s">
        <v>49</v>
      </c>
      <c r="D16" s="46">
        <v>1759</v>
      </c>
      <c r="E16" s="80" t="s">
        <v>191</v>
      </c>
      <c r="H16" s="47">
        <v>0.099</v>
      </c>
      <c r="I16" s="80" t="s">
        <v>51</v>
      </c>
    </row>
    <row r="17" spans="3:9" s="80" customFormat="1" ht="17.25" customHeight="1">
      <c r="C17" s="80" t="s">
        <v>52</v>
      </c>
      <c r="D17" s="46">
        <v>757.5</v>
      </c>
      <c r="E17" s="80" t="s">
        <v>50</v>
      </c>
      <c r="H17" s="47">
        <v>0.042</v>
      </c>
      <c r="I17" s="80" t="s">
        <v>51</v>
      </c>
    </row>
    <row r="18" spans="3:9" s="80" customFormat="1" ht="17.25" customHeight="1">
      <c r="C18" s="80" t="s">
        <v>53</v>
      </c>
      <c r="D18" s="46">
        <v>374.8</v>
      </c>
      <c r="E18" s="80" t="s">
        <v>50</v>
      </c>
      <c r="H18" s="47">
        <v>0.021</v>
      </c>
      <c r="I18" s="80" t="s">
        <v>51</v>
      </c>
    </row>
    <row r="19" spans="3:9" s="80" customFormat="1" ht="17.25" customHeight="1">
      <c r="C19" s="80" t="s">
        <v>54</v>
      </c>
      <c r="D19" s="46">
        <v>14955.9</v>
      </c>
      <c r="E19" s="80" t="s">
        <v>50</v>
      </c>
      <c r="H19" s="47">
        <v>0.838</v>
      </c>
      <c r="I19" s="80" t="s">
        <v>51</v>
      </c>
    </row>
    <row r="20" spans="1:8" s="80" customFormat="1" ht="17.25" customHeight="1">
      <c r="A20" s="85"/>
      <c r="B20" s="80" t="s">
        <v>55</v>
      </c>
      <c r="D20" s="88"/>
      <c r="H20" s="88"/>
    </row>
    <row r="21" spans="3:9" s="80" customFormat="1" ht="17.25" customHeight="1">
      <c r="C21" s="80" t="s">
        <v>49</v>
      </c>
      <c r="D21" s="46">
        <v>393.7</v>
      </c>
      <c r="E21" s="80" t="s">
        <v>56</v>
      </c>
      <c r="H21" s="47">
        <v>0.022</v>
      </c>
      <c r="I21" s="80" t="s">
        <v>51</v>
      </c>
    </row>
    <row r="22" spans="3:9" s="80" customFormat="1" ht="17.25" customHeight="1">
      <c r="C22" s="80" t="s">
        <v>52</v>
      </c>
      <c r="D22" s="46">
        <v>3549.3</v>
      </c>
      <c r="E22" s="80" t="s">
        <v>56</v>
      </c>
      <c r="H22" s="47">
        <v>0.199</v>
      </c>
      <c r="I22" s="80" t="s">
        <v>51</v>
      </c>
    </row>
    <row r="23" spans="3:9" s="80" customFormat="1" ht="17.25" customHeight="1">
      <c r="C23" s="80" t="s">
        <v>192</v>
      </c>
      <c r="D23" s="46">
        <v>305.7</v>
      </c>
      <c r="E23" s="80" t="s">
        <v>56</v>
      </c>
      <c r="H23" s="47">
        <v>0.017</v>
      </c>
      <c r="I23" s="80" t="s">
        <v>51</v>
      </c>
    </row>
    <row r="24" spans="3:9" s="80" customFormat="1" ht="17.25" customHeight="1">
      <c r="C24" s="80" t="s">
        <v>54</v>
      </c>
      <c r="D24" s="46">
        <v>13546.7</v>
      </c>
      <c r="E24" s="80" t="s">
        <v>56</v>
      </c>
      <c r="H24" s="47">
        <v>0.762</v>
      </c>
      <c r="I24" s="80" t="s">
        <v>51</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5"/>
  <sheetViews>
    <sheetView workbookViewId="0" topLeftCell="C13">
      <selection activeCell="I24" sqref="I24"/>
    </sheetView>
  </sheetViews>
  <sheetFormatPr defaultColWidth="9.00390625" defaultRowHeight="16.5"/>
  <cols>
    <col min="1" max="1" width="11.50390625" style="6" customWidth="1"/>
    <col min="2" max="2" width="2.75390625" style="6" customWidth="1"/>
    <col min="3" max="3" width="10.625" style="5" customWidth="1"/>
    <col min="4" max="4" width="2.75390625" style="5" customWidth="1"/>
    <col min="5" max="5" width="10.625" style="5" customWidth="1"/>
    <col min="6" max="6" width="2.75390625" style="5" customWidth="1"/>
    <col min="7" max="7" width="10.625" style="5" customWidth="1"/>
    <col min="8" max="8" width="2.75390625" style="5" customWidth="1"/>
    <col min="9" max="9" width="10.625" style="5" customWidth="1"/>
    <col min="10" max="10" width="2.75390625" style="5" customWidth="1"/>
    <col min="11" max="11" width="10.625" style="5" customWidth="1"/>
    <col min="12" max="12" width="2.75390625" style="5" customWidth="1"/>
    <col min="13" max="13" width="10.625" style="5" customWidth="1"/>
    <col min="14" max="14" width="11.75390625" style="4" customWidth="1"/>
    <col min="15" max="15" width="7.125" style="4" customWidth="1"/>
    <col min="16" max="16" width="11.50390625" style="4" customWidth="1"/>
    <col min="17" max="17" width="6.875" style="4" customWidth="1"/>
    <col min="18" max="20" width="14.50390625" style="4" customWidth="1"/>
    <col min="21" max="16384" width="8.875" style="4" customWidth="1"/>
  </cols>
  <sheetData>
    <row r="1" spans="1:20" ht="24.75" customHeight="1">
      <c r="A1" s="23" t="s">
        <v>34</v>
      </c>
      <c r="B1" s="23"/>
      <c r="C1" s="1"/>
      <c r="D1" s="1"/>
      <c r="E1" s="1"/>
      <c r="F1" s="1"/>
      <c r="G1" s="1"/>
      <c r="H1" s="1"/>
      <c r="I1" s="1"/>
      <c r="J1" s="1"/>
      <c r="K1" s="1"/>
      <c r="L1" s="1"/>
      <c r="M1" s="1"/>
      <c r="N1" s="2"/>
      <c r="O1" s="2"/>
      <c r="P1" s="2"/>
      <c r="Q1" s="2"/>
      <c r="R1" s="3"/>
      <c r="S1" s="3"/>
      <c r="T1" s="3"/>
    </row>
    <row r="2" spans="1:20" ht="15" customHeight="1">
      <c r="A2" s="51" t="s">
        <v>73</v>
      </c>
      <c r="B2" s="1"/>
      <c r="C2" s="1"/>
      <c r="D2" s="1"/>
      <c r="E2" s="1"/>
      <c r="F2" s="1"/>
      <c r="G2" s="1"/>
      <c r="H2" s="1"/>
      <c r="I2" s="1"/>
      <c r="J2" s="1"/>
      <c r="K2" s="1"/>
      <c r="L2" s="1"/>
      <c r="M2" s="1"/>
      <c r="N2" s="2"/>
      <c r="O2" s="2"/>
      <c r="P2" s="2"/>
      <c r="Q2" s="2"/>
      <c r="R2" s="3"/>
      <c r="S2" s="3"/>
      <c r="T2" s="3"/>
    </row>
    <row r="3" spans="1:20" ht="15" customHeight="1">
      <c r="A3" s="1"/>
      <c r="B3" s="1"/>
      <c r="C3" s="1"/>
      <c r="D3" s="1"/>
      <c r="E3" s="1"/>
      <c r="F3" s="1"/>
      <c r="G3" s="1"/>
      <c r="H3" s="1"/>
      <c r="I3" s="1"/>
      <c r="J3" s="1"/>
      <c r="K3" s="1"/>
      <c r="L3" s="1"/>
      <c r="M3" s="1"/>
      <c r="N3" s="2"/>
      <c r="O3" s="2"/>
      <c r="P3" s="1" t="s">
        <v>10</v>
      </c>
      <c r="Q3" s="2"/>
      <c r="R3" s="3"/>
      <c r="S3" s="3"/>
      <c r="T3" s="3"/>
    </row>
    <row r="4" spans="1:20" ht="15" customHeight="1" hidden="1">
      <c r="A4" s="1"/>
      <c r="B4" s="1"/>
      <c r="C4" s="1"/>
      <c r="D4" s="1"/>
      <c r="E4" s="1"/>
      <c r="F4" s="1"/>
      <c r="G4" s="1"/>
      <c r="H4" s="1"/>
      <c r="I4" s="1"/>
      <c r="J4" s="1"/>
      <c r="K4" s="1"/>
      <c r="L4" s="1"/>
      <c r="M4" s="1"/>
      <c r="N4" s="2"/>
      <c r="O4" s="2"/>
      <c r="P4" s="1"/>
      <c r="Q4" s="2"/>
      <c r="R4" s="3"/>
      <c r="S4" s="3"/>
      <c r="T4" s="3"/>
    </row>
    <row r="5" spans="1:20" ht="15" customHeight="1" hidden="1">
      <c r="A5" s="1"/>
      <c r="B5" s="1"/>
      <c r="C5" s="1"/>
      <c r="D5" s="1"/>
      <c r="E5" s="1"/>
      <c r="F5" s="1"/>
      <c r="G5" s="1"/>
      <c r="H5" s="1"/>
      <c r="I5" s="1"/>
      <c r="J5" s="1"/>
      <c r="K5" s="1"/>
      <c r="L5" s="1"/>
      <c r="M5" s="1"/>
      <c r="N5" s="2"/>
      <c r="O5" s="2"/>
      <c r="P5" s="1"/>
      <c r="Q5" s="2"/>
      <c r="R5" s="3"/>
      <c r="S5" s="3"/>
      <c r="T5" s="3"/>
    </row>
    <row r="6" spans="1:17" ht="15" customHeight="1">
      <c r="A6" s="6" t="s">
        <v>57</v>
      </c>
      <c r="C6" s="52" t="s">
        <v>74</v>
      </c>
      <c r="D6" s="24"/>
      <c r="P6" s="51" t="s">
        <v>75</v>
      </c>
      <c r="Q6" s="2"/>
    </row>
    <row r="7" spans="1:17" s="10" customFormat="1" ht="16.5">
      <c r="A7" s="25"/>
      <c r="B7" s="122" t="s">
        <v>176</v>
      </c>
      <c r="C7" s="123"/>
      <c r="D7" s="123"/>
      <c r="E7" s="123"/>
      <c r="F7" s="123"/>
      <c r="G7" s="124"/>
      <c r="H7" s="122" t="s">
        <v>177</v>
      </c>
      <c r="I7" s="123"/>
      <c r="J7" s="123"/>
      <c r="K7" s="123"/>
      <c r="L7" s="123"/>
      <c r="M7" s="124"/>
      <c r="N7" s="128" t="s">
        <v>8</v>
      </c>
      <c r="O7" s="128"/>
      <c r="P7" s="128"/>
      <c r="Q7" s="129"/>
    </row>
    <row r="8" spans="1:17" s="10" customFormat="1" ht="16.5">
      <c r="A8" s="26" t="s">
        <v>5</v>
      </c>
      <c r="B8" s="125">
        <v>2005</v>
      </c>
      <c r="C8" s="126"/>
      <c r="D8" s="126"/>
      <c r="E8" s="126"/>
      <c r="F8" s="126"/>
      <c r="G8" s="127"/>
      <c r="H8" s="125">
        <v>2004</v>
      </c>
      <c r="I8" s="126"/>
      <c r="J8" s="126"/>
      <c r="K8" s="126"/>
      <c r="L8" s="126"/>
      <c r="M8" s="127"/>
      <c r="N8" s="121" t="s">
        <v>9</v>
      </c>
      <c r="O8" s="121"/>
      <c r="P8" s="121"/>
      <c r="Q8" s="119"/>
    </row>
    <row r="9" spans="1:17" s="10" customFormat="1" ht="16.5">
      <c r="A9" s="56" t="s">
        <v>76</v>
      </c>
      <c r="B9" s="110" t="s">
        <v>0</v>
      </c>
      <c r="C9" s="111"/>
      <c r="D9" s="110" t="s">
        <v>2</v>
      </c>
      <c r="E9" s="111"/>
      <c r="F9" s="110" t="s">
        <v>3</v>
      </c>
      <c r="G9" s="111"/>
      <c r="H9" s="110" t="s">
        <v>0</v>
      </c>
      <c r="I9" s="111"/>
      <c r="J9" s="110" t="s">
        <v>2</v>
      </c>
      <c r="K9" s="111"/>
      <c r="L9" s="110" t="s">
        <v>3</v>
      </c>
      <c r="M9" s="111"/>
      <c r="N9" s="116" t="s">
        <v>0</v>
      </c>
      <c r="O9" s="117"/>
      <c r="P9" s="120" t="s">
        <v>2</v>
      </c>
      <c r="Q9" s="111"/>
    </row>
    <row r="10" spans="1:17" s="10" customFormat="1" ht="16.5">
      <c r="A10" s="27"/>
      <c r="B10" s="112" t="s">
        <v>1</v>
      </c>
      <c r="C10" s="113"/>
      <c r="D10" s="112" t="s">
        <v>11</v>
      </c>
      <c r="E10" s="113"/>
      <c r="F10" s="110" t="s">
        <v>4</v>
      </c>
      <c r="G10" s="111"/>
      <c r="H10" s="112" t="s">
        <v>1</v>
      </c>
      <c r="I10" s="113"/>
      <c r="J10" s="112" t="s">
        <v>11</v>
      </c>
      <c r="K10" s="113"/>
      <c r="L10" s="110" t="s">
        <v>4</v>
      </c>
      <c r="M10" s="111"/>
      <c r="N10" s="118" t="s">
        <v>12</v>
      </c>
      <c r="O10" s="119"/>
      <c r="P10" s="121" t="s">
        <v>35</v>
      </c>
      <c r="Q10" s="119"/>
    </row>
    <row r="11" spans="1:17" s="10" customFormat="1" ht="16.5">
      <c r="A11" s="27" t="s">
        <v>6</v>
      </c>
      <c r="B11" s="112" t="s">
        <v>13</v>
      </c>
      <c r="C11" s="113"/>
      <c r="D11" s="112" t="s">
        <v>14</v>
      </c>
      <c r="E11" s="113"/>
      <c r="F11" s="112" t="s">
        <v>15</v>
      </c>
      <c r="G11" s="113"/>
      <c r="H11" s="112" t="s">
        <v>13</v>
      </c>
      <c r="I11" s="113"/>
      <c r="J11" s="112" t="s">
        <v>14</v>
      </c>
      <c r="K11" s="113"/>
      <c r="L11" s="112" t="s">
        <v>15</v>
      </c>
      <c r="M11" s="113"/>
      <c r="N11" s="28" t="s">
        <v>7</v>
      </c>
      <c r="O11" s="8"/>
      <c r="P11" s="28" t="s">
        <v>7</v>
      </c>
      <c r="Q11" s="9"/>
    </row>
    <row r="12" spans="1:17" s="10" customFormat="1" ht="16.5">
      <c r="A12" s="57" t="s">
        <v>77</v>
      </c>
      <c r="B12" s="114" t="s">
        <v>16</v>
      </c>
      <c r="C12" s="115"/>
      <c r="D12" s="114" t="s">
        <v>17</v>
      </c>
      <c r="E12" s="115"/>
      <c r="F12" s="114" t="s">
        <v>18</v>
      </c>
      <c r="G12" s="115"/>
      <c r="H12" s="114" t="s">
        <v>19</v>
      </c>
      <c r="I12" s="115"/>
      <c r="J12" s="114" t="s">
        <v>58</v>
      </c>
      <c r="K12" s="115"/>
      <c r="L12" s="114" t="s">
        <v>59</v>
      </c>
      <c r="M12" s="115"/>
      <c r="N12" s="53" t="s">
        <v>20</v>
      </c>
      <c r="O12" s="54" t="s">
        <v>21</v>
      </c>
      <c r="P12" s="53" t="s">
        <v>20</v>
      </c>
      <c r="Q12" s="55" t="s">
        <v>21</v>
      </c>
    </row>
    <row r="13" spans="1:17" ht="27.75" customHeight="1">
      <c r="A13" s="79" t="s">
        <v>160</v>
      </c>
      <c r="B13" s="89"/>
      <c r="C13" s="90">
        <v>158035.3</v>
      </c>
      <c r="D13" s="91"/>
      <c r="E13" s="90">
        <v>155964.6</v>
      </c>
      <c r="F13" s="91"/>
      <c r="G13" s="90">
        <v>2070.7</v>
      </c>
      <c r="H13" s="89"/>
      <c r="I13" s="90">
        <v>147111.5</v>
      </c>
      <c r="J13" s="91"/>
      <c r="K13" s="90">
        <v>136516.9</v>
      </c>
      <c r="L13" s="49"/>
      <c r="M13" s="60">
        <v>10594.6</v>
      </c>
      <c r="N13" s="61">
        <v>10923.8</v>
      </c>
      <c r="O13" s="61">
        <v>7.425524177239713</v>
      </c>
      <c r="P13" s="61">
        <v>19447.7</v>
      </c>
      <c r="Q13" s="62">
        <v>14.24563552204892</v>
      </c>
    </row>
    <row r="14" spans="1:17" ht="27.75" customHeight="1">
      <c r="A14" s="58" t="s">
        <v>156</v>
      </c>
      <c r="B14" s="59"/>
      <c r="C14" s="60">
        <v>16998.1</v>
      </c>
      <c r="D14" s="49"/>
      <c r="E14" s="60">
        <v>16536.3</v>
      </c>
      <c r="F14" s="49"/>
      <c r="G14" s="60">
        <v>461.7999999999993</v>
      </c>
      <c r="H14" s="59"/>
      <c r="I14" s="60">
        <v>14958.4</v>
      </c>
      <c r="J14" s="49"/>
      <c r="K14" s="60">
        <v>11776.7</v>
      </c>
      <c r="L14" s="49"/>
      <c r="M14" s="60">
        <v>3181.7</v>
      </c>
      <c r="N14" s="61">
        <v>2039.7</v>
      </c>
      <c r="O14" s="61">
        <v>13.635816664883937</v>
      </c>
      <c r="P14" s="61">
        <v>4759.6</v>
      </c>
      <c r="Q14" s="62">
        <v>40.41539650326491</v>
      </c>
    </row>
    <row r="15" spans="1:17" ht="27.75" customHeight="1">
      <c r="A15" s="58" t="s">
        <v>157</v>
      </c>
      <c r="B15" s="59"/>
      <c r="C15" s="60">
        <v>14263.2</v>
      </c>
      <c r="D15" s="49" t="s">
        <v>161</v>
      </c>
      <c r="E15" s="60">
        <v>12713.4</v>
      </c>
      <c r="F15" s="49" t="s">
        <v>161</v>
      </c>
      <c r="G15" s="60">
        <v>1549.8</v>
      </c>
      <c r="H15" s="59"/>
      <c r="I15" s="60">
        <v>15215.5</v>
      </c>
      <c r="J15" s="59"/>
      <c r="K15" s="60">
        <v>13740.1</v>
      </c>
      <c r="L15" s="49"/>
      <c r="M15" s="60">
        <v>1475.4</v>
      </c>
      <c r="N15" s="61">
        <v>-952.2999999999993</v>
      </c>
      <c r="O15" s="61">
        <v>-6.258749301698921</v>
      </c>
      <c r="P15" s="61">
        <v>-1026.7</v>
      </c>
      <c r="Q15" s="62">
        <v>-7.4722891390892405</v>
      </c>
    </row>
    <row r="16" spans="1:17" ht="27.75" customHeight="1">
      <c r="A16" s="58" t="s">
        <v>78</v>
      </c>
      <c r="B16" s="59"/>
      <c r="C16" s="60">
        <v>20472.4</v>
      </c>
      <c r="D16" s="49"/>
      <c r="E16" s="60">
        <v>20245.9</v>
      </c>
      <c r="F16" s="49"/>
      <c r="G16" s="60">
        <v>226.5</v>
      </c>
      <c r="H16" s="59"/>
      <c r="I16" s="60">
        <v>16867.9</v>
      </c>
      <c r="J16" s="59"/>
      <c r="K16" s="60">
        <v>16499.3</v>
      </c>
      <c r="L16" s="49"/>
      <c r="M16" s="60">
        <v>368.6000000000022</v>
      </c>
      <c r="N16" s="61">
        <v>3604.5</v>
      </c>
      <c r="O16" s="61">
        <v>21.368990805020186</v>
      </c>
      <c r="P16" s="61">
        <v>3746.6</v>
      </c>
      <c r="Q16" s="62">
        <v>22.70763002066756</v>
      </c>
    </row>
    <row r="17" spans="1:17" ht="27.75" customHeight="1">
      <c r="A17" s="58" t="s">
        <v>79</v>
      </c>
      <c r="B17" s="59"/>
      <c r="C17" s="60">
        <v>17781</v>
      </c>
      <c r="D17" s="49"/>
      <c r="E17" s="60">
        <v>17996.9</v>
      </c>
      <c r="F17" s="49"/>
      <c r="G17" s="60">
        <v>-215.90000000000146</v>
      </c>
      <c r="H17" s="59"/>
      <c r="I17" s="60">
        <v>16316.7</v>
      </c>
      <c r="J17" s="59"/>
      <c r="K17" s="60">
        <v>14811.4</v>
      </c>
      <c r="L17" s="49"/>
      <c r="M17" s="60">
        <v>1505.3</v>
      </c>
      <c r="N17" s="61">
        <v>1464.3</v>
      </c>
      <c r="O17" s="61">
        <v>8.974241114931324</v>
      </c>
      <c r="P17" s="61">
        <v>3185.5</v>
      </c>
      <c r="Q17" s="62">
        <v>21.507082382489177</v>
      </c>
    </row>
    <row r="18" spans="1:17" ht="27.75" customHeight="1">
      <c r="A18" s="58" t="s">
        <v>82</v>
      </c>
      <c r="B18" s="59" t="s">
        <v>161</v>
      </c>
      <c r="C18" s="60">
        <v>17850.1</v>
      </c>
      <c r="D18" s="49" t="s">
        <v>161</v>
      </c>
      <c r="E18" s="60">
        <v>17597.3</v>
      </c>
      <c r="F18" s="49" t="s">
        <v>161</v>
      </c>
      <c r="G18" s="60">
        <v>252.79999999999927</v>
      </c>
      <c r="H18" s="59"/>
      <c r="I18" s="60">
        <v>16053.5</v>
      </c>
      <c r="J18" s="59"/>
      <c r="K18" s="60">
        <v>14655.1</v>
      </c>
      <c r="L18" s="49"/>
      <c r="M18" s="60">
        <v>1398.4</v>
      </c>
      <c r="N18" s="61">
        <v>1796.6</v>
      </c>
      <c r="O18" s="61">
        <v>11.191328993677383</v>
      </c>
      <c r="P18" s="61">
        <v>2942.2</v>
      </c>
      <c r="Q18" s="62">
        <v>20.076287435773203</v>
      </c>
    </row>
    <row r="19" spans="1:17" ht="27.75" customHeight="1">
      <c r="A19" s="58" t="s">
        <v>83</v>
      </c>
      <c r="B19" s="59" t="s">
        <v>161</v>
      </c>
      <c r="C19" s="60">
        <v>18753.9</v>
      </c>
      <c r="D19" s="49" t="s">
        <v>161</v>
      </c>
      <c r="E19" s="60">
        <v>18539.4</v>
      </c>
      <c r="F19" s="49" t="s">
        <v>161</v>
      </c>
      <c r="G19" s="60">
        <v>214.5</v>
      </c>
      <c r="H19" s="59"/>
      <c r="I19" s="60">
        <v>16384.6</v>
      </c>
      <c r="J19" s="59"/>
      <c r="K19" s="60">
        <v>15794.9</v>
      </c>
      <c r="L19" s="49"/>
      <c r="M19" s="60">
        <v>589.6999999999989</v>
      </c>
      <c r="N19" s="61">
        <v>2369.3</v>
      </c>
      <c r="O19" s="61">
        <v>14.460530009887352</v>
      </c>
      <c r="P19" s="61">
        <v>2744.5</v>
      </c>
      <c r="Q19" s="62">
        <v>17.375861828818174</v>
      </c>
    </row>
    <row r="20" spans="1:17" ht="27.75" customHeight="1">
      <c r="A20" s="58" t="s">
        <v>80</v>
      </c>
      <c r="B20" s="59" t="s">
        <v>161</v>
      </c>
      <c r="C20" s="60">
        <v>16277.6</v>
      </c>
      <c r="D20" s="49" t="s">
        <v>161</v>
      </c>
      <c r="E20" s="60">
        <v>17327.5</v>
      </c>
      <c r="F20" s="49" t="s">
        <v>161</v>
      </c>
      <c r="G20" s="60">
        <v>-1049.9</v>
      </c>
      <c r="H20" s="59"/>
      <c r="I20" s="60">
        <v>16871.9</v>
      </c>
      <c r="J20" s="59"/>
      <c r="K20" s="60">
        <v>16065.8</v>
      </c>
      <c r="L20" s="49"/>
      <c r="M20" s="60">
        <v>806.1000000000022</v>
      </c>
      <c r="N20" s="61">
        <v>-594.3000000000011</v>
      </c>
      <c r="O20" s="61">
        <v>-3.522424860270634</v>
      </c>
      <c r="P20" s="61">
        <v>1261.7</v>
      </c>
      <c r="Q20" s="62">
        <v>7.8533281878275645</v>
      </c>
    </row>
    <row r="21" spans="1:17" ht="27.75" customHeight="1">
      <c r="A21" s="58" t="s">
        <v>81</v>
      </c>
      <c r="B21" s="59" t="s">
        <v>161</v>
      </c>
      <c r="C21" s="60">
        <v>17791.8</v>
      </c>
      <c r="D21" s="49" t="s">
        <v>161</v>
      </c>
      <c r="E21" s="60">
        <v>17212.5</v>
      </c>
      <c r="F21" s="49" t="s">
        <v>161</v>
      </c>
      <c r="G21" s="60">
        <v>579.2999999999993</v>
      </c>
      <c r="H21" s="59"/>
      <c r="I21" s="60">
        <v>16817</v>
      </c>
      <c r="J21" s="59"/>
      <c r="K21" s="60">
        <v>16185.9</v>
      </c>
      <c r="L21" s="49"/>
      <c r="M21" s="60">
        <v>631.1</v>
      </c>
      <c r="N21" s="61">
        <v>974.7999999999993</v>
      </c>
      <c r="O21" s="61">
        <v>5.796515430814053</v>
      </c>
      <c r="P21" s="61">
        <v>1026.6</v>
      </c>
      <c r="Q21" s="62">
        <v>6.342557411080016</v>
      </c>
    </row>
    <row r="22" spans="1:17" ht="27.75" customHeight="1">
      <c r="A22" s="58" t="s">
        <v>84</v>
      </c>
      <c r="B22" s="59"/>
      <c r="C22" s="60">
        <v>17847.2</v>
      </c>
      <c r="D22" s="49"/>
      <c r="E22" s="60">
        <v>17795.4</v>
      </c>
      <c r="F22" s="49"/>
      <c r="G22" s="60">
        <v>51.79999999999927</v>
      </c>
      <c r="H22" s="59"/>
      <c r="I22" s="60">
        <v>17626</v>
      </c>
      <c r="J22" s="59"/>
      <c r="K22" s="60">
        <v>16987.7</v>
      </c>
      <c r="L22" s="49"/>
      <c r="M22" s="60">
        <v>638.2999999999993</v>
      </c>
      <c r="N22" s="61">
        <v>221.20000000000073</v>
      </c>
      <c r="O22" s="61">
        <v>1.254964257347105</v>
      </c>
      <c r="P22" s="61">
        <v>807.7000000000007</v>
      </c>
      <c r="Q22" s="62">
        <v>4.754616575522293</v>
      </c>
    </row>
    <row r="23" spans="1:17" ht="9.75" customHeight="1">
      <c r="A23" s="29"/>
      <c r="B23" s="29"/>
      <c r="C23" s="30"/>
      <c r="D23" s="30"/>
      <c r="E23" s="30"/>
      <c r="F23" s="30"/>
      <c r="G23" s="30"/>
      <c r="H23" s="30"/>
      <c r="I23" s="30"/>
      <c r="J23" s="30"/>
      <c r="K23" s="30"/>
      <c r="L23" s="30"/>
      <c r="M23" s="30"/>
      <c r="N23" s="30"/>
      <c r="O23" s="30"/>
      <c r="P23" s="30"/>
      <c r="Q23" s="31"/>
    </row>
    <row r="24" ht="15" customHeight="1">
      <c r="A24" s="6" t="s">
        <v>85</v>
      </c>
    </row>
    <row r="25" ht="15" customHeight="1">
      <c r="A25" s="50" t="s">
        <v>86</v>
      </c>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8"/>
  <sheetViews>
    <sheetView workbookViewId="0" topLeftCell="A2">
      <selection activeCell="B13" sqref="B13:K22"/>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50390625" style="5" customWidth="1"/>
    <col min="9" max="9" width="10.625" style="5" customWidth="1"/>
    <col min="10" max="10" width="12.50390625" style="5" customWidth="1"/>
    <col min="11" max="12" width="10.625" style="4" customWidth="1"/>
    <col min="13" max="13" width="13.50390625" style="4" customWidth="1"/>
    <col min="14" max="14" width="10.50390625" style="4" customWidth="1"/>
    <col min="15" max="17" width="14.50390625" style="4" customWidth="1"/>
    <col min="18" max="16384" width="8.875" style="4" customWidth="1"/>
  </cols>
  <sheetData>
    <row r="1" spans="1:14" ht="24.75" customHeight="1">
      <c r="A1" s="23" t="s">
        <v>60</v>
      </c>
      <c r="B1" s="23"/>
      <c r="C1" s="1"/>
      <c r="D1" s="1"/>
      <c r="E1" s="1"/>
      <c r="F1" s="1"/>
      <c r="G1" s="1"/>
      <c r="H1" s="2"/>
      <c r="I1" s="2"/>
      <c r="J1" s="2"/>
      <c r="K1" s="2"/>
      <c r="L1" s="3"/>
      <c r="M1" s="3"/>
      <c r="N1" s="3"/>
    </row>
    <row r="2" spans="1:14" ht="15" customHeight="1">
      <c r="A2" s="51" t="s">
        <v>36</v>
      </c>
      <c r="B2" s="1"/>
      <c r="C2" s="1"/>
      <c r="D2" s="1"/>
      <c r="E2" s="1"/>
      <c r="F2" s="1"/>
      <c r="G2" s="1"/>
      <c r="H2" s="2"/>
      <c r="I2" s="2"/>
      <c r="J2" s="2"/>
      <c r="K2" s="2"/>
      <c r="L2" s="3"/>
      <c r="M2" s="3"/>
      <c r="N2" s="3"/>
    </row>
    <row r="3" spans="1:14" ht="7.5" customHeight="1" hidden="1">
      <c r="A3" s="1"/>
      <c r="B3" s="1"/>
      <c r="C3" s="1"/>
      <c r="D3" s="1"/>
      <c r="E3" s="1"/>
      <c r="F3" s="1"/>
      <c r="G3" s="1"/>
      <c r="H3" s="2"/>
      <c r="I3" s="2"/>
      <c r="J3" s="1"/>
      <c r="K3" s="2"/>
      <c r="L3" s="3"/>
      <c r="M3" s="3"/>
      <c r="N3" s="3"/>
    </row>
    <row r="4" spans="1:14" ht="15" customHeight="1">
      <c r="A4" s="1"/>
      <c r="B4" s="1"/>
      <c r="C4" s="1"/>
      <c r="D4" s="1"/>
      <c r="E4" s="1"/>
      <c r="F4" s="1"/>
      <c r="G4" s="1"/>
      <c r="H4" s="2"/>
      <c r="I4" s="2"/>
      <c r="J4" s="1" t="s">
        <v>153</v>
      </c>
      <c r="K4" s="2"/>
      <c r="L4" s="3"/>
      <c r="M4" s="3"/>
      <c r="N4" s="3"/>
    </row>
    <row r="5" spans="1:11" ht="15" customHeight="1">
      <c r="A5" s="6" t="s">
        <v>61</v>
      </c>
      <c r="C5" s="52" t="s">
        <v>114</v>
      </c>
      <c r="D5" s="24"/>
      <c r="H5" s="4"/>
      <c r="I5" s="4"/>
      <c r="J5" s="51" t="s">
        <v>113</v>
      </c>
      <c r="K5" s="2"/>
    </row>
    <row r="6" spans="1:11" s="10" customFormat="1" ht="12.75" customHeight="1">
      <c r="A6" s="25"/>
      <c r="B6" s="122"/>
      <c r="C6" s="123"/>
      <c r="D6" s="123"/>
      <c r="E6" s="123"/>
      <c r="F6" s="123"/>
      <c r="G6" s="124"/>
      <c r="H6" s="122" t="s">
        <v>8</v>
      </c>
      <c r="I6" s="123"/>
      <c r="J6" s="123"/>
      <c r="K6" s="124"/>
    </row>
    <row r="7" spans="1:11" s="10" customFormat="1" ht="12.75" customHeight="1">
      <c r="A7" s="26" t="s">
        <v>62</v>
      </c>
      <c r="B7" s="131" t="s">
        <v>63</v>
      </c>
      <c r="C7" s="132"/>
      <c r="D7" s="132"/>
      <c r="E7" s="132"/>
      <c r="F7" s="132"/>
      <c r="G7" s="133"/>
      <c r="H7" s="118" t="s">
        <v>112</v>
      </c>
      <c r="I7" s="121"/>
      <c r="J7" s="121"/>
      <c r="K7" s="119"/>
    </row>
    <row r="8" spans="1:11" s="11" customFormat="1" ht="12.75" customHeight="1">
      <c r="A8" s="56" t="s">
        <v>76</v>
      </c>
      <c r="B8" s="134" t="s">
        <v>26</v>
      </c>
      <c r="C8" s="135"/>
      <c r="D8" s="135"/>
      <c r="E8" s="135"/>
      <c r="F8" s="135"/>
      <c r="G8" s="136"/>
      <c r="H8" s="32" t="s">
        <v>23</v>
      </c>
      <c r="I8" s="7"/>
      <c r="J8" s="32" t="s">
        <v>25</v>
      </c>
      <c r="K8" s="7"/>
    </row>
    <row r="9" spans="1:11" s="11" customFormat="1" ht="12.75" customHeight="1">
      <c r="A9" s="12"/>
      <c r="B9" s="137"/>
      <c r="C9" s="129"/>
      <c r="D9" s="116" t="s">
        <v>23</v>
      </c>
      <c r="E9" s="117"/>
      <c r="F9" s="116" t="s">
        <v>25</v>
      </c>
      <c r="G9" s="117"/>
      <c r="H9" s="112" t="s">
        <v>108</v>
      </c>
      <c r="I9" s="113"/>
      <c r="J9" s="130" t="s">
        <v>109</v>
      </c>
      <c r="K9" s="113"/>
    </row>
    <row r="10" spans="1:11" s="11" customFormat="1" ht="12.75" customHeight="1">
      <c r="A10" s="27"/>
      <c r="B10" s="110" t="s">
        <v>98</v>
      </c>
      <c r="C10" s="111"/>
      <c r="D10" s="138" t="s">
        <v>104</v>
      </c>
      <c r="E10" s="139"/>
      <c r="F10" s="138" t="s">
        <v>105</v>
      </c>
      <c r="G10" s="139"/>
      <c r="H10" s="118" t="s">
        <v>110</v>
      </c>
      <c r="I10" s="119"/>
      <c r="J10" s="121" t="s">
        <v>111</v>
      </c>
      <c r="K10" s="119"/>
    </row>
    <row r="11" spans="1:11" s="10" customFormat="1" ht="12.75" customHeight="1">
      <c r="A11" s="27" t="s">
        <v>6</v>
      </c>
      <c r="B11" s="112" t="s">
        <v>99</v>
      </c>
      <c r="C11" s="113"/>
      <c r="D11" s="112" t="s">
        <v>100</v>
      </c>
      <c r="E11" s="113"/>
      <c r="F11" s="112" t="s">
        <v>101</v>
      </c>
      <c r="G11" s="113"/>
      <c r="H11" s="28" t="s">
        <v>7</v>
      </c>
      <c r="I11" s="8"/>
      <c r="J11" s="28" t="s">
        <v>7</v>
      </c>
      <c r="K11" s="9"/>
    </row>
    <row r="12" spans="1:11" s="10" customFormat="1" ht="12.75" customHeight="1">
      <c r="A12" s="57" t="s">
        <v>77</v>
      </c>
      <c r="B12" s="134"/>
      <c r="C12" s="136"/>
      <c r="D12" s="140" t="s">
        <v>102</v>
      </c>
      <c r="E12" s="141"/>
      <c r="F12" s="140" t="s">
        <v>103</v>
      </c>
      <c r="G12" s="141"/>
      <c r="H12" s="53" t="s">
        <v>106</v>
      </c>
      <c r="I12" s="54" t="s">
        <v>107</v>
      </c>
      <c r="J12" s="53" t="s">
        <v>106</v>
      </c>
      <c r="K12" s="55" t="s">
        <v>107</v>
      </c>
    </row>
    <row r="13" spans="1:11" s="68" customFormat="1" ht="24" customHeight="1">
      <c r="A13" s="73" t="s">
        <v>175</v>
      </c>
      <c r="B13" s="59"/>
      <c r="C13" s="60">
        <v>158035.3</v>
      </c>
      <c r="D13" s="63"/>
      <c r="E13" s="64">
        <v>20792.7</v>
      </c>
      <c r="F13" s="65"/>
      <c r="G13" s="64">
        <v>137242.6</v>
      </c>
      <c r="H13" s="66">
        <v>542.3</v>
      </c>
      <c r="I13" s="66">
        <v>2.6779717931497657</v>
      </c>
      <c r="J13" s="66">
        <v>10381.5</v>
      </c>
      <c r="K13" s="67">
        <v>8.183353145012031</v>
      </c>
    </row>
    <row r="14" spans="1:11" s="68" customFormat="1" ht="24" customHeight="1">
      <c r="A14" s="58" t="s">
        <v>152</v>
      </c>
      <c r="B14" s="59"/>
      <c r="C14" s="60">
        <v>16998.1</v>
      </c>
      <c r="D14" s="59"/>
      <c r="E14" s="60">
        <v>2181.1</v>
      </c>
      <c r="F14" s="49"/>
      <c r="G14" s="60">
        <v>14817</v>
      </c>
      <c r="H14" s="69">
        <v>79.5</v>
      </c>
      <c r="I14" s="69">
        <v>3.7828321279025507</v>
      </c>
      <c r="J14" s="69">
        <v>1960.2</v>
      </c>
      <c r="K14" s="70">
        <v>15.24640657084189</v>
      </c>
    </row>
    <row r="15" spans="1:11" s="68" customFormat="1" ht="24" customHeight="1">
      <c r="A15" s="58" t="s">
        <v>158</v>
      </c>
      <c r="B15" s="59"/>
      <c r="C15" s="60">
        <v>14263.2</v>
      </c>
      <c r="D15" s="59"/>
      <c r="E15" s="60">
        <v>1869.3</v>
      </c>
      <c r="F15" s="49"/>
      <c r="G15" s="60">
        <v>12393.9</v>
      </c>
      <c r="H15" s="69">
        <v>-263.9</v>
      </c>
      <c r="I15" s="69">
        <v>-12.371085692855802</v>
      </c>
      <c r="J15" s="69">
        <v>-688.4</v>
      </c>
      <c r="K15" s="70">
        <v>-5.262071654066946</v>
      </c>
    </row>
    <row r="16" spans="1:11" s="68" customFormat="1" ht="24" customHeight="1">
      <c r="A16" s="58" t="s">
        <v>87</v>
      </c>
      <c r="B16" s="59"/>
      <c r="C16" s="60">
        <v>20472.4</v>
      </c>
      <c r="D16" s="59"/>
      <c r="E16" s="60">
        <v>2829.8</v>
      </c>
      <c r="F16" s="49"/>
      <c r="G16" s="60">
        <v>17642.6</v>
      </c>
      <c r="H16" s="69">
        <v>507.7</v>
      </c>
      <c r="I16" s="69">
        <v>21.86383015374015</v>
      </c>
      <c r="J16" s="69">
        <v>3096.8</v>
      </c>
      <c r="K16" s="70">
        <v>21.289994362633887</v>
      </c>
    </row>
    <row r="17" spans="1:11" s="68" customFormat="1" ht="24" customHeight="1">
      <c r="A17" s="58" t="s">
        <v>88</v>
      </c>
      <c r="B17" s="59"/>
      <c r="C17" s="60">
        <v>17781</v>
      </c>
      <c r="D17" s="59"/>
      <c r="E17" s="60">
        <v>2201.2</v>
      </c>
      <c r="F17" s="49"/>
      <c r="G17" s="60">
        <v>15579.8</v>
      </c>
      <c r="H17" s="69">
        <v>-70</v>
      </c>
      <c r="I17" s="69">
        <v>-3.082071151814019</v>
      </c>
      <c r="J17" s="69">
        <v>1534.3</v>
      </c>
      <c r="K17" s="70">
        <v>10.92378341817664</v>
      </c>
    </row>
    <row r="18" spans="1:11" s="68" customFormat="1" ht="24" customHeight="1">
      <c r="A18" s="58" t="s">
        <v>89</v>
      </c>
      <c r="B18" s="59" t="s">
        <v>161</v>
      </c>
      <c r="C18" s="60">
        <v>17850.1</v>
      </c>
      <c r="D18" s="59"/>
      <c r="E18" s="60">
        <v>2303</v>
      </c>
      <c r="F18" s="49" t="s">
        <v>161</v>
      </c>
      <c r="G18" s="60">
        <v>15547.1</v>
      </c>
      <c r="H18" s="69">
        <v>48.1</v>
      </c>
      <c r="I18" s="69">
        <v>2.1331322896802516</v>
      </c>
      <c r="J18" s="69">
        <v>1748.5</v>
      </c>
      <c r="K18" s="70">
        <v>12.67157537721218</v>
      </c>
    </row>
    <row r="19" spans="1:11" s="68" customFormat="1" ht="24" customHeight="1">
      <c r="A19" s="58" t="s">
        <v>90</v>
      </c>
      <c r="B19" s="49" t="s">
        <v>161</v>
      </c>
      <c r="C19" s="60">
        <v>18753.9</v>
      </c>
      <c r="D19" s="59"/>
      <c r="E19" s="60">
        <v>2419.5</v>
      </c>
      <c r="F19" s="49" t="s">
        <v>161</v>
      </c>
      <c r="G19" s="60">
        <v>16334.4</v>
      </c>
      <c r="H19" s="69">
        <v>75.4</v>
      </c>
      <c r="I19" s="69">
        <v>3.216586323109083</v>
      </c>
      <c r="J19" s="69">
        <v>2293.9</v>
      </c>
      <c r="K19" s="70">
        <v>16.337737260069087</v>
      </c>
    </row>
    <row r="20" spans="1:11" s="68" customFormat="1" ht="24" customHeight="1">
      <c r="A20" s="58" t="s">
        <v>91</v>
      </c>
      <c r="B20" s="49" t="s">
        <v>161</v>
      </c>
      <c r="C20" s="60">
        <v>16277.6</v>
      </c>
      <c r="D20" s="59" t="s">
        <v>161</v>
      </c>
      <c r="E20" s="60">
        <v>2235.1</v>
      </c>
      <c r="F20" s="49" t="s">
        <v>161</v>
      </c>
      <c r="G20" s="60">
        <v>14042.5</v>
      </c>
      <c r="H20" s="69">
        <v>-112.9</v>
      </c>
      <c r="I20" s="69">
        <v>-4.808347529812607</v>
      </c>
      <c r="J20" s="69">
        <v>-481.4</v>
      </c>
      <c r="K20" s="70">
        <v>-3.314536729115458</v>
      </c>
    </row>
    <row r="21" spans="1:11" s="68" customFormat="1" ht="24" customHeight="1">
      <c r="A21" s="58" t="s">
        <v>92</v>
      </c>
      <c r="B21" s="49" t="s">
        <v>161</v>
      </c>
      <c r="C21" s="60">
        <v>17791.8</v>
      </c>
      <c r="D21" s="49" t="s">
        <v>161</v>
      </c>
      <c r="E21" s="60">
        <v>2531.2</v>
      </c>
      <c r="F21" s="49" t="s">
        <v>161</v>
      </c>
      <c r="G21" s="60">
        <v>15260.6</v>
      </c>
      <c r="H21" s="69">
        <v>294.4</v>
      </c>
      <c r="I21" s="69">
        <v>13.161659513590841</v>
      </c>
      <c r="J21" s="69">
        <v>680.4</v>
      </c>
      <c r="K21" s="70">
        <v>4.666570646694512</v>
      </c>
    </row>
    <row r="22" spans="1:11" s="68" customFormat="1" ht="24" customHeight="1">
      <c r="A22" s="58" t="s">
        <v>97</v>
      </c>
      <c r="B22" s="59"/>
      <c r="C22" s="60">
        <v>17847.2</v>
      </c>
      <c r="D22" s="59"/>
      <c r="E22" s="60">
        <v>2222.5</v>
      </c>
      <c r="F22" s="49"/>
      <c r="G22" s="60">
        <v>15624.7</v>
      </c>
      <c r="H22" s="69">
        <v>-16</v>
      </c>
      <c r="I22" s="69">
        <v>-0.7147643511279875</v>
      </c>
      <c r="J22" s="69">
        <v>237.2</v>
      </c>
      <c r="K22" s="70">
        <v>1.541510966693745</v>
      </c>
    </row>
    <row r="23" spans="1:11" ht="9.75" customHeight="1">
      <c r="A23" s="29"/>
      <c r="B23" s="29"/>
      <c r="C23" s="30"/>
      <c r="D23" s="30"/>
      <c r="E23" s="30"/>
      <c r="F23" s="30"/>
      <c r="G23" s="30"/>
      <c r="H23" s="33"/>
      <c r="I23" s="33"/>
      <c r="J23" s="33"/>
      <c r="K23" s="34"/>
    </row>
    <row r="24" ht="15" customHeight="1">
      <c r="A24" s="6" t="s">
        <v>96</v>
      </c>
    </row>
    <row r="25" ht="15" customHeight="1">
      <c r="A25" s="6" t="s">
        <v>64</v>
      </c>
    </row>
    <row r="26" spans="1:14" s="68" customFormat="1" ht="15" customHeight="1">
      <c r="A26" s="71" t="s">
        <v>95</v>
      </c>
      <c r="B26" s="71"/>
      <c r="C26" s="72"/>
      <c r="D26" s="72"/>
      <c r="E26" s="72"/>
      <c r="F26" s="72"/>
      <c r="G26" s="72"/>
      <c r="H26" s="72"/>
      <c r="I26" s="72"/>
      <c r="J26" s="72"/>
      <c r="K26" s="72"/>
      <c r="L26" s="72"/>
      <c r="M26" s="72"/>
      <c r="N26" s="72"/>
    </row>
    <row r="27" spans="1:14" s="68" customFormat="1" ht="15" customHeight="1">
      <c r="A27" s="71" t="s">
        <v>93</v>
      </c>
      <c r="B27" s="71"/>
      <c r="C27" s="72"/>
      <c r="D27" s="72"/>
      <c r="E27" s="72"/>
      <c r="F27" s="72"/>
      <c r="G27" s="72"/>
      <c r="H27" s="72"/>
      <c r="I27" s="72"/>
      <c r="J27" s="72"/>
      <c r="K27" s="72"/>
      <c r="L27" s="72"/>
      <c r="M27" s="72"/>
      <c r="N27" s="72"/>
    </row>
    <row r="28" spans="1:14" s="68" customFormat="1" ht="15" customHeight="1">
      <c r="A28" s="71" t="s">
        <v>94</v>
      </c>
      <c r="B28" s="71"/>
      <c r="C28" s="72"/>
      <c r="D28" s="72"/>
      <c r="E28" s="72"/>
      <c r="F28" s="72"/>
      <c r="G28" s="72"/>
      <c r="H28" s="72"/>
      <c r="I28" s="72"/>
      <c r="J28" s="72"/>
      <c r="K28" s="72"/>
      <c r="L28" s="72"/>
      <c r="M28" s="72"/>
      <c r="N28" s="72"/>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5"/>
  <sheetViews>
    <sheetView workbookViewId="0" topLeftCell="A12">
      <selection activeCell="F24" sqref="F24"/>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75390625" style="5" customWidth="1"/>
    <col min="9" max="9" width="10.75390625" style="5" customWidth="1"/>
    <col min="10" max="10" width="12.50390625" style="37" customWidth="1"/>
    <col min="11" max="12" width="10.625" style="4" customWidth="1"/>
    <col min="13" max="13" width="13.50390625" style="4" customWidth="1"/>
    <col min="14" max="14" width="10.50390625" style="4" customWidth="1"/>
    <col min="15" max="16" width="14.50390625" style="4" customWidth="1"/>
    <col min="17" max="16384" width="8.875" style="4" customWidth="1"/>
  </cols>
  <sheetData>
    <row r="1" spans="1:13" ht="24.75" customHeight="1">
      <c r="A1" s="23" t="s">
        <v>65</v>
      </c>
      <c r="B1" s="23"/>
      <c r="C1" s="1"/>
      <c r="D1" s="1"/>
      <c r="E1" s="1"/>
      <c r="F1" s="1"/>
      <c r="G1" s="1"/>
      <c r="H1" s="2"/>
      <c r="I1" s="2"/>
      <c r="J1" s="2"/>
      <c r="K1" s="2"/>
      <c r="L1" s="3"/>
      <c r="M1" s="3"/>
    </row>
    <row r="2" spans="1:13" ht="15" customHeight="1">
      <c r="A2" s="51" t="s">
        <v>127</v>
      </c>
      <c r="B2" s="1"/>
      <c r="C2" s="1"/>
      <c r="D2" s="1"/>
      <c r="E2" s="1"/>
      <c r="F2" s="1"/>
      <c r="G2" s="1"/>
      <c r="H2" s="2"/>
      <c r="I2" s="2"/>
      <c r="J2" s="2"/>
      <c r="K2" s="2"/>
      <c r="L2" s="3"/>
      <c r="M2" s="3"/>
    </row>
    <row r="3" spans="1:13" ht="15" customHeight="1" hidden="1">
      <c r="A3" s="1"/>
      <c r="B3" s="1"/>
      <c r="C3" s="1"/>
      <c r="D3" s="1"/>
      <c r="E3" s="1"/>
      <c r="F3" s="1"/>
      <c r="G3" s="1"/>
      <c r="H3" s="2"/>
      <c r="I3" s="2"/>
      <c r="J3" s="1"/>
      <c r="K3" s="2"/>
      <c r="L3" s="3"/>
      <c r="M3" s="3"/>
    </row>
    <row r="4" spans="1:13" ht="15" customHeight="1">
      <c r="A4" s="1"/>
      <c r="B4" s="1"/>
      <c r="C4" s="1"/>
      <c r="D4" s="1"/>
      <c r="E4" s="1"/>
      <c r="F4" s="1"/>
      <c r="G4" s="1"/>
      <c r="H4" s="2"/>
      <c r="I4" s="2"/>
      <c r="J4" s="1" t="s">
        <v>154</v>
      </c>
      <c r="K4" s="2"/>
      <c r="L4" s="3"/>
      <c r="M4" s="3"/>
    </row>
    <row r="5" spans="1:11" ht="14.25" customHeight="1">
      <c r="A5" s="6" t="s">
        <v>66</v>
      </c>
      <c r="C5" s="52" t="s">
        <v>126</v>
      </c>
      <c r="D5" s="24"/>
      <c r="H5" s="4"/>
      <c r="I5" s="4"/>
      <c r="J5" s="51" t="s">
        <v>128</v>
      </c>
      <c r="K5" s="2"/>
    </row>
    <row r="6" spans="1:11" s="10" customFormat="1" ht="17.25" customHeight="1">
      <c r="A6" s="25"/>
      <c r="B6" s="122"/>
      <c r="C6" s="123"/>
      <c r="D6" s="123"/>
      <c r="E6" s="123"/>
      <c r="F6" s="123"/>
      <c r="G6" s="124"/>
      <c r="H6" s="123" t="s">
        <v>8</v>
      </c>
      <c r="I6" s="123"/>
      <c r="J6" s="123"/>
      <c r="K6" s="124"/>
    </row>
    <row r="7" spans="1:11" s="10" customFormat="1" ht="16.5">
      <c r="A7" s="26" t="s">
        <v>62</v>
      </c>
      <c r="B7" s="131" t="s">
        <v>67</v>
      </c>
      <c r="C7" s="142"/>
      <c r="D7" s="142"/>
      <c r="E7" s="142"/>
      <c r="F7" s="142"/>
      <c r="G7" s="143"/>
      <c r="H7" s="121" t="s">
        <v>125</v>
      </c>
      <c r="I7" s="121"/>
      <c r="J7" s="121"/>
      <c r="K7" s="119"/>
    </row>
    <row r="8" spans="1:11" s="10" customFormat="1" ht="16.5">
      <c r="A8" s="56" t="s">
        <v>76</v>
      </c>
      <c r="B8" s="134" t="s">
        <v>37</v>
      </c>
      <c r="C8" s="135"/>
      <c r="D8" s="135"/>
      <c r="E8" s="135"/>
      <c r="F8" s="135"/>
      <c r="G8" s="136"/>
      <c r="H8" s="32" t="s">
        <v>27</v>
      </c>
      <c r="I8" s="7"/>
      <c r="J8" s="32" t="s">
        <v>31</v>
      </c>
      <c r="K8" s="7"/>
    </row>
    <row r="9" spans="1:11" s="10" customFormat="1" ht="16.5">
      <c r="A9" s="13"/>
      <c r="B9" s="137"/>
      <c r="C9" s="129"/>
      <c r="D9" s="116" t="s">
        <v>27</v>
      </c>
      <c r="E9" s="117"/>
      <c r="F9" s="116" t="s">
        <v>116</v>
      </c>
      <c r="G9" s="117"/>
      <c r="H9" s="112" t="s">
        <v>28</v>
      </c>
      <c r="I9" s="113"/>
      <c r="J9" s="130" t="s">
        <v>29</v>
      </c>
      <c r="K9" s="113"/>
    </row>
    <row r="10" spans="1:11" s="10" customFormat="1" ht="15" customHeight="1">
      <c r="A10" s="27"/>
      <c r="B10" s="110" t="s">
        <v>115</v>
      </c>
      <c r="C10" s="113"/>
      <c r="D10" s="138" t="s">
        <v>17</v>
      </c>
      <c r="E10" s="139"/>
      <c r="F10" s="138" t="s">
        <v>19</v>
      </c>
      <c r="G10" s="139"/>
      <c r="H10" s="118" t="s">
        <v>24</v>
      </c>
      <c r="I10" s="119"/>
      <c r="J10" s="121" t="s">
        <v>30</v>
      </c>
      <c r="K10" s="119"/>
    </row>
    <row r="11" spans="1:11" s="10" customFormat="1" ht="16.5">
      <c r="A11" s="27" t="s">
        <v>6</v>
      </c>
      <c r="B11" s="112" t="s">
        <v>22</v>
      </c>
      <c r="C11" s="113"/>
      <c r="D11" s="112" t="s">
        <v>28</v>
      </c>
      <c r="E11" s="113"/>
      <c r="F11" s="112" t="s">
        <v>29</v>
      </c>
      <c r="G11" s="113"/>
      <c r="H11" s="28" t="s">
        <v>7</v>
      </c>
      <c r="I11" s="8"/>
      <c r="J11" s="28" t="s">
        <v>7</v>
      </c>
      <c r="K11" s="9"/>
    </row>
    <row r="12" spans="1:11" s="10" customFormat="1" ht="16.5">
      <c r="A12" s="57" t="s">
        <v>77</v>
      </c>
      <c r="B12" s="134"/>
      <c r="C12" s="136"/>
      <c r="D12" s="140" t="s">
        <v>24</v>
      </c>
      <c r="E12" s="141"/>
      <c r="F12" s="140" t="s">
        <v>30</v>
      </c>
      <c r="G12" s="141"/>
      <c r="H12" s="53" t="s">
        <v>106</v>
      </c>
      <c r="I12" s="54" t="s">
        <v>107</v>
      </c>
      <c r="J12" s="53" t="s">
        <v>106</v>
      </c>
      <c r="K12" s="55" t="s">
        <v>107</v>
      </c>
    </row>
    <row r="13" spans="1:11" s="68" customFormat="1" ht="25.5" customHeight="1">
      <c r="A13" s="74" t="s">
        <v>174</v>
      </c>
      <c r="B13" s="59"/>
      <c r="C13" s="60">
        <v>155964.6</v>
      </c>
      <c r="D13" s="59"/>
      <c r="E13" s="64">
        <v>35406.2</v>
      </c>
      <c r="F13" s="59"/>
      <c r="G13" s="64">
        <v>120558.4</v>
      </c>
      <c r="H13" s="66">
        <v>1391.8</v>
      </c>
      <c r="I13" s="66">
        <v>4.091808445271548</v>
      </c>
      <c r="J13" s="66">
        <v>18055.9</v>
      </c>
      <c r="K13" s="67">
        <v>17.61511692908355</v>
      </c>
    </row>
    <row r="14" spans="1:11" s="68" customFormat="1" ht="25.5" customHeight="1">
      <c r="A14" s="58" t="s">
        <v>159</v>
      </c>
      <c r="B14" s="59"/>
      <c r="C14" s="60">
        <v>16536.3</v>
      </c>
      <c r="D14" s="59"/>
      <c r="E14" s="60">
        <v>3974.1</v>
      </c>
      <c r="F14" s="59"/>
      <c r="G14" s="60">
        <v>12562.2</v>
      </c>
      <c r="H14" s="69">
        <v>849</v>
      </c>
      <c r="I14" s="69">
        <v>27.167130651819143</v>
      </c>
      <c r="J14" s="69">
        <v>3910.6</v>
      </c>
      <c r="K14" s="70">
        <v>45.20088769707337</v>
      </c>
    </row>
    <row r="15" spans="1:11" s="68" customFormat="1" ht="25.5" customHeight="1">
      <c r="A15" s="58" t="s">
        <v>117</v>
      </c>
      <c r="B15" s="49" t="s">
        <v>161</v>
      </c>
      <c r="C15" s="60">
        <v>12713.4</v>
      </c>
      <c r="D15" s="59" t="s">
        <v>161</v>
      </c>
      <c r="E15" s="60">
        <v>3051.3</v>
      </c>
      <c r="F15" s="59"/>
      <c r="G15" s="60">
        <v>9662.1</v>
      </c>
      <c r="H15" s="69">
        <v>-364.6</v>
      </c>
      <c r="I15" s="69">
        <v>-10.67361456717117</v>
      </c>
      <c r="J15" s="69">
        <v>-662.1</v>
      </c>
      <c r="K15" s="70">
        <v>-6.413087696867554</v>
      </c>
    </row>
    <row r="16" spans="1:11" s="68" customFormat="1" ht="25.5" customHeight="1">
      <c r="A16" s="58" t="s">
        <v>87</v>
      </c>
      <c r="B16" s="49"/>
      <c r="C16" s="60">
        <v>20245.9</v>
      </c>
      <c r="D16" s="59"/>
      <c r="E16" s="60">
        <v>4530.3</v>
      </c>
      <c r="F16" s="59"/>
      <c r="G16" s="60">
        <v>15715.6</v>
      </c>
      <c r="H16" s="69">
        <v>378</v>
      </c>
      <c r="I16" s="69">
        <v>9.103388483491077</v>
      </c>
      <c r="J16" s="69">
        <v>3368.6</v>
      </c>
      <c r="K16" s="70">
        <v>27.2827407467401</v>
      </c>
    </row>
    <row r="17" spans="1:11" s="68" customFormat="1" ht="25.5" customHeight="1">
      <c r="A17" s="58" t="s">
        <v>118</v>
      </c>
      <c r="B17" s="59"/>
      <c r="C17" s="60">
        <v>17996.9</v>
      </c>
      <c r="D17" s="59"/>
      <c r="E17" s="60">
        <v>3937.6</v>
      </c>
      <c r="F17" s="59"/>
      <c r="G17" s="60">
        <v>14059.3</v>
      </c>
      <c r="H17" s="69">
        <v>318.4</v>
      </c>
      <c r="I17" s="69">
        <v>8.797524314765694</v>
      </c>
      <c r="J17" s="69">
        <v>2867.1</v>
      </c>
      <c r="K17" s="70">
        <v>25.61694751702078</v>
      </c>
    </row>
    <row r="18" spans="1:11" s="68" customFormat="1" ht="25.5" customHeight="1">
      <c r="A18" s="58" t="s">
        <v>119</v>
      </c>
      <c r="B18" s="49" t="s">
        <v>161</v>
      </c>
      <c r="C18" s="60">
        <v>17597.3</v>
      </c>
      <c r="D18" s="59"/>
      <c r="E18" s="60">
        <v>4122.4</v>
      </c>
      <c r="F18" s="59" t="s">
        <v>161</v>
      </c>
      <c r="G18" s="60">
        <v>13474.9</v>
      </c>
      <c r="H18" s="69">
        <v>598</v>
      </c>
      <c r="I18" s="69">
        <v>16.96742707978663</v>
      </c>
      <c r="J18" s="69">
        <v>2344.2</v>
      </c>
      <c r="K18" s="70">
        <v>21.060670038721728</v>
      </c>
    </row>
    <row r="19" spans="1:11" s="68" customFormat="1" ht="25.5" customHeight="1">
      <c r="A19" s="58" t="s">
        <v>120</v>
      </c>
      <c r="B19" s="49" t="s">
        <v>161</v>
      </c>
      <c r="C19" s="60">
        <v>18539.4</v>
      </c>
      <c r="D19" s="49"/>
      <c r="E19" s="60">
        <v>4185.3</v>
      </c>
      <c r="F19" s="59" t="s">
        <v>161</v>
      </c>
      <c r="G19" s="60">
        <v>14354.1</v>
      </c>
      <c r="H19" s="69">
        <v>273.5</v>
      </c>
      <c r="I19" s="69">
        <v>6.991666240605348</v>
      </c>
      <c r="J19" s="69">
        <v>2471</v>
      </c>
      <c r="K19" s="70">
        <v>20.7942371939982</v>
      </c>
    </row>
    <row r="20" spans="1:11" s="68" customFormat="1" ht="25.5" customHeight="1">
      <c r="A20" s="58" t="s">
        <v>121</v>
      </c>
      <c r="B20" s="49" t="s">
        <v>161</v>
      </c>
      <c r="C20" s="60">
        <v>17327.5</v>
      </c>
      <c r="D20" s="49"/>
      <c r="E20" s="60">
        <v>3769.1</v>
      </c>
      <c r="F20" s="59" t="s">
        <v>161</v>
      </c>
      <c r="G20" s="60">
        <v>13558.4</v>
      </c>
      <c r="H20" s="69">
        <v>-167.3</v>
      </c>
      <c r="I20" s="69">
        <v>-4.250076211767097</v>
      </c>
      <c r="J20" s="69">
        <v>1429</v>
      </c>
      <c r="K20" s="70">
        <v>11.781291737431365</v>
      </c>
    </row>
    <row r="21" spans="1:11" s="68" customFormat="1" ht="25.5" customHeight="1">
      <c r="A21" s="58" t="s">
        <v>92</v>
      </c>
      <c r="B21" s="49" t="s">
        <v>161</v>
      </c>
      <c r="C21" s="60">
        <v>17212.5</v>
      </c>
      <c r="D21" s="49" t="s">
        <v>161</v>
      </c>
      <c r="E21" s="60">
        <v>3832</v>
      </c>
      <c r="F21" s="59" t="s">
        <v>161</v>
      </c>
      <c r="G21" s="60">
        <v>13380.5</v>
      </c>
      <c r="H21" s="69">
        <v>-176.3</v>
      </c>
      <c r="I21" s="69">
        <v>-4.398483109625269</v>
      </c>
      <c r="J21" s="69">
        <v>1202.9</v>
      </c>
      <c r="K21" s="70">
        <v>9.878134905644885</v>
      </c>
    </row>
    <row r="22" spans="1:11" s="68" customFormat="1" ht="25.5" customHeight="1">
      <c r="A22" s="58" t="s">
        <v>122</v>
      </c>
      <c r="B22" s="59"/>
      <c r="C22" s="60">
        <v>17795.4</v>
      </c>
      <c r="D22" s="59"/>
      <c r="E22" s="60">
        <v>4004.1</v>
      </c>
      <c r="F22" s="59"/>
      <c r="G22" s="60">
        <v>13791.3</v>
      </c>
      <c r="H22" s="69">
        <v>-316.9</v>
      </c>
      <c r="I22" s="69">
        <v>-7.3339504744272155</v>
      </c>
      <c r="J22" s="69">
        <v>1124.6</v>
      </c>
      <c r="K22" s="70">
        <v>8.878397688427134</v>
      </c>
    </row>
    <row r="23" spans="1:11" ht="5.25" customHeight="1">
      <c r="A23" s="29"/>
      <c r="B23" s="29"/>
      <c r="C23" s="30"/>
      <c r="D23" s="30"/>
      <c r="E23" s="30"/>
      <c r="F23" s="30"/>
      <c r="G23" s="30"/>
      <c r="H23" s="33"/>
      <c r="I23" s="33"/>
      <c r="J23" s="33"/>
      <c r="K23" s="34"/>
    </row>
    <row r="24" ht="19.5" customHeight="1">
      <c r="A24" s="6" t="s">
        <v>123</v>
      </c>
    </row>
    <row r="25" spans="1:14" ht="19.5" customHeight="1">
      <c r="A25" s="71" t="s">
        <v>124</v>
      </c>
      <c r="B25" s="35"/>
      <c r="C25" s="36"/>
      <c r="D25" s="36"/>
      <c r="E25" s="36"/>
      <c r="F25" s="36"/>
      <c r="G25" s="36"/>
      <c r="H25" s="36"/>
      <c r="I25" s="36"/>
      <c r="J25" s="36"/>
      <c r="K25" s="36"/>
      <c r="L25" s="36"/>
      <c r="M25" s="36"/>
      <c r="N25" s="36"/>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D11">
      <selection activeCell="C20" sqref="C20"/>
    </sheetView>
  </sheetViews>
  <sheetFormatPr defaultColWidth="9.00390625" defaultRowHeight="16.5"/>
  <cols>
    <col min="1" max="1" width="17.50390625" style="37" customWidth="1"/>
    <col min="2" max="2" width="16.00390625" style="37" customWidth="1"/>
    <col min="3" max="3" width="10.75390625" style="37" customWidth="1"/>
    <col min="4" max="4" width="16.00390625" style="37" customWidth="1"/>
    <col min="5" max="5" width="10.75390625" style="37" customWidth="1"/>
    <col min="6" max="6" width="16.00390625" style="37" customWidth="1"/>
    <col min="7" max="7" width="12.75390625" style="37" customWidth="1"/>
    <col min="8" max="8" width="16.00390625" style="37" customWidth="1"/>
    <col min="9" max="9" width="12.75390625" style="37" customWidth="1"/>
    <col min="10" max="16384" width="9.00390625" style="37" customWidth="1"/>
  </cols>
  <sheetData>
    <row r="1" spans="1:9" s="4" customFormat="1" ht="24.75" customHeight="1">
      <c r="A1" s="23" t="s">
        <v>68</v>
      </c>
      <c r="B1" s="1"/>
      <c r="C1" s="1"/>
      <c r="D1" s="1"/>
      <c r="E1" s="1"/>
      <c r="F1" s="38"/>
      <c r="G1" s="38"/>
      <c r="H1" s="38"/>
      <c r="I1" s="38"/>
    </row>
    <row r="2" spans="1:9" s="4" customFormat="1" ht="15" customHeight="1">
      <c r="A2" s="51" t="s">
        <v>142</v>
      </c>
      <c r="B2" s="1"/>
      <c r="C2" s="1"/>
      <c r="D2" s="1"/>
      <c r="E2" s="1"/>
      <c r="F2" s="38"/>
      <c r="G2" s="38"/>
      <c r="H2" s="38"/>
      <c r="I2" s="38"/>
    </row>
    <row r="3" spans="1:9" s="4" customFormat="1" ht="9.75" customHeight="1">
      <c r="A3" s="1"/>
      <c r="B3" s="1"/>
      <c r="C3" s="1"/>
      <c r="D3" s="1"/>
      <c r="E3" s="1"/>
      <c r="F3" s="38"/>
      <c r="G3" s="38"/>
      <c r="H3" s="38"/>
      <c r="I3" s="38"/>
    </row>
    <row r="4" spans="1:9" s="4" customFormat="1" ht="15" customHeight="1">
      <c r="A4" s="1"/>
      <c r="B4" s="1"/>
      <c r="C4" s="1"/>
      <c r="D4" s="1"/>
      <c r="E4" s="1"/>
      <c r="F4" s="37"/>
      <c r="G4" s="37"/>
      <c r="H4" s="151" t="s">
        <v>155</v>
      </c>
      <c r="I4" s="152"/>
    </row>
    <row r="5" spans="1:9" s="4" customFormat="1" ht="15" customHeight="1">
      <c r="A5" s="6" t="s">
        <v>69</v>
      </c>
      <c r="B5" s="52" t="s">
        <v>134</v>
      </c>
      <c r="C5" s="5"/>
      <c r="D5" s="5"/>
      <c r="E5" s="5"/>
      <c r="F5" s="37"/>
      <c r="G5" s="37"/>
      <c r="H5" s="149" t="s">
        <v>140</v>
      </c>
      <c r="I5" s="150"/>
    </row>
    <row r="6" spans="1:9" s="10" customFormat="1" ht="18" customHeight="1">
      <c r="A6" s="39"/>
      <c r="B6" s="128" t="s">
        <v>63</v>
      </c>
      <c r="C6" s="128"/>
      <c r="D6" s="128"/>
      <c r="E6" s="129"/>
      <c r="F6" s="128" t="s">
        <v>67</v>
      </c>
      <c r="G6" s="128"/>
      <c r="H6" s="128"/>
      <c r="I6" s="129"/>
    </row>
    <row r="7" spans="1:9" s="10" customFormat="1" ht="18" customHeight="1">
      <c r="A7" s="40" t="s">
        <v>62</v>
      </c>
      <c r="B7" s="154" t="s">
        <v>133</v>
      </c>
      <c r="C7" s="154"/>
      <c r="D7" s="154"/>
      <c r="E7" s="155"/>
      <c r="F7" s="154" t="s">
        <v>141</v>
      </c>
      <c r="G7" s="154"/>
      <c r="H7" s="154"/>
      <c r="I7" s="155"/>
    </row>
    <row r="8" spans="1:9" s="11" customFormat="1" ht="18" customHeight="1">
      <c r="A8" s="76" t="s">
        <v>76</v>
      </c>
      <c r="B8" s="41"/>
      <c r="C8" s="7"/>
      <c r="D8" s="137" t="s">
        <v>8</v>
      </c>
      <c r="E8" s="156"/>
      <c r="F8" s="41"/>
      <c r="G8" s="7"/>
      <c r="H8" s="41" t="s">
        <v>8</v>
      </c>
      <c r="I8" s="7"/>
    </row>
    <row r="9" spans="1:9" s="11" customFormat="1" ht="18" customHeight="1">
      <c r="A9" s="12"/>
      <c r="B9" s="153" t="s">
        <v>169</v>
      </c>
      <c r="C9" s="145"/>
      <c r="D9" s="144" t="s">
        <v>32</v>
      </c>
      <c r="E9" s="145"/>
      <c r="F9" s="153" t="s">
        <v>169</v>
      </c>
      <c r="G9" s="145"/>
      <c r="H9" s="144" t="s">
        <v>32</v>
      </c>
      <c r="I9" s="145"/>
    </row>
    <row r="10" spans="1:9" s="11" customFormat="1" ht="18" customHeight="1">
      <c r="A10" s="13" t="s">
        <v>71</v>
      </c>
      <c r="B10" s="146" t="s">
        <v>170</v>
      </c>
      <c r="C10" s="147"/>
      <c r="D10" s="148" t="s">
        <v>171</v>
      </c>
      <c r="E10" s="147"/>
      <c r="F10" s="146" t="s">
        <v>172</v>
      </c>
      <c r="G10" s="147"/>
      <c r="H10" s="148" t="s">
        <v>173</v>
      </c>
      <c r="I10" s="147"/>
    </row>
    <row r="11" spans="1:9" s="10" customFormat="1" ht="18" customHeight="1">
      <c r="A11" s="75" t="s">
        <v>131</v>
      </c>
      <c r="B11" s="42" t="s">
        <v>7</v>
      </c>
      <c r="C11" s="11"/>
      <c r="D11" s="42" t="s">
        <v>7</v>
      </c>
      <c r="E11" s="14"/>
      <c r="F11" s="42" t="s">
        <v>7</v>
      </c>
      <c r="G11" s="11"/>
      <c r="H11" s="42" t="s">
        <v>7</v>
      </c>
      <c r="I11" s="14"/>
    </row>
    <row r="12" spans="1:9" s="10" customFormat="1" ht="18" customHeight="1">
      <c r="A12" s="57" t="s">
        <v>132</v>
      </c>
      <c r="B12" s="53" t="s">
        <v>129</v>
      </c>
      <c r="C12" s="54" t="s">
        <v>130</v>
      </c>
      <c r="D12" s="53" t="s">
        <v>129</v>
      </c>
      <c r="E12" s="55" t="s">
        <v>130</v>
      </c>
      <c r="F12" s="53" t="s">
        <v>129</v>
      </c>
      <c r="G12" s="54" t="s">
        <v>130</v>
      </c>
      <c r="H12" s="53" t="s">
        <v>129</v>
      </c>
      <c r="I12" s="55" t="s">
        <v>130</v>
      </c>
    </row>
    <row r="13" spans="1:9" s="68" customFormat="1" ht="39.75" customHeight="1">
      <c r="A13" s="43" t="s">
        <v>135</v>
      </c>
      <c r="B13" s="66">
        <v>1759</v>
      </c>
      <c r="C13" s="66">
        <v>9.855887758303822</v>
      </c>
      <c r="D13" s="66">
        <v>47.9</v>
      </c>
      <c r="E13" s="67">
        <v>2.799368827070306</v>
      </c>
      <c r="F13" s="66">
        <v>393.7</v>
      </c>
      <c r="G13" s="66">
        <v>2.212369488744282</v>
      </c>
      <c r="H13" s="66">
        <v>-88.6</v>
      </c>
      <c r="I13" s="67">
        <v>-18.370308936346674</v>
      </c>
    </row>
    <row r="14" spans="1:9" s="68" customFormat="1" ht="39.75" customHeight="1">
      <c r="A14" s="43" t="s">
        <v>136</v>
      </c>
      <c r="B14" s="69">
        <v>757.5</v>
      </c>
      <c r="C14" s="69">
        <v>4.244363261463983</v>
      </c>
      <c r="D14" s="69">
        <v>35</v>
      </c>
      <c r="E14" s="70">
        <v>4.844290657439446</v>
      </c>
      <c r="F14" s="69">
        <v>3549.3</v>
      </c>
      <c r="G14" s="69">
        <v>19.945041977140157</v>
      </c>
      <c r="H14" s="69">
        <v>76.3</v>
      </c>
      <c r="I14" s="70">
        <v>2.196947883674057</v>
      </c>
    </row>
    <row r="15" spans="1:9" s="68" customFormat="1" ht="39.75" customHeight="1">
      <c r="A15" s="43" t="s">
        <v>137</v>
      </c>
      <c r="B15" s="69">
        <v>374.8</v>
      </c>
      <c r="C15" s="69">
        <v>2.1000493074543907</v>
      </c>
      <c r="D15" s="69">
        <v>-15.6</v>
      </c>
      <c r="E15" s="70">
        <v>-3.995901639344262</v>
      </c>
      <c r="F15" s="69">
        <v>305.7</v>
      </c>
      <c r="G15" s="69">
        <v>1.7178596716005259</v>
      </c>
      <c r="H15" s="69">
        <v>23.4</v>
      </c>
      <c r="I15" s="70">
        <v>8.289054197662061</v>
      </c>
    </row>
    <row r="16" spans="1:9" s="68" customFormat="1" ht="39.75" customHeight="1">
      <c r="A16" s="43" t="s">
        <v>138</v>
      </c>
      <c r="B16" s="69">
        <v>14955.9</v>
      </c>
      <c r="C16" s="69">
        <v>83.7996996727778</v>
      </c>
      <c r="D16" s="69">
        <v>153.9</v>
      </c>
      <c r="E16" s="70">
        <v>1.0397243615727605</v>
      </c>
      <c r="F16" s="69">
        <v>13546.7</v>
      </c>
      <c r="G16" s="69">
        <v>76.22472886251502</v>
      </c>
      <c r="H16" s="69">
        <v>796.6</v>
      </c>
      <c r="I16" s="70">
        <v>6.247794134947961</v>
      </c>
    </row>
    <row r="17" spans="1:9" s="68" customFormat="1" ht="39.75" customHeight="1">
      <c r="A17" s="43" t="s">
        <v>139</v>
      </c>
      <c r="B17" s="69">
        <v>17847.2</v>
      </c>
      <c r="C17" s="69">
        <v>100</v>
      </c>
      <c r="D17" s="69">
        <v>221.2</v>
      </c>
      <c r="E17" s="70">
        <v>1.254964257347101</v>
      </c>
      <c r="F17" s="69">
        <v>17795.4</v>
      </c>
      <c r="G17" s="69">
        <v>100</v>
      </c>
      <c r="H17" s="69">
        <v>807.7</v>
      </c>
      <c r="I17" s="70">
        <v>4.75461657552229</v>
      </c>
    </row>
    <row r="18" spans="1:9" s="4" customFormat="1" ht="16.5">
      <c r="A18" s="37"/>
      <c r="B18" s="37"/>
      <c r="C18" s="37"/>
      <c r="D18" s="37"/>
      <c r="E18" s="37"/>
      <c r="F18" s="37"/>
      <c r="G18" s="37"/>
      <c r="H18" s="37"/>
      <c r="I18" s="37"/>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0">
      <selection activeCell="E20" sqref="E20"/>
    </sheetView>
  </sheetViews>
  <sheetFormatPr defaultColWidth="9.00390625" defaultRowHeight="16.5"/>
  <cols>
    <col min="1" max="1" width="17.50390625" style="37" customWidth="1"/>
    <col min="2" max="2" width="16.00390625" style="37" customWidth="1"/>
    <col min="3" max="3" width="10.75390625" style="37" customWidth="1"/>
    <col min="4" max="4" width="16.00390625" style="37" customWidth="1"/>
    <col min="5" max="5" width="10.75390625" style="37" customWidth="1"/>
    <col min="6" max="6" width="16.00390625" style="37" customWidth="1"/>
    <col min="7" max="7" width="12.75390625" style="37" customWidth="1"/>
    <col min="8" max="8" width="16.00390625" style="37" customWidth="1"/>
    <col min="9" max="9" width="12.75390625" style="37" customWidth="1"/>
    <col min="10" max="16384" width="9.00390625" style="37" customWidth="1"/>
  </cols>
  <sheetData>
    <row r="1" spans="1:9" s="4" customFormat="1" ht="24.75" customHeight="1">
      <c r="A1" s="23" t="s">
        <v>33</v>
      </c>
      <c r="B1" s="1"/>
      <c r="C1" s="1"/>
      <c r="D1" s="1"/>
      <c r="E1" s="1"/>
      <c r="F1" s="38"/>
      <c r="G1" s="38"/>
      <c r="H1" s="38"/>
      <c r="I1" s="38"/>
    </row>
    <row r="2" spans="1:9" s="4" customFormat="1" ht="15" customHeight="1">
      <c r="A2" s="51" t="s">
        <v>146</v>
      </c>
      <c r="B2" s="1"/>
      <c r="C2" s="1"/>
      <c r="D2" s="1"/>
      <c r="E2" s="1"/>
      <c r="F2" s="38"/>
      <c r="G2" s="38"/>
      <c r="H2" s="38"/>
      <c r="I2" s="38"/>
    </row>
    <row r="3" spans="1:9" s="4" customFormat="1" ht="9.75" customHeight="1">
      <c r="A3" s="1"/>
      <c r="B3" s="1"/>
      <c r="C3" s="1"/>
      <c r="D3" s="1"/>
      <c r="E3" s="1"/>
      <c r="F3" s="38"/>
      <c r="G3" s="38"/>
      <c r="H3" s="38"/>
      <c r="I3" s="38"/>
    </row>
    <row r="4" spans="1:9" s="4" customFormat="1" ht="15" customHeight="1">
      <c r="A4" s="1"/>
      <c r="B4" s="1"/>
      <c r="C4" s="1"/>
      <c r="D4" s="1"/>
      <c r="E4" s="1"/>
      <c r="F4" s="37"/>
      <c r="G4" s="37"/>
      <c r="H4" s="1" t="s">
        <v>151</v>
      </c>
      <c r="I4" s="37"/>
    </row>
    <row r="5" spans="1:9" s="4" customFormat="1" ht="15" customHeight="1">
      <c r="A5" s="6" t="s">
        <v>72</v>
      </c>
      <c r="B5" s="52" t="s">
        <v>147</v>
      </c>
      <c r="C5" s="5"/>
      <c r="D5" s="5"/>
      <c r="E5" s="5"/>
      <c r="F5" s="37"/>
      <c r="H5" s="149" t="s">
        <v>150</v>
      </c>
      <c r="I5" s="150"/>
    </row>
    <row r="6" spans="1:9" s="10" customFormat="1" ht="18" customHeight="1">
      <c r="A6" s="39"/>
      <c r="B6" s="128" t="s">
        <v>63</v>
      </c>
      <c r="C6" s="128"/>
      <c r="D6" s="128"/>
      <c r="E6" s="129"/>
      <c r="F6" s="128" t="s">
        <v>67</v>
      </c>
      <c r="G6" s="128"/>
      <c r="H6" s="128"/>
      <c r="I6" s="129"/>
    </row>
    <row r="7" spans="1:9" s="10" customFormat="1" ht="18" customHeight="1">
      <c r="A7" s="40" t="s">
        <v>62</v>
      </c>
      <c r="B7" s="154" t="s">
        <v>26</v>
      </c>
      <c r="C7" s="154"/>
      <c r="D7" s="154"/>
      <c r="E7" s="155"/>
      <c r="F7" s="154" t="s">
        <v>70</v>
      </c>
      <c r="G7" s="154"/>
      <c r="H7" s="154"/>
      <c r="I7" s="155"/>
    </row>
    <row r="8" spans="1:9" s="11" customFormat="1" ht="18" customHeight="1">
      <c r="A8" s="76" t="s">
        <v>76</v>
      </c>
      <c r="B8" s="41"/>
      <c r="C8" s="7"/>
      <c r="D8" s="137" t="s">
        <v>8</v>
      </c>
      <c r="E8" s="156"/>
      <c r="F8" s="41"/>
      <c r="G8" s="7"/>
      <c r="H8" s="41" t="s">
        <v>8</v>
      </c>
      <c r="I8" s="7"/>
    </row>
    <row r="9" spans="1:9" s="11" customFormat="1" ht="18" customHeight="1">
      <c r="A9" s="12"/>
      <c r="B9" s="153" t="s">
        <v>164</v>
      </c>
      <c r="C9" s="145"/>
      <c r="D9" s="144" t="s">
        <v>32</v>
      </c>
      <c r="E9" s="145"/>
      <c r="F9" s="153" t="s">
        <v>166</v>
      </c>
      <c r="G9" s="158"/>
      <c r="H9" s="144" t="s">
        <v>149</v>
      </c>
      <c r="I9" s="145"/>
    </row>
    <row r="10" spans="1:9" s="11" customFormat="1" ht="18" customHeight="1">
      <c r="A10" s="13" t="s">
        <v>71</v>
      </c>
      <c r="B10" s="157" t="s">
        <v>165</v>
      </c>
      <c r="C10" s="155"/>
      <c r="D10" s="157" t="s">
        <v>162</v>
      </c>
      <c r="E10" s="155"/>
      <c r="F10" s="157" t="s">
        <v>167</v>
      </c>
      <c r="G10" s="155"/>
      <c r="H10" s="157" t="s">
        <v>168</v>
      </c>
      <c r="I10" s="155"/>
    </row>
    <row r="11" spans="1:9" s="10" customFormat="1" ht="18" customHeight="1">
      <c r="A11" s="75" t="s">
        <v>131</v>
      </c>
      <c r="B11" s="42" t="s">
        <v>7</v>
      </c>
      <c r="C11" s="11"/>
      <c r="D11" s="42" t="s">
        <v>7</v>
      </c>
      <c r="E11" s="14"/>
      <c r="F11" s="42" t="s">
        <v>7</v>
      </c>
      <c r="G11" s="11"/>
      <c r="H11" s="42" t="s">
        <v>7</v>
      </c>
      <c r="I11" s="14"/>
    </row>
    <row r="12" spans="1:9" s="77" customFormat="1" ht="18" customHeight="1">
      <c r="A12" s="57" t="s">
        <v>143</v>
      </c>
      <c r="B12" s="53" t="s">
        <v>144</v>
      </c>
      <c r="C12" s="54" t="s">
        <v>145</v>
      </c>
      <c r="D12" s="53" t="s">
        <v>144</v>
      </c>
      <c r="E12" s="55" t="s">
        <v>145</v>
      </c>
      <c r="F12" s="53" t="s">
        <v>144</v>
      </c>
      <c r="G12" s="54" t="s">
        <v>145</v>
      </c>
      <c r="H12" s="53" t="s">
        <v>144</v>
      </c>
      <c r="I12" s="55" t="s">
        <v>145</v>
      </c>
    </row>
    <row r="13" spans="1:9" s="68" customFormat="1" ht="39.75" customHeight="1">
      <c r="A13" s="43" t="s">
        <v>148</v>
      </c>
      <c r="B13" s="66">
        <v>15752.8</v>
      </c>
      <c r="C13" s="66">
        <v>9.967899576866687</v>
      </c>
      <c r="D13" s="66">
        <v>1072.7</v>
      </c>
      <c r="E13" s="67">
        <v>7.30717093207812</v>
      </c>
      <c r="F13" s="66">
        <v>4045.6</v>
      </c>
      <c r="G13" s="66">
        <v>2.5939219540844523</v>
      </c>
      <c r="H13" s="66">
        <v>199.7</v>
      </c>
      <c r="I13" s="67">
        <v>5.192542707818716</v>
      </c>
    </row>
    <row r="14" spans="1:9" s="68" customFormat="1" ht="39.75" customHeight="1">
      <c r="A14" s="43" t="s">
        <v>136</v>
      </c>
      <c r="B14" s="69">
        <v>6614.2</v>
      </c>
      <c r="C14" s="69">
        <v>4.185267468723759</v>
      </c>
      <c r="D14" s="69">
        <v>564.4</v>
      </c>
      <c r="E14" s="70">
        <v>9.329234024265265</v>
      </c>
      <c r="F14" s="69">
        <v>32338.2</v>
      </c>
      <c r="G14" s="69">
        <v>20.73432048041671</v>
      </c>
      <c r="H14" s="69">
        <v>3460</v>
      </c>
      <c r="I14" s="70">
        <v>11.981356178709198</v>
      </c>
    </row>
    <row r="15" spans="1:9" s="68" customFormat="1" ht="39.75" customHeight="1">
      <c r="A15" s="43" t="s">
        <v>137</v>
      </c>
      <c r="B15" s="69">
        <v>3401.2</v>
      </c>
      <c r="C15" s="69">
        <v>2.15217739327859</v>
      </c>
      <c r="D15" s="69">
        <v>55.7</v>
      </c>
      <c r="E15" s="70">
        <v>1.6649230309370797</v>
      </c>
      <c r="F15" s="69">
        <v>2478.9</v>
      </c>
      <c r="G15" s="69">
        <v>1.5893991328801536</v>
      </c>
      <c r="H15" s="69">
        <v>-154</v>
      </c>
      <c r="I15" s="70">
        <v>-5.849063769987466</v>
      </c>
    </row>
    <row r="16" spans="1:9" s="68" customFormat="1" ht="39.75" customHeight="1">
      <c r="A16" s="43" t="s">
        <v>138</v>
      </c>
      <c r="B16" s="69">
        <v>132267.1</v>
      </c>
      <c r="C16" s="69">
        <v>83.59465556113096</v>
      </c>
      <c r="D16" s="69">
        <v>9231</v>
      </c>
      <c r="E16" s="70">
        <v>7.502676043860298</v>
      </c>
      <c r="F16" s="69">
        <v>117101.9</v>
      </c>
      <c r="G16" s="69">
        <v>75.08235843261868</v>
      </c>
      <c r="H16" s="69">
        <v>15942</v>
      </c>
      <c r="I16" s="70">
        <v>15.759208935556481</v>
      </c>
    </row>
    <row r="17" spans="1:9" s="68" customFormat="1" ht="39.75" customHeight="1">
      <c r="A17" s="43" t="s">
        <v>139</v>
      </c>
      <c r="B17" s="69">
        <v>158035.3</v>
      </c>
      <c r="C17" s="69">
        <v>100</v>
      </c>
      <c r="D17" s="69">
        <v>10923.8</v>
      </c>
      <c r="E17" s="70">
        <v>7.425524177239711</v>
      </c>
      <c r="F17" s="69">
        <v>155964.6</v>
      </c>
      <c r="G17" s="69">
        <v>100</v>
      </c>
      <c r="H17" s="69">
        <v>19447.7</v>
      </c>
      <c r="I17" s="70">
        <v>14.24563552204892</v>
      </c>
    </row>
    <row r="18" spans="1:9" s="4" customFormat="1" ht="16.5">
      <c r="A18" s="37"/>
      <c r="B18" s="37"/>
      <c r="C18" s="37"/>
      <c r="D18" s="37"/>
      <c r="E18" s="37"/>
      <c r="F18" s="37"/>
      <c r="G18" s="37"/>
      <c r="H18" s="37"/>
      <c r="I18" s="37"/>
    </row>
    <row r="19" spans="1:9" s="4" customFormat="1" ht="16.5">
      <c r="A19" s="37"/>
      <c r="B19" s="37"/>
      <c r="C19" s="37"/>
      <c r="D19" s="37"/>
      <c r="E19" s="37"/>
      <c r="F19" s="37"/>
      <c r="G19" s="37"/>
      <c r="H19" s="37"/>
      <c r="I19" s="37"/>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F1">
      <selection activeCell="A3" sqref="A3:C38"/>
    </sheetView>
  </sheetViews>
  <sheetFormatPr defaultColWidth="9.00390625" defaultRowHeight="16.5"/>
  <cols>
    <col min="1" max="4" width="9.00390625" style="15" customWidth="1"/>
    <col min="5" max="15" width="11.375" style="15" customWidth="1"/>
    <col min="16" max="16384" width="9.00390625" style="15" customWidth="1"/>
  </cols>
  <sheetData>
    <row r="1" spans="1:15" ht="21.75" customHeight="1">
      <c r="A1" s="15" t="s">
        <v>163</v>
      </c>
      <c r="E1" s="159" t="s">
        <v>182</v>
      </c>
      <c r="F1" s="159"/>
      <c r="G1" s="159"/>
      <c r="H1" s="159"/>
      <c r="I1" s="159"/>
      <c r="J1" s="159"/>
      <c r="K1" s="159"/>
      <c r="L1" s="159"/>
      <c r="M1" s="159"/>
      <c r="N1" s="159"/>
      <c r="O1" s="159"/>
    </row>
    <row r="2" spans="5:15" ht="21.75" customHeight="1">
      <c r="E2" s="160" t="s">
        <v>181</v>
      </c>
      <c r="F2" s="160"/>
      <c r="G2" s="160"/>
      <c r="H2" s="160"/>
      <c r="I2" s="160"/>
      <c r="J2" s="160"/>
      <c r="K2" s="160"/>
      <c r="L2" s="160"/>
      <c r="M2" s="160"/>
      <c r="N2" s="160"/>
      <c r="O2" s="160"/>
    </row>
    <row r="3" spans="1:15" ht="22.5" customHeight="1">
      <c r="A3" s="15">
        <v>1</v>
      </c>
      <c r="B3" s="15">
        <v>13291.5</v>
      </c>
      <c r="C3" s="15">
        <v>11589.9</v>
      </c>
      <c r="E3" s="16"/>
      <c r="F3" s="16"/>
      <c r="G3" s="16"/>
      <c r="H3" s="16"/>
      <c r="I3" s="16"/>
      <c r="J3" s="16"/>
      <c r="K3" s="16"/>
      <c r="L3" s="16"/>
      <c r="M3" s="16"/>
      <c r="N3" s="16"/>
      <c r="O3" s="16"/>
    </row>
    <row r="4" spans="1:15" ht="22.5" customHeight="1">
      <c r="A4" s="15">
        <v>2</v>
      </c>
      <c r="B4" s="15">
        <v>10579.9</v>
      </c>
      <c r="C4" s="15">
        <v>9510.2</v>
      </c>
      <c r="E4" s="16"/>
      <c r="F4" s="16"/>
      <c r="G4" s="16"/>
      <c r="H4" s="16"/>
      <c r="I4" s="16"/>
      <c r="J4" s="16"/>
      <c r="K4" s="16"/>
      <c r="L4" s="16"/>
      <c r="M4" s="16"/>
      <c r="N4" s="16"/>
      <c r="O4" s="16"/>
    </row>
    <row r="5" spans="1:15" ht="22.5" customHeight="1">
      <c r="A5" s="15">
        <v>3</v>
      </c>
      <c r="B5" s="15">
        <v>13400.8</v>
      </c>
      <c r="C5" s="15">
        <v>12043.7</v>
      </c>
      <c r="E5" s="16"/>
      <c r="F5" s="16"/>
      <c r="G5" s="16"/>
      <c r="H5" s="16"/>
      <c r="I5" s="16"/>
      <c r="J5" s="16"/>
      <c r="K5" s="16"/>
      <c r="L5" s="16"/>
      <c r="M5" s="16"/>
      <c r="N5" s="16"/>
      <c r="O5" s="16"/>
    </row>
    <row r="6" spans="1:15" ht="22.5" customHeight="1">
      <c r="A6" s="15">
        <v>4</v>
      </c>
      <c r="B6" s="15">
        <v>12680</v>
      </c>
      <c r="C6" s="15">
        <v>11472.8</v>
      </c>
      <c r="E6" s="16"/>
      <c r="F6" s="16"/>
      <c r="G6" s="16"/>
      <c r="H6" s="16"/>
      <c r="I6" s="16"/>
      <c r="J6" s="16"/>
      <c r="K6" s="16"/>
      <c r="L6" s="16"/>
      <c r="M6" s="16"/>
      <c r="N6" s="16"/>
      <c r="O6" s="16"/>
    </row>
    <row r="7" spans="1:15" ht="22.5" customHeight="1">
      <c r="A7" s="15">
        <v>5</v>
      </c>
      <c r="B7" s="15">
        <v>12570</v>
      </c>
      <c r="C7" s="15">
        <v>11772.6</v>
      </c>
      <c r="E7" s="16"/>
      <c r="F7" s="16"/>
      <c r="G7" s="16"/>
      <c r="H7" s="16"/>
      <c r="I7" s="16"/>
      <c r="J7" s="16"/>
      <c r="K7" s="16"/>
      <c r="L7" s="16"/>
      <c r="M7" s="16"/>
      <c r="N7" s="16"/>
      <c r="O7" s="16"/>
    </row>
    <row r="8" spans="1:15" ht="22.5" customHeight="1">
      <c r="A8" s="15">
        <v>6</v>
      </c>
      <c r="B8" s="15">
        <v>13098.5</v>
      </c>
      <c r="C8" s="15">
        <v>12084.7</v>
      </c>
      <c r="E8" s="16"/>
      <c r="F8" s="16"/>
      <c r="G8" s="16"/>
      <c r="H8" s="16"/>
      <c r="I8" s="16"/>
      <c r="J8" s="16"/>
      <c r="K8" s="16"/>
      <c r="L8" s="16"/>
      <c r="M8" s="16"/>
      <c r="N8" s="16"/>
      <c r="O8" s="16"/>
    </row>
    <row r="9" spans="1:15" ht="22.5" customHeight="1">
      <c r="A9" s="15">
        <v>7</v>
      </c>
      <c r="B9" s="15">
        <v>13896.4</v>
      </c>
      <c r="C9" s="15">
        <v>11872.2</v>
      </c>
      <c r="E9" s="16"/>
      <c r="F9" s="16"/>
      <c r="G9" s="16"/>
      <c r="H9" s="16"/>
      <c r="I9" s="16"/>
      <c r="J9" s="16"/>
      <c r="K9" s="16"/>
      <c r="L9" s="16"/>
      <c r="M9" s="16"/>
      <c r="N9" s="16"/>
      <c r="O9" s="16"/>
    </row>
    <row r="10" spans="1:15" ht="22.5" customHeight="1">
      <c r="A10" s="15">
        <v>8</v>
      </c>
      <c r="B10" s="15">
        <v>12817.1</v>
      </c>
      <c r="C10" s="15">
        <v>11082.4</v>
      </c>
      <c r="E10" s="16"/>
      <c r="F10" s="16"/>
      <c r="G10" s="16"/>
      <c r="H10" s="16"/>
      <c r="I10" s="16"/>
      <c r="J10" s="16"/>
      <c r="K10" s="16"/>
      <c r="L10" s="16"/>
      <c r="M10" s="16"/>
      <c r="N10" s="16"/>
      <c r="O10" s="16"/>
    </row>
    <row r="11" spans="1:15" ht="22.5" customHeight="1">
      <c r="A11" s="15">
        <v>9</v>
      </c>
      <c r="B11" s="15">
        <v>14000.9</v>
      </c>
      <c r="C11" s="15">
        <v>12351.8</v>
      </c>
      <c r="E11" s="16"/>
      <c r="F11" s="16"/>
      <c r="G11" s="16"/>
      <c r="H11" s="16"/>
      <c r="I11" s="16"/>
      <c r="J11" s="16"/>
      <c r="K11" s="16"/>
      <c r="L11" s="16"/>
      <c r="M11" s="16"/>
      <c r="N11" s="16"/>
      <c r="O11" s="16"/>
    </row>
    <row r="12" spans="1:15" ht="22.5" customHeight="1">
      <c r="A12" s="15">
        <v>10</v>
      </c>
      <c r="B12" s="15">
        <v>15101.8</v>
      </c>
      <c r="C12" s="15">
        <v>12950.7</v>
      </c>
      <c r="E12" s="16"/>
      <c r="F12" s="16"/>
      <c r="G12" s="16"/>
      <c r="H12" s="16"/>
      <c r="I12" s="16"/>
      <c r="J12" s="16"/>
      <c r="K12" s="16"/>
      <c r="L12" s="16"/>
      <c r="M12" s="16"/>
      <c r="N12" s="16"/>
      <c r="O12" s="16"/>
    </row>
    <row r="13" spans="1:15" ht="22.5" customHeight="1">
      <c r="A13" s="15">
        <v>11</v>
      </c>
      <c r="B13" s="15">
        <v>14052.6</v>
      </c>
      <c r="C13" s="15">
        <v>11860.6</v>
      </c>
      <c r="E13" s="16"/>
      <c r="F13" s="16"/>
      <c r="G13" s="16"/>
      <c r="H13" s="16"/>
      <c r="I13" s="16"/>
      <c r="J13" s="16"/>
      <c r="K13" s="16"/>
      <c r="L13" s="16"/>
      <c r="M13" s="16"/>
      <c r="N13" s="16"/>
      <c r="O13" s="16"/>
    </row>
    <row r="14" spans="1:15" ht="22.5" customHeight="1">
      <c r="A14" s="15">
        <v>12</v>
      </c>
      <c r="B14" s="15">
        <v>17658.8</v>
      </c>
      <c r="C14" s="15">
        <v>16734.2</v>
      </c>
      <c r="E14" s="16"/>
      <c r="F14" s="16"/>
      <c r="G14" s="16"/>
      <c r="H14" s="16"/>
      <c r="I14" s="16"/>
      <c r="J14" s="16"/>
      <c r="K14" s="16"/>
      <c r="L14" s="16"/>
      <c r="M14" s="16"/>
      <c r="N14" s="16"/>
      <c r="O14" s="16"/>
    </row>
    <row r="15" spans="1:15" ht="22.5" customHeight="1">
      <c r="A15" s="15">
        <v>1</v>
      </c>
      <c r="B15" s="15">
        <v>14958.4</v>
      </c>
      <c r="C15" s="15">
        <v>11776.7</v>
      </c>
      <c r="E15" s="16"/>
      <c r="F15" s="16"/>
      <c r="G15" s="16"/>
      <c r="H15" s="16"/>
      <c r="I15" s="16"/>
      <c r="J15" s="16"/>
      <c r="K15" s="16"/>
      <c r="L15" s="16"/>
      <c r="M15" s="16"/>
      <c r="N15" s="16"/>
      <c r="O15" s="16"/>
    </row>
    <row r="16" spans="1:15" ht="22.5" customHeight="1">
      <c r="A16" s="15">
        <v>2</v>
      </c>
      <c r="B16" s="15">
        <v>15215.5</v>
      </c>
      <c r="C16" s="15">
        <v>13740.1</v>
      </c>
      <c r="E16" s="16"/>
      <c r="F16" s="16"/>
      <c r="G16" s="16"/>
      <c r="H16" s="16"/>
      <c r="I16" s="16"/>
      <c r="J16" s="16"/>
      <c r="K16" s="16"/>
      <c r="L16" s="16"/>
      <c r="M16" s="16"/>
      <c r="N16" s="16"/>
      <c r="O16" s="16"/>
    </row>
    <row r="17" spans="1:15" ht="22.5" customHeight="1">
      <c r="A17" s="15">
        <v>3</v>
      </c>
      <c r="B17" s="15">
        <v>16867.9</v>
      </c>
      <c r="C17" s="15">
        <v>16499.3</v>
      </c>
      <c r="E17" s="16"/>
      <c r="F17" s="16"/>
      <c r="G17" s="16"/>
      <c r="H17" s="16"/>
      <c r="I17" s="16"/>
      <c r="J17" s="16"/>
      <c r="K17" s="16"/>
      <c r="L17" s="16"/>
      <c r="M17" s="16"/>
      <c r="N17" s="16"/>
      <c r="O17" s="16"/>
    </row>
    <row r="18" spans="1:15" ht="22.5" customHeight="1">
      <c r="A18" s="15">
        <v>4</v>
      </c>
      <c r="B18" s="15">
        <v>16316.7</v>
      </c>
      <c r="C18" s="15">
        <v>14811.4</v>
      </c>
      <c r="E18" s="16"/>
      <c r="F18" s="16"/>
      <c r="G18" s="16"/>
      <c r="H18" s="16"/>
      <c r="I18" s="16"/>
      <c r="J18" s="16"/>
      <c r="K18" s="16"/>
      <c r="L18" s="16"/>
      <c r="M18" s="16"/>
      <c r="N18" s="16"/>
      <c r="O18" s="16"/>
    </row>
    <row r="19" spans="1:15" ht="24" customHeight="1">
      <c r="A19" s="15">
        <v>5</v>
      </c>
      <c r="B19" s="15">
        <v>16053.5</v>
      </c>
      <c r="C19" s="15">
        <v>14655.1</v>
      </c>
      <c r="E19" s="16"/>
      <c r="F19" s="16"/>
      <c r="G19" s="92" t="s">
        <v>178</v>
      </c>
      <c r="H19" s="16"/>
      <c r="I19" s="16"/>
      <c r="J19" s="93" t="s">
        <v>179</v>
      </c>
      <c r="K19" s="16"/>
      <c r="L19" s="16"/>
      <c r="M19" s="94" t="s">
        <v>180</v>
      </c>
      <c r="N19" s="16"/>
      <c r="O19" s="16"/>
    </row>
    <row r="20" spans="1:15" ht="19.5" customHeight="1">
      <c r="A20" s="15">
        <v>6</v>
      </c>
      <c r="B20" s="15">
        <v>16384.6</v>
      </c>
      <c r="C20" s="15">
        <v>15794.9</v>
      </c>
      <c r="E20" s="16"/>
      <c r="F20" s="16"/>
      <c r="G20" s="95">
        <v>2003</v>
      </c>
      <c r="H20" s="16"/>
      <c r="I20" s="16"/>
      <c r="J20" s="17">
        <v>2004</v>
      </c>
      <c r="K20" s="16"/>
      <c r="L20" s="16"/>
      <c r="M20" s="95">
        <v>2005</v>
      </c>
      <c r="N20" s="16"/>
      <c r="O20" s="16"/>
    </row>
    <row r="21" spans="1:15" ht="30" customHeight="1">
      <c r="A21" s="15">
        <v>7</v>
      </c>
      <c r="B21" s="15">
        <v>16871.9</v>
      </c>
      <c r="C21" s="15">
        <v>16065.8</v>
      </c>
      <c r="E21" s="22" t="str">
        <f>"-  7  -"</f>
        <v>-  7  -</v>
      </c>
      <c r="F21" s="17"/>
      <c r="G21" s="17"/>
      <c r="H21" s="17"/>
      <c r="I21" s="17"/>
      <c r="J21" s="17"/>
      <c r="K21" s="17"/>
      <c r="L21" s="17"/>
      <c r="M21" s="17"/>
      <c r="N21" s="17"/>
      <c r="O21" s="17"/>
    </row>
    <row r="22" spans="1:3" ht="16.5">
      <c r="A22" s="15">
        <v>8</v>
      </c>
      <c r="B22" s="15">
        <v>16817.1</v>
      </c>
      <c r="C22" s="15">
        <v>16185.6</v>
      </c>
    </row>
    <row r="23" spans="1:3" ht="16.5">
      <c r="A23" s="15">
        <v>9</v>
      </c>
      <c r="B23" s="15">
        <v>17626</v>
      </c>
      <c r="C23" s="15">
        <v>16987.7</v>
      </c>
    </row>
    <row r="24" spans="1:3" ht="16.5">
      <c r="A24" s="15">
        <v>10</v>
      </c>
      <c r="B24" s="15">
        <v>17098.3</v>
      </c>
      <c r="C24" s="15">
        <v>17102.2</v>
      </c>
    </row>
    <row r="25" spans="1:3" ht="16.5">
      <c r="A25" s="15">
        <v>11</v>
      </c>
      <c r="B25" s="15">
        <v>18611</v>
      </c>
      <c r="C25" s="15">
        <v>19184.2</v>
      </c>
    </row>
    <row r="26" spans="1:3" ht="16.5">
      <c r="A26" s="15">
        <v>12</v>
      </c>
      <c r="B26" s="15">
        <v>21234.8</v>
      </c>
      <c r="C26" s="15">
        <v>20500.2</v>
      </c>
    </row>
    <row r="27" spans="1:3" ht="16.5">
      <c r="A27" s="15">
        <v>1</v>
      </c>
      <c r="B27" s="15">
        <v>16998.1</v>
      </c>
      <c r="C27" s="15">
        <v>16536.3</v>
      </c>
    </row>
    <row r="28" spans="1:3" ht="16.5">
      <c r="A28" s="15">
        <v>2</v>
      </c>
      <c r="B28" s="15">
        <v>14263.2</v>
      </c>
      <c r="C28" s="15">
        <v>12713.4</v>
      </c>
    </row>
    <row r="29" spans="1:3" ht="16.5">
      <c r="A29" s="15">
        <v>3</v>
      </c>
      <c r="B29" s="15">
        <v>20472.4</v>
      </c>
      <c r="C29" s="15">
        <v>20245.9</v>
      </c>
    </row>
    <row r="30" spans="1:3" ht="16.5">
      <c r="A30" s="15">
        <v>4</v>
      </c>
      <c r="B30" s="15">
        <v>17781</v>
      </c>
      <c r="C30" s="15">
        <v>17996.9</v>
      </c>
    </row>
    <row r="31" spans="1:3" ht="16.5">
      <c r="A31" s="15">
        <v>5</v>
      </c>
      <c r="B31" s="15">
        <v>17850.1</v>
      </c>
      <c r="C31" s="15">
        <v>17597.3</v>
      </c>
    </row>
    <row r="32" spans="1:3" ht="16.5">
      <c r="A32" s="15">
        <v>6</v>
      </c>
      <c r="B32" s="15">
        <v>18753.9</v>
      </c>
      <c r="C32" s="15">
        <v>18539.4</v>
      </c>
    </row>
    <row r="33" spans="1:3" ht="16.5">
      <c r="A33" s="15">
        <v>7</v>
      </c>
      <c r="B33" s="15">
        <v>16277.6</v>
      </c>
      <c r="C33" s="15">
        <v>17327.5</v>
      </c>
    </row>
    <row r="34" spans="1:3" ht="16.5">
      <c r="A34" s="15">
        <v>8</v>
      </c>
      <c r="B34" s="15">
        <v>17791.8</v>
      </c>
      <c r="C34" s="15">
        <v>17212.5</v>
      </c>
    </row>
    <row r="35" spans="1:3" ht="16.5">
      <c r="A35" s="15">
        <v>9</v>
      </c>
      <c r="B35" s="15">
        <v>17847.2</v>
      </c>
      <c r="C35" s="15">
        <v>17795.4</v>
      </c>
    </row>
    <row r="36" ht="16.5">
      <c r="A36" s="15">
        <v>10</v>
      </c>
    </row>
    <row r="37" ht="16.5">
      <c r="A37" s="15">
        <v>11</v>
      </c>
    </row>
    <row r="38" ht="16.5">
      <c r="A38" s="15">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workbookViewId="0" topLeftCell="A1">
      <selection activeCell="M17" sqref="M17"/>
    </sheetView>
  </sheetViews>
  <sheetFormatPr defaultColWidth="9.00390625" defaultRowHeight="27.75" customHeight="1"/>
  <cols>
    <col min="1" max="1" width="4.50390625" style="18" customWidth="1"/>
    <col min="2" max="5" width="12.625" style="19" customWidth="1"/>
    <col min="6" max="6" width="6.625" style="18" customWidth="1"/>
    <col min="7" max="17" width="11.125" style="18" customWidth="1"/>
    <col min="18" max="16384" width="9.00390625" style="18" customWidth="1"/>
  </cols>
  <sheetData>
    <row r="1" spans="6:17" ht="23.25" customHeight="1">
      <c r="F1" s="96"/>
      <c r="G1" s="97" t="s">
        <v>38</v>
      </c>
      <c r="H1" s="98"/>
      <c r="I1" s="99"/>
      <c r="J1" s="99"/>
      <c r="K1" s="99"/>
      <c r="L1" s="99"/>
      <c r="M1" s="99"/>
      <c r="N1" s="99"/>
      <c r="O1" s="99"/>
      <c r="P1" s="99"/>
      <c r="Q1" s="99"/>
    </row>
    <row r="2" spans="2:17" ht="24.75" customHeight="1">
      <c r="B2" s="78" t="s">
        <v>183</v>
      </c>
      <c r="C2" s="105">
        <v>94</v>
      </c>
      <c r="D2" s="78" t="s">
        <v>183</v>
      </c>
      <c r="E2" s="105">
        <v>94</v>
      </c>
      <c r="F2" s="96"/>
      <c r="G2" s="100" t="s">
        <v>39</v>
      </c>
      <c r="H2" s="99"/>
      <c r="I2" s="99"/>
      <c r="J2" s="99"/>
      <c r="K2" s="99"/>
      <c r="L2" s="99"/>
      <c r="M2" s="99"/>
      <c r="N2" s="99"/>
      <c r="O2" s="99"/>
      <c r="P2" s="99"/>
      <c r="Q2" s="99"/>
    </row>
    <row r="3" spans="1:17" ht="27.75" customHeight="1">
      <c r="A3" s="20">
        <v>1</v>
      </c>
      <c r="B3" s="19">
        <v>14958.4</v>
      </c>
      <c r="C3" s="19">
        <v>16998.1</v>
      </c>
      <c r="D3" s="19">
        <v>11776.7</v>
      </c>
      <c r="E3" s="19">
        <v>16536.3</v>
      </c>
      <c r="F3" s="96"/>
      <c r="G3" s="96"/>
      <c r="H3" s="96"/>
      <c r="I3" s="96"/>
      <c r="J3" s="96"/>
      <c r="K3" s="96"/>
      <c r="L3" s="96"/>
      <c r="M3" s="96"/>
      <c r="N3" s="96"/>
      <c r="O3" s="96"/>
      <c r="P3" s="96"/>
      <c r="Q3" s="96"/>
    </row>
    <row r="4" spans="1:17" ht="23.25" customHeight="1">
      <c r="A4" s="20">
        <v>2</v>
      </c>
      <c r="B4" s="19">
        <v>30173.9</v>
      </c>
      <c r="C4" s="19">
        <v>31261.3</v>
      </c>
      <c r="D4" s="19">
        <v>25516.8</v>
      </c>
      <c r="E4" s="19">
        <v>29249.7</v>
      </c>
      <c r="F4" s="96"/>
      <c r="G4" s="96"/>
      <c r="H4" s="96"/>
      <c r="I4" s="101" t="s">
        <v>40</v>
      </c>
      <c r="J4" s="96"/>
      <c r="K4" s="96"/>
      <c r="L4" s="96"/>
      <c r="M4" s="96"/>
      <c r="N4" s="96"/>
      <c r="O4" s="101" t="s">
        <v>41</v>
      </c>
      <c r="P4" s="96"/>
      <c r="Q4" s="96"/>
    </row>
    <row r="5" spans="1:17" ht="27.75" customHeight="1">
      <c r="A5" s="20">
        <v>3</v>
      </c>
      <c r="B5" s="19">
        <v>47041.8</v>
      </c>
      <c r="C5" s="19">
        <v>51733.7</v>
      </c>
      <c r="D5" s="19">
        <v>42016.1</v>
      </c>
      <c r="E5" s="19">
        <v>49495.6</v>
      </c>
      <c r="F5" s="96"/>
      <c r="G5" s="96"/>
      <c r="H5" s="96"/>
      <c r="I5" s="96"/>
      <c r="J5" s="96"/>
      <c r="K5" s="96"/>
      <c r="L5" s="96"/>
      <c r="M5" s="96"/>
      <c r="N5" s="96"/>
      <c r="O5" s="96"/>
      <c r="P5" s="96"/>
      <c r="Q5" s="96"/>
    </row>
    <row r="6" spans="1:17" ht="27.75" customHeight="1">
      <c r="A6" s="20">
        <v>4</v>
      </c>
      <c r="B6" s="19">
        <v>63358.5</v>
      </c>
      <c r="C6" s="19">
        <v>69514.7</v>
      </c>
      <c r="D6" s="19">
        <v>56827.5</v>
      </c>
      <c r="E6" s="19">
        <v>67492.5</v>
      </c>
      <c r="F6" s="96"/>
      <c r="G6" s="96"/>
      <c r="H6" s="96"/>
      <c r="I6" s="96"/>
      <c r="J6" s="96"/>
      <c r="K6" s="96"/>
      <c r="L6" s="96"/>
      <c r="M6" s="96"/>
      <c r="N6" s="96"/>
      <c r="O6" s="96"/>
      <c r="P6" s="96"/>
      <c r="Q6" s="96"/>
    </row>
    <row r="7" spans="1:17" ht="27.75" customHeight="1">
      <c r="A7" s="20">
        <v>5</v>
      </c>
      <c r="B7" s="19">
        <v>79412</v>
      </c>
      <c r="C7" s="19">
        <v>87364.8</v>
      </c>
      <c r="D7" s="19">
        <v>71482.6</v>
      </c>
      <c r="E7" s="19">
        <v>85089.8</v>
      </c>
      <c r="F7" s="96"/>
      <c r="G7" s="96"/>
      <c r="H7" s="96"/>
      <c r="I7" s="96"/>
      <c r="J7" s="96"/>
      <c r="K7" s="96"/>
      <c r="L7" s="96"/>
      <c r="M7" s="96"/>
      <c r="N7" s="96"/>
      <c r="O7" s="96"/>
      <c r="P7" s="96"/>
      <c r="Q7" s="96"/>
    </row>
    <row r="8" spans="1:17" ht="27.75" customHeight="1">
      <c r="A8" s="20">
        <v>6</v>
      </c>
      <c r="B8" s="19">
        <v>95796.6</v>
      </c>
      <c r="C8" s="19">
        <v>106118.7</v>
      </c>
      <c r="D8" s="19">
        <v>87277.5</v>
      </c>
      <c r="E8" s="19">
        <v>103629.2</v>
      </c>
      <c r="F8" s="96"/>
      <c r="G8" s="96"/>
      <c r="H8" s="96"/>
      <c r="I8" s="96"/>
      <c r="J8" s="96"/>
      <c r="K8" s="96"/>
      <c r="L8" s="96"/>
      <c r="M8" s="96"/>
      <c r="N8" s="96"/>
      <c r="O8" s="96"/>
      <c r="P8" s="96"/>
      <c r="Q8" s="96"/>
    </row>
    <row r="9" spans="1:17" ht="27.75" customHeight="1">
      <c r="A9" s="20">
        <v>7</v>
      </c>
      <c r="B9" s="19">
        <v>112668.5</v>
      </c>
      <c r="C9" s="19">
        <v>122396.3</v>
      </c>
      <c r="D9" s="19">
        <v>103343.3</v>
      </c>
      <c r="E9" s="19">
        <v>120956.7</v>
      </c>
      <c r="F9" s="96"/>
      <c r="G9" s="96"/>
      <c r="H9" s="96"/>
      <c r="I9" s="96"/>
      <c r="J9" s="96"/>
      <c r="K9" s="96"/>
      <c r="L9" s="96"/>
      <c r="M9" s="96"/>
      <c r="N9" s="96"/>
      <c r="O9" s="96"/>
      <c r="P9" s="96"/>
      <c r="Q9" s="96"/>
    </row>
    <row r="10" spans="1:17" ht="27.75" customHeight="1">
      <c r="A10" s="20">
        <v>8</v>
      </c>
      <c r="B10" s="19">
        <v>129485.6</v>
      </c>
      <c r="C10" s="19">
        <v>140188.1</v>
      </c>
      <c r="D10" s="19">
        <v>119528.9</v>
      </c>
      <c r="E10" s="19">
        <v>138169.2</v>
      </c>
      <c r="F10" s="96"/>
      <c r="G10" s="96"/>
      <c r="H10" s="96"/>
      <c r="I10" s="96"/>
      <c r="J10" s="96"/>
      <c r="K10" s="96"/>
      <c r="L10" s="96"/>
      <c r="M10" s="96"/>
      <c r="N10" s="96"/>
      <c r="O10" s="96"/>
      <c r="P10" s="96"/>
      <c r="Q10" s="96"/>
    </row>
    <row r="11" spans="1:17" ht="27.75" customHeight="1">
      <c r="A11" s="20">
        <v>9</v>
      </c>
      <c r="B11" s="19">
        <v>147111.6</v>
      </c>
      <c r="C11" s="19">
        <v>158035.3</v>
      </c>
      <c r="D11" s="19">
        <v>136516.6</v>
      </c>
      <c r="E11" s="19">
        <v>155964.6</v>
      </c>
      <c r="F11" s="96"/>
      <c r="G11" s="96"/>
      <c r="H11" s="96"/>
      <c r="I11" s="96"/>
      <c r="J11" s="96"/>
      <c r="K11" s="96"/>
      <c r="L11" s="96"/>
      <c r="M11" s="96"/>
      <c r="N11" s="96"/>
      <c r="O11" s="96"/>
      <c r="P11" s="96"/>
      <c r="Q11" s="96"/>
    </row>
    <row r="12" spans="1:17" ht="27.75" customHeight="1">
      <c r="A12" s="20">
        <v>10</v>
      </c>
      <c r="B12" s="19">
        <v>164209.9</v>
      </c>
      <c r="D12" s="19">
        <v>153618.8</v>
      </c>
      <c r="F12" s="96"/>
      <c r="G12" s="96"/>
      <c r="H12" s="96"/>
      <c r="I12" s="96"/>
      <c r="J12" s="96"/>
      <c r="K12" s="96"/>
      <c r="L12" s="96"/>
      <c r="M12" s="96"/>
      <c r="N12" s="96"/>
      <c r="O12" s="96"/>
      <c r="P12" s="96"/>
      <c r="Q12" s="96"/>
    </row>
    <row r="13" spans="1:17" ht="27.75" customHeight="1">
      <c r="A13" s="20">
        <v>11</v>
      </c>
      <c r="B13" s="19">
        <v>182820.9</v>
      </c>
      <c r="D13" s="19">
        <v>172803</v>
      </c>
      <c r="F13" s="96"/>
      <c r="G13" s="96"/>
      <c r="H13" s="96"/>
      <c r="I13" s="96"/>
      <c r="J13" s="96"/>
      <c r="K13" s="96"/>
      <c r="L13" s="96"/>
      <c r="M13" s="96"/>
      <c r="N13" s="96"/>
      <c r="O13" s="96"/>
      <c r="P13" s="96"/>
      <c r="Q13" s="96"/>
    </row>
    <row r="14" spans="1:17" ht="27.75" customHeight="1">
      <c r="A14" s="20">
        <v>12</v>
      </c>
      <c r="B14" s="19">
        <v>204055.7</v>
      </c>
      <c r="D14" s="19">
        <v>193303.2</v>
      </c>
      <c r="F14" s="96"/>
      <c r="G14" s="96"/>
      <c r="H14" s="96"/>
      <c r="I14" s="96"/>
      <c r="J14" s="96"/>
      <c r="K14" s="96"/>
      <c r="L14" s="96"/>
      <c r="M14" s="96"/>
      <c r="N14" s="96"/>
      <c r="O14" s="96"/>
      <c r="P14" s="96"/>
      <c r="Q14" s="96"/>
    </row>
    <row r="15" spans="6:17" ht="34.5" customHeight="1">
      <c r="F15" s="96"/>
      <c r="G15" s="96"/>
      <c r="H15" s="96"/>
      <c r="I15" s="96"/>
      <c r="J15" s="96"/>
      <c r="K15" s="96"/>
      <c r="L15" s="96"/>
      <c r="M15" s="96"/>
      <c r="N15" s="96"/>
      <c r="O15" s="96"/>
      <c r="P15" s="96"/>
      <c r="Q15" s="96"/>
    </row>
    <row r="16" spans="6:17" ht="32.25" customHeight="1">
      <c r="F16" s="96"/>
      <c r="G16" s="96"/>
      <c r="H16" s="96"/>
      <c r="I16" s="96"/>
      <c r="J16" s="96"/>
      <c r="K16" s="96"/>
      <c r="L16" s="102"/>
      <c r="M16" s="96"/>
      <c r="N16" s="96"/>
      <c r="O16" s="96"/>
      <c r="P16" s="96"/>
      <c r="Q16" s="96"/>
    </row>
    <row r="17" spans="6:17" ht="27.75" customHeight="1">
      <c r="F17" s="96"/>
      <c r="G17" s="96"/>
      <c r="H17" s="96"/>
      <c r="I17" s="96"/>
      <c r="J17" s="96"/>
      <c r="K17" s="96"/>
      <c r="L17" s="103" t="str">
        <f>"-  8  -"</f>
        <v>-  8  -</v>
      </c>
      <c r="M17" s="104"/>
      <c r="N17" s="96"/>
      <c r="O17" s="96"/>
      <c r="P17" s="96"/>
      <c r="Q17" s="96"/>
    </row>
    <row r="18" ht="27.75" customHeight="1">
      <c r="M18" s="21"/>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94年9月</dc:title>
  <dc:subject>94年9月</dc:subject>
  <dc:creator>ginger</dc:creator>
  <cp:keywords/>
  <dc:description/>
  <cp:lastModifiedBy>Administrator</cp:lastModifiedBy>
  <cp:lastPrinted>2004-08-17T04:11:53Z</cp:lastPrinted>
  <dcterms:created xsi:type="dcterms:W3CDTF">2000-02-17T03:25:54Z</dcterms:created>
  <dcterms:modified xsi:type="dcterms:W3CDTF">2008-10-29T03:30:24Z</dcterms:modified>
  <cp:category>IZ0</cp:category>
  <cp:version/>
  <cp:contentType/>
  <cp:contentStatus/>
</cp:coreProperties>
</file>