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8" sheetId="1" r:id="rId1"/>
    <sheet name="表2-18(續一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<sst xmlns="http://schemas.openxmlformats.org/spreadsheetml/2006/main" count="97" uniqueCount="80">
  <si>
    <t>項　　　目</t>
  </si>
  <si>
    <t>資　產　合　計</t>
  </si>
  <si>
    <t>一、庫存現金及零用金</t>
  </si>
  <si>
    <t>五、應收及預付款項淨額</t>
  </si>
  <si>
    <t>八、國外投資</t>
  </si>
  <si>
    <t>九、存貨</t>
  </si>
  <si>
    <t>十、固定資產淨額</t>
  </si>
  <si>
    <t>負　債　合　計</t>
  </si>
  <si>
    <t>一、國內金融機構借款</t>
  </si>
  <si>
    <t>二、金融機構以外借款</t>
  </si>
  <si>
    <t>三、國外借款</t>
  </si>
  <si>
    <t>五、應付及預收款項淨額</t>
  </si>
  <si>
    <t>淨　值　合　計</t>
  </si>
  <si>
    <t>一、實收資本額</t>
  </si>
  <si>
    <t>二、公積及累積盈虧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</si>
  <si>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</si>
  <si>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</si>
  <si>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</si>
  <si>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</si>
  <si>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</si>
  <si>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</si>
  <si>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</si>
  <si>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</si>
  <si>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</si>
  <si>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</si>
  <si>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</si>
  <si>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</si>
  <si>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</si>
  <si>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</si>
  <si>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</si>
  <si>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計</t>
    </r>
  </si>
  <si>
    <t>大企業</t>
  </si>
  <si>
    <t>中企業</t>
  </si>
  <si>
    <t>小企業</t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</si>
  <si>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</si>
  <si>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</si>
  <si>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</si>
  <si>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</si>
  <si>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</si>
  <si>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</si>
  <si>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</si>
  <si>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</si>
  <si>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</si>
  <si>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</si>
  <si>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</si>
  <si>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</si>
  <si>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</si>
  <si>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</si>
  <si>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</si>
  <si>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</si>
  <si>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</si>
  <si>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</si>
  <si>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</si>
  <si>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</si>
  <si>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</si>
  <si>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</si>
  <si>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</si>
  <si>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</si>
  <si>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</si>
  <si>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</si>
  <si>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</si>
  <si>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</si>
  <si>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</si>
  <si>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</si>
  <si>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</si>
  <si>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</si>
  <si>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計</t>
    </r>
  </si>
  <si>
    <t>大企業</t>
  </si>
  <si>
    <t>中企業</t>
  </si>
  <si>
    <t>小企業</t>
  </si>
  <si>
    <r>
      <t xml:space="preserve">  </t>
    </r>
    <r>
      <rPr>
        <sz val="10"/>
        <rFont val="標楷體"/>
        <family val="4"/>
      </rPr>
      <t>之廠商。</t>
    </r>
  </si>
  <si>
    <r>
      <t>表</t>
    </r>
    <r>
      <rPr>
        <sz val="15"/>
        <rFont val="Times New Roman"/>
        <family val="1"/>
      </rPr>
      <t>2-18   99</t>
    </r>
    <r>
      <rPr>
        <sz val="15"/>
        <rFont val="標楷體"/>
        <family val="4"/>
      </rPr>
      <t>年底民營企業資產負債統計表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</si>
  <si>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</si>
  <si>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</si>
  <si>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</si>
  <si>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</si>
  <si>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t>表</t>
    </r>
    <r>
      <rPr>
        <sz val="15"/>
        <rFont val="Times New Roman"/>
        <family val="1"/>
      </rPr>
      <t>2-18   99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1</t>
    </r>
    <r>
      <rPr>
        <sz val="15"/>
        <rFont val="標楷體"/>
        <family val="4"/>
      </rPr>
      <t>）</t>
    </r>
  </si>
  <si>
    <r>
      <t>*</t>
    </r>
    <r>
      <rPr>
        <sz val="10"/>
        <rFont val="標楷體"/>
        <family val="4"/>
      </rPr>
      <t>上述分層係以資產總額為依據，資產總額在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億元及以上者為大企業；資產介於</t>
    </r>
    <r>
      <rPr>
        <sz val="10"/>
        <rFont val="Times New Roman"/>
        <family val="1"/>
      </rPr>
      <t>2,500</t>
    </r>
    <r>
      <rPr>
        <sz val="10"/>
        <rFont val="標楷體"/>
        <family val="4"/>
      </rPr>
      <t>萬元</t>
    </r>
    <r>
      <rPr>
        <sz val="10"/>
        <rFont val="Times New Roman"/>
        <family val="1"/>
      </rPr>
      <t>~3</t>
    </r>
    <r>
      <rPr>
        <sz val="10"/>
        <rFont val="標楷體"/>
        <family val="4"/>
      </rPr>
      <t>億元間者為中企業；小企業為資產未滿</t>
    </r>
    <r>
      <rPr>
        <sz val="10"/>
        <rFont val="Times New Roman"/>
        <family val="1"/>
      </rPr>
      <t>2,500</t>
    </r>
    <r>
      <rPr>
        <sz val="10"/>
        <rFont val="標楷體"/>
        <family val="4"/>
      </rPr>
      <t>萬元</t>
    </r>
  </si>
  <si>
    <r>
      <t>（按大、中、小企業</t>
    </r>
    <r>
      <rPr>
        <sz val="13"/>
        <color indexed="8"/>
        <rFont val="Times New Roman"/>
        <family val="1"/>
      </rPr>
      <t>*</t>
    </r>
    <r>
      <rPr>
        <sz val="13"/>
        <color indexed="8"/>
        <rFont val="標楷體"/>
        <family val="4"/>
      </rPr>
      <t>）</t>
    </r>
  </si>
  <si>
    <r>
      <t>（按大、中、小企業</t>
    </r>
    <r>
      <rPr>
        <sz val="13"/>
        <color indexed="8"/>
        <rFont val="Times New Roman"/>
        <family val="1"/>
      </rPr>
      <t>*</t>
    </r>
    <r>
      <rPr>
        <sz val="13"/>
        <color indexed="8"/>
        <rFont val="標楷體"/>
        <family val="4"/>
      </rPr>
      <t>）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</si>
</sst>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21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3"/>
      <color indexed="8"/>
      <name val="標楷體"/>
      <family val="4"/>
    </font>
    <font>
      <sz val="14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標楷體"/>
      <family val="4"/>
    </font>
    <font>
      <sz val="10"/>
      <name val="Arial"/>
      <family val="2"/>
    </font>
    <font>
      <sz val="11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3" fontId="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top"/>
    </xf>
    <xf numFmtId="208" fontId="11" fillId="0" borderId="5" xfId="0" applyNumberFormat="1" applyFont="1" applyFill="1" applyBorder="1" applyAlignment="1">
      <alignment horizontal="right" vertical="center"/>
    </xf>
    <xf numFmtId="208" fontId="11" fillId="0" borderId="6" xfId="0" applyNumberFormat="1" applyFont="1" applyFill="1" applyBorder="1" applyAlignment="1">
      <alignment horizontal="right" vertical="center"/>
    </xf>
    <xf numFmtId="208" fontId="11" fillId="0" borderId="2" xfId="0" applyNumberFormat="1" applyFont="1" applyFill="1" applyBorder="1" applyAlignment="1">
      <alignment horizontal="right" vertical="center"/>
    </xf>
    <xf numFmtId="208" fontId="11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208" fontId="11" fillId="0" borderId="0" xfId="0" applyNumberFormat="1" applyFont="1" applyFill="1" applyBorder="1" applyAlignment="1">
      <alignment horizontal="right" vertical="center"/>
    </xf>
    <xf numFmtId="208" fontId="11" fillId="0" borderId="9" xfId="0" applyNumberFormat="1" applyFont="1" applyFill="1" applyBorder="1" applyAlignment="1">
      <alignment horizontal="right" vertical="center"/>
    </xf>
    <xf numFmtId="208" fontId="11" fillId="0" borderId="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9">
        <row r="8">
          <cell r="B8">
            <v>40937283858.78095</v>
          </cell>
          <cell r="C8">
            <v>32706020924.737514</v>
          </cell>
          <cell r="D8">
            <v>6544479689.32849</v>
          </cell>
          <cell r="E8">
            <v>1686783244.7149816</v>
          </cell>
        </row>
        <row r="9">
          <cell r="B9">
            <v>189014155.3463709</v>
          </cell>
          <cell r="C9">
            <v>23719180.707567614</v>
          </cell>
          <cell r="D9">
            <v>56059288.369681746</v>
          </cell>
          <cell r="E9">
            <v>109235686.26912144</v>
          </cell>
        </row>
        <row r="10">
          <cell r="B10">
            <v>4227980051.13856</v>
          </cell>
          <cell r="C10">
            <v>3049144397.941301</v>
          </cell>
          <cell r="D10">
            <v>893828489.7075561</v>
          </cell>
          <cell r="E10">
            <v>285007163.4897009</v>
          </cell>
        </row>
        <row r="11">
          <cell r="B11">
            <v>2098701215.144656</v>
          </cell>
          <cell r="C11">
            <v>1154484329.9257727</v>
          </cell>
          <cell r="D11">
            <v>707894650.6817129</v>
          </cell>
          <cell r="E11">
            <v>236322234.5371691</v>
          </cell>
        </row>
        <row r="12">
          <cell r="B12">
            <v>1364337133.2663298</v>
          </cell>
          <cell r="C12">
            <v>1211837506.6697114</v>
          </cell>
          <cell r="D12">
            <v>114997056.10292229</v>
          </cell>
          <cell r="E12">
            <v>37502570.49369484</v>
          </cell>
        </row>
        <row r="13">
          <cell r="B13">
            <v>764941702.7356212</v>
          </cell>
          <cell r="C13">
            <v>682822561.3501934</v>
          </cell>
          <cell r="D13">
            <v>70936782.92659189</v>
          </cell>
          <cell r="E13">
            <v>11182358.45883702</v>
          </cell>
        </row>
        <row r="14">
          <cell r="B14">
            <v>167246060.9325958</v>
          </cell>
          <cell r="C14">
            <v>166709431.80282098</v>
          </cell>
          <cell r="D14">
            <v>536629.129774873</v>
          </cell>
          <cell r="E14">
            <v>0</v>
          </cell>
        </row>
        <row r="15">
          <cell r="B15">
            <v>332138033.1718244</v>
          </cell>
          <cell r="C15">
            <v>304392528.3670113</v>
          </cell>
          <cell r="D15">
            <v>19922275.98921398</v>
          </cell>
          <cell r="E15">
            <v>7823228.815599425</v>
          </cell>
        </row>
        <row r="16">
          <cell r="B16">
            <v>101774.77508146406</v>
          </cell>
          <cell r="C16">
            <v>97642.86531925178</v>
          </cell>
          <cell r="D16">
            <v>2364.584316834961</v>
          </cell>
          <cell r="E16">
            <v>1767.3254453773104</v>
          </cell>
        </row>
        <row r="17">
          <cell r="B17">
            <v>9388756.413949277</v>
          </cell>
          <cell r="C17">
            <v>8897219.175676696</v>
          </cell>
          <cell r="D17">
            <v>307015.5987568256</v>
          </cell>
          <cell r="E17">
            <v>184521.6395157581</v>
          </cell>
        </row>
        <row r="18">
          <cell r="B18">
            <v>220953659.73389974</v>
          </cell>
          <cell r="C18">
            <v>202187147.8860747</v>
          </cell>
          <cell r="D18">
            <v>14394530.494250398</v>
          </cell>
          <cell r="E18">
            <v>4371981.353574762</v>
          </cell>
        </row>
        <row r="19">
          <cell r="B19">
            <v>26434443.984269857</v>
          </cell>
          <cell r="C19">
            <v>20278142.087696336</v>
          </cell>
          <cell r="D19">
            <v>3395024.911215226</v>
          </cell>
          <cell r="E19">
            <v>2761276.9853583635</v>
          </cell>
        </row>
        <row r="20">
          <cell r="B20">
            <v>75259398.26430193</v>
          </cell>
          <cell r="C20">
            <v>72932376.3518821</v>
          </cell>
          <cell r="D20">
            <v>1823340.400714686</v>
          </cell>
          <cell r="E20">
            <v>503681.5117051655</v>
          </cell>
        </row>
        <row r="21">
          <cell r="B21">
            <v>9043488494.664463</v>
          </cell>
          <cell r="C21">
            <v>6696906078.069088</v>
          </cell>
          <cell r="D21">
            <v>1822477347.239837</v>
          </cell>
          <cell r="E21">
            <v>524105069.3555385</v>
          </cell>
        </row>
        <row r="22">
          <cell r="B22">
            <v>626005624.5165772</v>
          </cell>
          <cell r="C22">
            <v>482920449.85431635</v>
          </cell>
          <cell r="D22">
            <v>119650046.88798171</v>
          </cell>
          <cell r="E22">
            <v>23435127.77427945</v>
          </cell>
        </row>
        <row r="23">
          <cell r="B23">
            <v>70970366.84484509</v>
          </cell>
          <cell r="C23">
            <v>52072792.06085287</v>
          </cell>
          <cell r="D23">
            <v>14916252.620839756</v>
          </cell>
          <cell r="E23">
            <v>3981322.1631524907</v>
          </cell>
        </row>
        <row r="24">
          <cell r="B24">
            <v>4936476699.699209</v>
          </cell>
          <cell r="C24">
            <v>3062231845.974181</v>
          </cell>
          <cell r="D24">
            <v>1433118817.821424</v>
          </cell>
          <cell r="E24">
            <v>441126035.90359795</v>
          </cell>
        </row>
        <row r="25">
          <cell r="B25">
            <v>407750390.7788356</v>
          </cell>
          <cell r="C25">
            <v>255185762.31407934</v>
          </cell>
          <cell r="D25">
            <v>117137193.73186305</v>
          </cell>
          <cell r="E25">
            <v>35427434.732893236</v>
          </cell>
        </row>
        <row r="26">
          <cell r="B26">
            <v>3119351378.034896</v>
          </cell>
          <cell r="C26">
            <v>2951812343.9513206</v>
          </cell>
          <cell r="D26">
            <v>147155425.22111923</v>
          </cell>
          <cell r="E26">
            <v>20383608.86245677</v>
          </cell>
        </row>
        <row r="27">
          <cell r="B27">
            <v>117065965.2089809</v>
          </cell>
          <cell r="C27">
            <v>107317116.0854117</v>
          </cell>
          <cell r="D27">
            <v>9500389.042726899</v>
          </cell>
          <cell r="E27">
            <v>248460.08084234383</v>
          </cell>
        </row>
        <row r="28">
          <cell r="B28">
            <v>4764804740.227667</v>
          </cell>
          <cell r="C28">
            <v>4639208203.510243</v>
          </cell>
          <cell r="D28">
            <v>119911466.70145082</v>
          </cell>
          <cell r="E28">
            <v>5685070.01597589</v>
          </cell>
        </row>
        <row r="29">
          <cell r="B29">
            <v>65395009.83779594</v>
          </cell>
          <cell r="C29">
            <v>64083000.438578404</v>
          </cell>
          <cell r="D29">
            <v>1243560.7815521047</v>
          </cell>
          <cell r="E29">
            <v>68448.61766544404</v>
          </cell>
        </row>
        <row r="30">
          <cell r="B30">
            <v>1662275.2121088058</v>
          </cell>
          <cell r="C30">
            <v>1591430.1155770277</v>
          </cell>
          <cell r="D30">
            <v>70403.99484744122</v>
          </cell>
          <cell r="E30">
            <v>441.1016843295761</v>
          </cell>
        </row>
        <row r="31">
          <cell r="B31">
            <v>41189295.95680827</v>
          </cell>
          <cell r="C31">
            <v>41162309.59772951</v>
          </cell>
          <cell r="D31">
            <v>25141.262948251628</v>
          </cell>
          <cell r="E31">
            <v>1845.0961305187407</v>
          </cell>
        </row>
        <row r="32">
          <cell r="B32">
            <v>6140940.340778839</v>
          </cell>
          <cell r="C32">
            <v>5897222.322553536</v>
          </cell>
          <cell r="D32">
            <v>241968.03530339326</v>
          </cell>
          <cell r="E32">
            <v>1749.9829219042726</v>
          </cell>
        </row>
        <row r="33">
          <cell r="B33">
            <v>274260391.3435677</v>
          </cell>
          <cell r="C33">
            <v>261506707.51129484</v>
          </cell>
          <cell r="D33">
            <v>12284641.204372538</v>
          </cell>
          <cell r="E33">
            <v>469042.62790022534</v>
          </cell>
        </row>
        <row r="34">
          <cell r="B34">
            <v>4341132480.377405</v>
          </cell>
          <cell r="C34">
            <v>4232245162.4150386</v>
          </cell>
          <cell r="D34">
            <v>103760446.95815238</v>
          </cell>
          <cell r="E34">
            <v>5126871.004210573</v>
          </cell>
        </row>
        <row r="35">
          <cell r="B35">
            <v>7286299.800725191</v>
          </cell>
          <cell r="C35">
            <v>7264940.925015319</v>
          </cell>
          <cell r="D35">
            <v>18308.037608188806</v>
          </cell>
          <cell r="E35">
            <v>3050.838101684406</v>
          </cell>
        </row>
        <row r="36">
          <cell r="B36">
            <v>18929303.91919014</v>
          </cell>
          <cell r="C36">
            <v>18557127.01823639</v>
          </cell>
          <cell r="D36">
            <v>372055.9369021517</v>
          </cell>
          <cell r="E36">
            <v>120.96405159784055</v>
          </cell>
        </row>
        <row r="37">
          <cell r="B37">
            <v>8808743.438592056</v>
          </cell>
          <cell r="C37">
            <v>6900303.164959512</v>
          </cell>
          <cell r="D37">
            <v>1894940.4903229247</v>
          </cell>
          <cell r="E37">
            <v>13499.78330961639</v>
          </cell>
        </row>
        <row r="38">
          <cell r="B38">
            <v>1692232061.8656437</v>
          </cell>
          <cell r="C38">
            <v>1540290390.6480398</v>
          </cell>
          <cell r="D38">
            <v>150632531.80443352</v>
          </cell>
          <cell r="E38">
            <v>1309139.4131694287</v>
          </cell>
        </row>
        <row r="39">
          <cell r="B39">
            <v>3820081442.4319134</v>
          </cell>
          <cell r="C39">
            <v>3794372355.4830174</v>
          </cell>
          <cell r="D39">
            <v>24787189.01750275</v>
          </cell>
          <cell r="E39">
            <v>921897.9313893213</v>
          </cell>
        </row>
        <row r="40">
          <cell r="B40">
            <v>3469125.5710986424</v>
          </cell>
          <cell r="C40">
            <v>3458700.670322492</v>
          </cell>
          <cell r="D40">
            <v>8788.93788870989</v>
          </cell>
          <cell r="E40">
            <v>1635.9628874422083</v>
          </cell>
        </row>
        <row r="41">
          <cell r="B41">
            <v>3750719727.8441334</v>
          </cell>
          <cell r="C41">
            <v>3730028396.6102724</v>
          </cell>
          <cell r="D41">
            <v>19810947.068804123</v>
          </cell>
          <cell r="E41">
            <v>880384.1650584424</v>
          </cell>
        </row>
        <row r="42">
          <cell r="B42">
            <v>64536897.34441769</v>
          </cell>
          <cell r="C42">
            <v>59529771.89642813</v>
          </cell>
          <cell r="D42">
            <v>4967255.074279092</v>
          </cell>
          <cell r="E42">
            <v>39870.37371050097</v>
          </cell>
        </row>
        <row r="43">
          <cell r="B43">
            <v>842022.1368704083</v>
          </cell>
          <cell r="C43">
            <v>841897.0516654707</v>
          </cell>
          <cell r="D43">
            <v>125.03279791795626</v>
          </cell>
          <cell r="E43">
            <v>0.052407019655905926</v>
          </cell>
        </row>
        <row r="44">
          <cell r="B44">
            <v>513669.5279044518</v>
          </cell>
          <cell r="C44">
            <v>513589.2468496134</v>
          </cell>
          <cell r="D44">
            <v>72.90372892190986</v>
          </cell>
          <cell r="E44">
            <v>7.377325916576183</v>
          </cell>
        </row>
        <row r="45">
          <cell r="B45">
            <v>4125519462.274642</v>
          </cell>
          <cell r="C45">
            <v>2591206777.2086053</v>
          </cell>
          <cell r="D45">
            <v>1153735701.3063893</v>
          </cell>
          <cell r="E45">
            <v>380576983.7596519</v>
          </cell>
        </row>
        <row r="46">
          <cell r="B46">
            <v>11758601224.972126</v>
          </cell>
          <cell r="C46">
            <v>9198061304.819576</v>
          </cell>
          <cell r="D46">
            <v>2213133940.6382656</v>
          </cell>
          <cell r="E46">
            <v>347405979.5142889</v>
          </cell>
        </row>
        <row r="47">
          <cell r="B47">
            <v>3471951198.996409</v>
          </cell>
          <cell r="C47">
            <v>2278903547.8081245</v>
          </cell>
          <cell r="D47">
            <v>1107144644.5757074</v>
          </cell>
          <cell r="E47">
            <v>85903006.61257479</v>
          </cell>
        </row>
        <row r="48">
          <cell r="B48">
            <v>18215318503.384384</v>
          </cell>
          <cell r="C48">
            <v>15308738880.298847</v>
          </cell>
          <cell r="D48">
            <v>2270040978.867568</v>
          </cell>
          <cell r="E48">
            <v>636538644.2179525</v>
          </cell>
        </row>
        <row r="49">
          <cell r="B49">
            <v>9928668477.404308</v>
          </cell>
          <cell r="C49">
            <v>8389581123.283051</v>
          </cell>
          <cell r="D49">
            <v>1164051682.8050103</v>
          </cell>
          <cell r="E49">
            <v>375035671.3162377</v>
          </cell>
        </row>
        <row r="50">
          <cell r="B50">
            <v>816178132.1467677</v>
          </cell>
          <cell r="C50">
            <v>702010276.570147</v>
          </cell>
          <cell r="D50">
            <v>89454829.4260719</v>
          </cell>
          <cell r="E50">
            <v>24713026.150548942</v>
          </cell>
        </row>
      </sheetData>
      <sheetData sheetId="30">
        <row r="8">
          <cell r="B8">
            <v>21328714847.37392</v>
          </cell>
          <cell r="C8">
            <v>15843083063.129925</v>
          </cell>
          <cell r="D8">
            <v>4506144826.041125</v>
          </cell>
          <cell r="E8">
            <v>979486958.202852</v>
          </cell>
        </row>
        <row r="9">
          <cell r="B9">
            <v>8946590772.375805</v>
          </cell>
          <cell r="C9">
            <v>6409164098.634008</v>
          </cell>
          <cell r="D9">
            <v>2066709363.9788604</v>
          </cell>
          <cell r="E9">
            <v>470717309.76293695</v>
          </cell>
        </row>
        <row r="10">
          <cell r="B10">
            <v>262157333.24525264</v>
          </cell>
          <cell r="C10">
            <v>222361068.9248129</v>
          </cell>
          <cell r="D10">
            <v>37413561.091604866</v>
          </cell>
          <cell r="E10">
            <v>2382703.2288350184</v>
          </cell>
        </row>
        <row r="11">
          <cell r="B11">
            <v>17107985.318213154</v>
          </cell>
          <cell r="C11">
            <v>9404611.86141289</v>
          </cell>
          <cell r="D11">
            <v>7625319.8029895425</v>
          </cell>
          <cell r="E11">
            <v>78053.65381072124</v>
          </cell>
        </row>
        <row r="12">
          <cell r="B12">
            <v>202313692.3268455</v>
          </cell>
          <cell r="C12">
            <v>184532845.09717453</v>
          </cell>
          <cell r="D12">
            <v>16775332.182938805</v>
          </cell>
          <cell r="E12">
            <v>1005515.0467322592</v>
          </cell>
        </row>
        <row r="13">
          <cell r="B13">
            <v>42735655.600194015</v>
          </cell>
          <cell r="C13">
            <v>28423611.96622549</v>
          </cell>
          <cell r="D13">
            <v>13012909.105676504</v>
          </cell>
          <cell r="E13">
            <v>1299134.5282920385</v>
          </cell>
        </row>
        <row r="14">
          <cell r="B14">
            <v>100995931.41273195</v>
          </cell>
          <cell r="C14">
            <v>99101401.888007</v>
          </cell>
          <cell r="D14">
            <v>1526610.637705189</v>
          </cell>
          <cell r="E14">
            <v>367918.88701973733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10475474929.306488</v>
          </cell>
          <cell r="C16">
            <v>7613425585.603406</v>
          </cell>
          <cell r="D16">
            <v>2359821009.426185</v>
          </cell>
          <cell r="E16">
            <v>502228334.27677274</v>
          </cell>
        </row>
        <row r="17">
          <cell r="B17">
            <v>492548262.9601438</v>
          </cell>
          <cell r="C17">
            <v>409979930.0053236</v>
          </cell>
          <cell r="D17">
            <v>61552477.289937794</v>
          </cell>
          <cell r="E17">
            <v>21015855.664886735</v>
          </cell>
        </row>
        <row r="18">
          <cell r="B18">
            <v>92148946.45373358</v>
          </cell>
          <cell r="C18">
            <v>70336316.2137848</v>
          </cell>
          <cell r="D18">
            <v>16521907.168801378</v>
          </cell>
          <cell r="E18">
            <v>5290723.071147662</v>
          </cell>
        </row>
        <row r="19">
          <cell r="B19">
            <v>4776090666.684896</v>
          </cell>
          <cell r="C19">
            <v>3341602104.218335</v>
          </cell>
          <cell r="D19">
            <v>1201008105.160246</v>
          </cell>
          <cell r="E19">
            <v>233480457.30634394</v>
          </cell>
        </row>
        <row r="20">
          <cell r="B20">
            <v>2792839791.877674</v>
          </cell>
          <cell r="C20">
            <v>1582756336.2245119</v>
          </cell>
          <cell r="D20">
            <v>988832265.4148172</v>
          </cell>
          <cell r="E20">
            <v>221251190.23833972</v>
          </cell>
        </row>
        <row r="21">
          <cell r="B21">
            <v>2321847261.3299084</v>
          </cell>
          <cell r="C21">
            <v>2208750898.9417057</v>
          </cell>
          <cell r="D21">
            <v>91906254.39227092</v>
          </cell>
          <cell r="E21">
            <v>21190107.996077225</v>
          </cell>
        </row>
        <row r="22">
          <cell r="B22">
            <v>365343876.94737506</v>
          </cell>
          <cell r="C22">
            <v>359707828.7232873</v>
          </cell>
          <cell r="D22">
            <v>5603620.887373681</v>
          </cell>
          <cell r="E22">
            <v>32427.3367216084</v>
          </cell>
        </row>
        <row r="23">
          <cell r="B23">
            <v>578250691.2159076</v>
          </cell>
          <cell r="C23">
            <v>578249622.223096</v>
          </cell>
          <cell r="D23">
            <v>0</v>
          </cell>
          <cell r="E23">
            <v>1068.9928120112038</v>
          </cell>
        </row>
        <row r="24">
          <cell r="B24">
            <v>86991881.00718799</v>
          </cell>
          <cell r="C24">
            <v>86991756</v>
          </cell>
          <cell r="D24">
            <v>0</v>
          </cell>
          <cell r="E24">
            <v>125.00718798879615</v>
          </cell>
        </row>
        <row r="25">
          <cell r="B25">
            <v>92115150.88644528</v>
          </cell>
          <cell r="C25">
            <v>86569666.71140695</v>
          </cell>
          <cell r="D25">
            <v>5537721.243867773</v>
          </cell>
          <cell r="E25">
            <v>7762.931170586568</v>
          </cell>
        </row>
        <row r="26">
          <cell r="B26">
            <v>38480012.411467165</v>
          </cell>
          <cell r="C26">
            <v>33859655.83829355</v>
          </cell>
          <cell r="D26">
            <v>3849724.8243499086</v>
          </cell>
          <cell r="E26">
            <v>770631.7488237012</v>
          </cell>
        </row>
        <row r="27">
          <cell r="B27">
            <v>215126960.1813952</v>
          </cell>
          <cell r="C27">
            <v>194741113.57323474</v>
          </cell>
          <cell r="D27">
            <v>20334704.974160425</v>
          </cell>
          <cell r="E27">
            <v>51141.634000000005</v>
          </cell>
        </row>
        <row r="28">
          <cell r="B28">
            <v>360500</v>
          </cell>
          <cell r="C28">
            <v>360500</v>
          </cell>
          <cell r="D28">
            <v>0</v>
          </cell>
          <cell r="E28">
            <v>0</v>
          </cell>
        </row>
        <row r="29">
          <cell r="B29">
            <v>133679878.98135819</v>
          </cell>
          <cell r="C29">
            <v>126654950.819706</v>
          </cell>
          <cell r="D29">
            <v>4665191.598079458</v>
          </cell>
          <cell r="E29">
            <v>2359736.5635727528</v>
          </cell>
        </row>
        <row r="30">
          <cell r="B30">
            <v>19517726.267195683</v>
          </cell>
          <cell r="C30">
            <v>18415623.286481913</v>
          </cell>
          <cell r="D30">
            <v>565799.3531563954</v>
          </cell>
          <cell r="E30">
            <v>536303.6275573601</v>
          </cell>
        </row>
        <row r="32">
          <cell r="B32">
            <v>6216856.78340723</v>
          </cell>
          <cell r="C32">
            <v>6215280.666407231</v>
          </cell>
          <cell r="D32">
            <v>1297.372</v>
          </cell>
          <cell r="E32">
            <v>278.745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4255803.324559117</v>
          </cell>
          <cell r="C34">
            <v>4251003.324559117</v>
          </cell>
          <cell r="D34">
            <v>0</v>
          </cell>
          <cell r="E34">
            <v>4800</v>
          </cell>
        </row>
        <row r="35">
          <cell r="B35">
            <v>3156543.0095175356</v>
          </cell>
          <cell r="C35">
            <v>3013906.90150179</v>
          </cell>
          <cell r="D35">
            <v>116220.64759258364</v>
          </cell>
          <cell r="E35">
            <v>26415.460423162345</v>
          </cell>
        </row>
        <row r="40">
          <cell r="B40">
            <v>19608569011.421524</v>
          </cell>
          <cell r="C40">
            <v>16862937861.622025</v>
          </cell>
          <cell r="D40">
            <v>2038334863.2873495</v>
          </cell>
          <cell r="E40">
            <v>707296286.5121343</v>
          </cell>
        </row>
        <row r="41">
          <cell r="B41">
            <v>11887764571.806236</v>
          </cell>
          <cell r="C41">
            <v>8945020388.125595</v>
          </cell>
          <cell r="D41">
            <v>2076066764.7526445</v>
          </cell>
          <cell r="E41">
            <v>866677418.9279776</v>
          </cell>
        </row>
        <row r="42">
          <cell r="B42">
            <v>145598042.78679597</v>
          </cell>
          <cell r="C42">
            <v>143091599.18321785</v>
          </cell>
          <cell r="D42">
            <v>1908344.42837526</v>
          </cell>
          <cell r="E42">
            <v>598099.1752027598</v>
          </cell>
        </row>
        <row r="43">
          <cell r="B43">
            <v>766524549.150894</v>
          </cell>
          <cell r="C43">
            <v>701043366.5018785</v>
          </cell>
          <cell r="D43">
            <v>45099529.67601034</v>
          </cell>
          <cell r="E43">
            <v>20381652.973005958</v>
          </cell>
        </row>
        <row r="44">
          <cell r="B44">
            <v>2571253138.0463686</v>
          </cell>
          <cell r="C44">
            <v>2345993948.826276</v>
          </cell>
          <cell r="D44">
            <v>168077756.33746538</v>
          </cell>
          <cell r="E44">
            <v>57181432.88262975</v>
          </cell>
        </row>
        <row r="45">
          <cell r="B45">
            <v>6868283131.080317</v>
          </cell>
          <cell r="C45">
            <v>4261947873.65977</v>
          </cell>
          <cell r="D45">
            <v>1829441068.7110915</v>
          </cell>
          <cell r="E45">
            <v>776894188.709468</v>
          </cell>
        </row>
        <row r="46">
          <cell r="B46">
            <v>1536105710.744371</v>
          </cell>
          <cell r="C46">
            <v>1492943599.9572282</v>
          </cell>
          <cell r="D46">
            <v>31540065.59947075</v>
          </cell>
          <cell r="E46">
            <v>11622045.187672248</v>
          </cell>
        </row>
        <row r="47">
          <cell r="B47">
            <v>7720804439.617313</v>
          </cell>
          <cell r="C47">
            <v>7917917473.495462</v>
          </cell>
          <cell r="D47">
            <v>-37731901.46229878</v>
          </cell>
          <cell r="E47">
            <v>-159381132.4158439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1">
      <selection activeCell="A31" sqref="A31"/>
    </sheetView>
  </sheetViews>
  <sheetFormatPr defaultColWidth="9.00390625" defaultRowHeight="13.5" customHeight="1"/>
  <cols>
    <col min="1" max="1" width="28.125" style="7" customWidth="1"/>
    <col min="2" max="5" width="20.625" style="7" customWidth="1"/>
    <col min="6" max="6" width="20.375" style="45" customWidth="1"/>
    <col min="7" max="16384" width="20.375" style="7" customWidth="1"/>
  </cols>
  <sheetData>
    <row r="1" spans="1:6" s="1" customFormat="1" ht="30" customHeight="1">
      <c r="A1" s="53" t="s">
        <v>71</v>
      </c>
      <c r="B1" s="54"/>
      <c r="C1" s="54"/>
      <c r="D1" s="54"/>
      <c r="E1" s="54"/>
      <c r="F1" s="43"/>
    </row>
    <row r="2" spans="1:6" s="2" customFormat="1" ht="18" customHeight="1">
      <c r="A2" s="55" t="s">
        <v>78</v>
      </c>
      <c r="B2" s="56"/>
      <c r="C2" s="56"/>
      <c r="D2" s="56"/>
      <c r="E2" s="56"/>
      <c r="F2" s="44"/>
    </row>
    <row r="3" spans="1:6" s="6" customFormat="1" ht="12" customHeight="1">
      <c r="A3" s="3"/>
      <c r="B3" s="4"/>
      <c r="C3" s="4"/>
      <c r="D3" s="4"/>
      <c r="E3" s="5"/>
      <c r="F3" s="3"/>
    </row>
    <row r="4" spans="1:5" ht="16.5" customHeight="1">
      <c r="A4" s="57" t="s">
        <v>65</v>
      </c>
      <c r="B4" s="58"/>
      <c r="C4" s="58"/>
      <c r="D4" s="58"/>
      <c r="E4" s="58"/>
    </row>
    <row r="5" spans="1:6" s="21" customFormat="1" ht="16.5" customHeight="1">
      <c r="A5" s="37"/>
      <c r="B5" s="19"/>
      <c r="C5" s="19"/>
      <c r="D5" s="19"/>
      <c r="E5" s="20"/>
      <c r="F5" s="46"/>
    </row>
    <row r="6" spans="1:6" s="22" customFormat="1" ht="16.5" customHeight="1">
      <c r="A6" s="10" t="s">
        <v>0</v>
      </c>
      <c r="B6" s="11" t="s">
        <v>66</v>
      </c>
      <c r="C6" s="12" t="s">
        <v>67</v>
      </c>
      <c r="D6" s="12" t="s">
        <v>68</v>
      </c>
      <c r="E6" s="13" t="s">
        <v>69</v>
      </c>
      <c r="F6" s="52"/>
    </row>
    <row r="7" spans="1:6" s="26" customFormat="1" ht="16.5" customHeight="1">
      <c r="A7" s="38"/>
      <c r="B7" s="24"/>
      <c r="C7" s="24"/>
      <c r="D7" s="24"/>
      <c r="E7" s="25"/>
      <c r="F7" s="48"/>
    </row>
    <row r="8" spans="1:7" s="6" customFormat="1" ht="16.5" customHeight="1">
      <c r="A8" s="8" t="s">
        <v>1</v>
      </c>
      <c r="B8" s="39">
        <f>'[1]表2-18'!B8</f>
        <v>40937283858.78095</v>
      </c>
      <c r="C8" s="39">
        <f>'[1]表2-18'!C8</f>
        <v>32706020924.737514</v>
      </c>
      <c r="D8" s="39">
        <f>'[1]表2-18'!D8</f>
        <v>6544479689.32849</v>
      </c>
      <c r="E8" s="40">
        <f>'[1]表2-18'!E8</f>
        <v>1686783244.7149816</v>
      </c>
      <c r="F8" s="49"/>
      <c r="G8" s="36"/>
    </row>
    <row r="9" spans="1:7" s="6" customFormat="1" ht="16.5" customHeight="1">
      <c r="A9" s="9" t="s">
        <v>2</v>
      </c>
      <c r="B9" s="41">
        <f>'[1]表2-18'!B9</f>
        <v>189014155.3463709</v>
      </c>
      <c r="C9" s="41">
        <f>'[1]表2-18'!C9</f>
        <v>23719180.707567614</v>
      </c>
      <c r="D9" s="41">
        <f>'[1]表2-18'!D9</f>
        <v>56059288.369681746</v>
      </c>
      <c r="E9" s="42">
        <f>'[1]表2-18'!E9</f>
        <v>109235686.26912144</v>
      </c>
      <c r="F9" s="49"/>
      <c r="G9" s="36"/>
    </row>
    <row r="10" spans="1:7" s="6" customFormat="1" ht="16.5" customHeight="1">
      <c r="A10" s="9" t="s">
        <v>49</v>
      </c>
      <c r="B10" s="41">
        <f>'[1]表2-18'!B10</f>
        <v>4227980051.13856</v>
      </c>
      <c r="C10" s="41">
        <f>'[1]表2-18'!C10</f>
        <v>3049144397.941301</v>
      </c>
      <c r="D10" s="41">
        <f>'[1]表2-18'!D10</f>
        <v>893828489.7075561</v>
      </c>
      <c r="E10" s="42">
        <f>'[1]表2-18'!E10</f>
        <v>285007163.4897009</v>
      </c>
      <c r="F10" s="49"/>
      <c r="G10" s="36"/>
    </row>
    <row r="11" spans="1:7" s="6" customFormat="1" ht="16.5" customHeight="1">
      <c r="A11" s="9" t="s">
        <v>15</v>
      </c>
      <c r="B11" s="41">
        <f>'[1]表2-18'!B11</f>
        <v>2098701215.144656</v>
      </c>
      <c r="C11" s="41">
        <f>'[1]表2-18'!C11</f>
        <v>1154484329.9257727</v>
      </c>
      <c r="D11" s="41">
        <f>'[1]表2-18'!D11</f>
        <v>707894650.6817129</v>
      </c>
      <c r="E11" s="42">
        <f>'[1]表2-18'!E11</f>
        <v>236322234.5371691</v>
      </c>
      <c r="F11" s="49"/>
      <c r="G11" s="36"/>
    </row>
    <row r="12" spans="1:7" s="6" customFormat="1" ht="16.5" customHeight="1">
      <c r="A12" s="9" t="s">
        <v>16</v>
      </c>
      <c r="B12" s="41">
        <f>'[1]表2-18'!B12</f>
        <v>1364337133.2663298</v>
      </c>
      <c r="C12" s="41">
        <f>'[1]表2-18'!C12</f>
        <v>1211837506.6697114</v>
      </c>
      <c r="D12" s="41">
        <f>'[1]表2-18'!D12</f>
        <v>114997056.10292229</v>
      </c>
      <c r="E12" s="42">
        <f>'[1]表2-18'!E12</f>
        <v>37502570.49369484</v>
      </c>
      <c r="F12" s="49"/>
      <c r="G12" s="36"/>
    </row>
    <row r="13" spans="1:7" s="6" customFormat="1" ht="16.5" customHeight="1">
      <c r="A13" s="9" t="s">
        <v>17</v>
      </c>
      <c r="B13" s="41">
        <f>'[1]表2-18'!B13</f>
        <v>764941702.7356212</v>
      </c>
      <c r="C13" s="41">
        <f>'[1]表2-18'!C13</f>
        <v>682822561.3501934</v>
      </c>
      <c r="D13" s="41">
        <f>'[1]表2-18'!D13</f>
        <v>70936782.92659189</v>
      </c>
      <c r="E13" s="42">
        <f>'[1]表2-18'!E13</f>
        <v>11182358.45883702</v>
      </c>
      <c r="F13" s="49"/>
      <c r="G13" s="36"/>
    </row>
    <row r="14" spans="1:7" s="6" customFormat="1" ht="16.5" customHeight="1">
      <c r="A14" s="9" t="s">
        <v>50</v>
      </c>
      <c r="B14" s="41">
        <f>'[1]表2-18'!B14</f>
        <v>167246060.9325958</v>
      </c>
      <c r="C14" s="41">
        <f>'[1]表2-18'!C14</f>
        <v>166709431.80282098</v>
      </c>
      <c r="D14" s="41">
        <f>'[1]表2-18'!D14</f>
        <v>536629.129774873</v>
      </c>
      <c r="E14" s="42">
        <f>'[1]表2-18'!E14</f>
        <v>0</v>
      </c>
      <c r="F14" s="49"/>
      <c r="G14" s="36"/>
    </row>
    <row r="15" spans="1:7" s="6" customFormat="1" ht="16.5" customHeight="1">
      <c r="A15" s="9" t="s">
        <v>51</v>
      </c>
      <c r="B15" s="41">
        <f>'[1]表2-18'!B15</f>
        <v>332138033.1718244</v>
      </c>
      <c r="C15" s="41">
        <f>'[1]表2-18'!C15</f>
        <v>304392528.3670113</v>
      </c>
      <c r="D15" s="41">
        <f>'[1]表2-18'!D15</f>
        <v>19922275.98921398</v>
      </c>
      <c r="E15" s="42">
        <f>'[1]表2-18'!E15</f>
        <v>7823228.815599425</v>
      </c>
      <c r="F15" s="49"/>
      <c r="G15" s="36"/>
    </row>
    <row r="16" spans="1:7" s="6" customFormat="1" ht="16.5" customHeight="1">
      <c r="A16" s="9" t="s">
        <v>18</v>
      </c>
      <c r="B16" s="41">
        <f>'[1]表2-18'!B16</f>
        <v>101774.77508146406</v>
      </c>
      <c r="C16" s="41">
        <f>'[1]表2-18'!C16</f>
        <v>97642.86531925178</v>
      </c>
      <c r="D16" s="41">
        <f>'[1]表2-18'!D16</f>
        <v>2364.584316834961</v>
      </c>
      <c r="E16" s="42">
        <f>'[1]表2-18'!E16</f>
        <v>1767.3254453773104</v>
      </c>
      <c r="F16" s="49"/>
      <c r="G16" s="36"/>
    </row>
    <row r="17" spans="1:7" s="6" customFormat="1" ht="16.5" customHeight="1">
      <c r="A17" s="9" t="s">
        <v>52</v>
      </c>
      <c r="B17" s="41">
        <f>'[1]表2-18'!B17</f>
        <v>9388756.413949277</v>
      </c>
      <c r="C17" s="41">
        <f>'[1]表2-18'!C17</f>
        <v>8897219.175676696</v>
      </c>
      <c r="D17" s="41">
        <f>'[1]表2-18'!D17</f>
        <v>307015.5987568256</v>
      </c>
      <c r="E17" s="42">
        <f>'[1]表2-18'!E17</f>
        <v>184521.6395157581</v>
      </c>
      <c r="F17" s="49"/>
      <c r="G17" s="36"/>
    </row>
    <row r="18" spans="1:7" s="6" customFormat="1" ht="16.5" customHeight="1">
      <c r="A18" s="9" t="s">
        <v>19</v>
      </c>
      <c r="B18" s="41">
        <f>'[1]表2-18'!B18</f>
        <v>220953659.73389974</v>
      </c>
      <c r="C18" s="41">
        <f>'[1]表2-18'!C18</f>
        <v>202187147.8860747</v>
      </c>
      <c r="D18" s="41">
        <f>'[1]表2-18'!D18</f>
        <v>14394530.494250398</v>
      </c>
      <c r="E18" s="42">
        <f>'[1]表2-18'!E18</f>
        <v>4371981.353574762</v>
      </c>
      <c r="F18" s="49"/>
      <c r="G18" s="36"/>
    </row>
    <row r="19" spans="1:7" s="6" customFormat="1" ht="16.5" customHeight="1">
      <c r="A19" s="9" t="s">
        <v>20</v>
      </c>
      <c r="B19" s="41">
        <f>'[1]表2-18'!B19</f>
        <v>26434443.984269857</v>
      </c>
      <c r="C19" s="41">
        <f>'[1]表2-18'!C19</f>
        <v>20278142.087696336</v>
      </c>
      <c r="D19" s="41">
        <f>'[1]表2-18'!D19</f>
        <v>3395024.911215226</v>
      </c>
      <c r="E19" s="42">
        <f>'[1]表2-18'!E19</f>
        <v>2761276.9853583635</v>
      </c>
      <c r="F19" s="49"/>
      <c r="G19" s="36"/>
    </row>
    <row r="20" spans="1:7" s="6" customFormat="1" ht="16.5" customHeight="1">
      <c r="A20" s="9" t="s">
        <v>21</v>
      </c>
      <c r="B20" s="41">
        <f>'[1]表2-18'!B20</f>
        <v>75259398.26430193</v>
      </c>
      <c r="C20" s="41">
        <f>'[1]表2-18'!C20</f>
        <v>72932376.3518821</v>
      </c>
      <c r="D20" s="41">
        <f>'[1]表2-18'!D20</f>
        <v>1823340.400714686</v>
      </c>
      <c r="E20" s="42">
        <f>'[1]表2-18'!E20</f>
        <v>503681.5117051655</v>
      </c>
      <c r="F20" s="49"/>
      <c r="G20" s="36"/>
    </row>
    <row r="21" spans="1:7" s="6" customFormat="1" ht="16.5" customHeight="1">
      <c r="A21" s="9" t="s">
        <v>3</v>
      </c>
      <c r="B21" s="41">
        <f>'[1]表2-18'!B21</f>
        <v>9043488494.664463</v>
      </c>
      <c r="C21" s="41">
        <f>'[1]表2-18'!C21</f>
        <v>6696906078.069088</v>
      </c>
      <c r="D21" s="41">
        <f>'[1]表2-18'!D21</f>
        <v>1822477347.239837</v>
      </c>
      <c r="E21" s="42">
        <f>'[1]表2-18'!E21</f>
        <v>524105069.3555385</v>
      </c>
      <c r="F21" s="49"/>
      <c r="G21" s="36"/>
    </row>
    <row r="22" spans="1:7" s="6" customFormat="1" ht="16.5" customHeight="1">
      <c r="A22" s="9" t="s">
        <v>18</v>
      </c>
      <c r="B22" s="41">
        <f>'[1]表2-18'!B22</f>
        <v>626005624.5165772</v>
      </c>
      <c r="C22" s="41">
        <f>'[1]表2-18'!C22</f>
        <v>482920449.85431635</v>
      </c>
      <c r="D22" s="41">
        <f>'[1]表2-18'!D22</f>
        <v>119650046.88798171</v>
      </c>
      <c r="E22" s="42">
        <f>'[1]表2-18'!E22</f>
        <v>23435127.77427945</v>
      </c>
      <c r="F22" s="49"/>
      <c r="G22" s="36"/>
    </row>
    <row r="23" spans="1:7" s="6" customFormat="1" ht="16.5" customHeight="1">
      <c r="A23" s="9" t="s">
        <v>22</v>
      </c>
      <c r="B23" s="41">
        <f>'[1]表2-18'!B23</f>
        <v>70970366.84484509</v>
      </c>
      <c r="C23" s="41">
        <f>'[1]表2-18'!C23</f>
        <v>52072792.06085287</v>
      </c>
      <c r="D23" s="41">
        <f>'[1]表2-18'!D23</f>
        <v>14916252.620839756</v>
      </c>
      <c r="E23" s="42">
        <f>'[1]表2-18'!E23</f>
        <v>3981322.1631524907</v>
      </c>
      <c r="F23" s="49"/>
      <c r="G23" s="36"/>
    </row>
    <row r="24" spans="1:7" s="6" customFormat="1" ht="16.5" customHeight="1">
      <c r="A24" s="9" t="s">
        <v>19</v>
      </c>
      <c r="B24" s="41">
        <f>'[1]表2-18'!B24</f>
        <v>4936476699.699209</v>
      </c>
      <c r="C24" s="41">
        <f>'[1]表2-18'!C24</f>
        <v>3062231845.974181</v>
      </c>
      <c r="D24" s="41">
        <f>'[1]表2-18'!D24</f>
        <v>1433118817.821424</v>
      </c>
      <c r="E24" s="42">
        <f>'[1]表2-18'!E24</f>
        <v>441126035.90359795</v>
      </c>
      <c r="F24" s="49"/>
      <c r="G24" s="36"/>
    </row>
    <row r="25" spans="1:7" s="6" customFormat="1" ht="16.5" customHeight="1">
      <c r="A25" s="9" t="s">
        <v>20</v>
      </c>
      <c r="B25" s="41">
        <f>'[1]表2-18'!B25</f>
        <v>407750390.7788356</v>
      </c>
      <c r="C25" s="41">
        <f>'[1]表2-18'!C25</f>
        <v>255185762.31407934</v>
      </c>
      <c r="D25" s="41">
        <f>'[1]表2-18'!D25</f>
        <v>117137193.73186305</v>
      </c>
      <c r="E25" s="42">
        <f>'[1]表2-18'!E25</f>
        <v>35427434.732893236</v>
      </c>
      <c r="F25" s="49"/>
      <c r="G25" s="36"/>
    </row>
    <row r="26" spans="1:7" s="6" customFormat="1" ht="16.5" customHeight="1">
      <c r="A26" s="9" t="s">
        <v>21</v>
      </c>
      <c r="B26" s="41">
        <f>'[1]表2-18'!B26</f>
        <v>3119351378.034896</v>
      </c>
      <c r="C26" s="41">
        <f>'[1]表2-18'!C26</f>
        <v>2951812343.9513206</v>
      </c>
      <c r="D26" s="41">
        <f>'[1]表2-18'!D26</f>
        <v>147155425.22111923</v>
      </c>
      <c r="E26" s="42">
        <f>'[1]表2-18'!E26</f>
        <v>20383608.86245677</v>
      </c>
      <c r="F26" s="49"/>
      <c r="G26" s="36"/>
    </row>
    <row r="27" spans="1:7" s="6" customFormat="1" ht="16.5" customHeight="1">
      <c r="A27" s="9" t="s">
        <v>23</v>
      </c>
      <c r="B27" s="41">
        <f>'[1]表2-18'!B27</f>
        <v>117065965.2089809</v>
      </c>
      <c r="C27" s="41">
        <f>'[1]表2-18'!C27</f>
        <v>107317116.0854117</v>
      </c>
      <c r="D27" s="41">
        <f>'[1]表2-18'!D27</f>
        <v>9500389.042726899</v>
      </c>
      <c r="E27" s="42">
        <f>'[1]表2-18'!E27</f>
        <v>248460.08084234383</v>
      </c>
      <c r="F27" s="49"/>
      <c r="G27" s="36"/>
    </row>
    <row r="28" spans="1:7" s="6" customFormat="1" ht="16.5" customHeight="1">
      <c r="A28" s="9" t="s">
        <v>53</v>
      </c>
      <c r="B28" s="41">
        <f>'[1]表2-18'!B28</f>
        <v>4764804740.227667</v>
      </c>
      <c r="C28" s="41">
        <f>'[1]表2-18'!C28</f>
        <v>4639208203.510243</v>
      </c>
      <c r="D28" s="41">
        <f>'[1]表2-18'!D28</f>
        <v>119911466.70145082</v>
      </c>
      <c r="E28" s="42">
        <f>'[1]表2-18'!E28</f>
        <v>5685070.01597589</v>
      </c>
      <c r="F28" s="49"/>
      <c r="G28" s="36"/>
    </row>
    <row r="29" spans="1:7" s="6" customFormat="1" ht="16.5" customHeight="1">
      <c r="A29" s="9" t="s">
        <v>54</v>
      </c>
      <c r="B29" s="41">
        <f>'[1]表2-18'!B29</f>
        <v>65395009.83779594</v>
      </c>
      <c r="C29" s="41">
        <f>'[1]表2-18'!C29</f>
        <v>64083000.438578404</v>
      </c>
      <c r="D29" s="41">
        <f>'[1]表2-18'!D29</f>
        <v>1243560.7815521047</v>
      </c>
      <c r="E29" s="42">
        <f>'[1]表2-18'!E29</f>
        <v>68448.61766544404</v>
      </c>
      <c r="F29" s="49"/>
      <c r="G29" s="36"/>
    </row>
    <row r="30" spans="1:7" s="6" customFormat="1" ht="16.5" customHeight="1">
      <c r="A30" s="9" t="s">
        <v>55</v>
      </c>
      <c r="B30" s="41">
        <f>'[1]表2-18'!B30</f>
        <v>1662275.2121088058</v>
      </c>
      <c r="C30" s="41">
        <f>'[1]表2-18'!C30</f>
        <v>1591430.1155770277</v>
      </c>
      <c r="D30" s="41">
        <f>'[1]表2-18'!D30</f>
        <v>70403.99484744122</v>
      </c>
      <c r="E30" s="42">
        <f>'[1]表2-18'!E30</f>
        <v>441.1016843295761</v>
      </c>
      <c r="F30" s="49"/>
      <c r="G30" s="36"/>
    </row>
    <row r="31" spans="1:7" s="6" customFormat="1" ht="16.5" customHeight="1">
      <c r="A31" s="9" t="s">
        <v>56</v>
      </c>
      <c r="B31" s="41">
        <f>'[1]表2-18'!B31</f>
        <v>41189295.95680827</v>
      </c>
      <c r="C31" s="41">
        <f>'[1]表2-18'!C31</f>
        <v>41162309.59772951</v>
      </c>
      <c r="D31" s="41">
        <f>'[1]表2-18'!D31</f>
        <v>25141.262948251628</v>
      </c>
      <c r="E31" s="42">
        <f>'[1]表2-18'!E31</f>
        <v>1845.0961305187407</v>
      </c>
      <c r="F31" s="49"/>
      <c r="G31" s="36"/>
    </row>
    <row r="32" spans="1:7" s="6" customFormat="1" ht="16.5" customHeight="1">
      <c r="A32" s="9" t="s">
        <v>57</v>
      </c>
      <c r="B32" s="41">
        <f>'[1]表2-18'!B32</f>
        <v>6140940.340778839</v>
      </c>
      <c r="C32" s="41">
        <f>'[1]表2-18'!C32</f>
        <v>5897222.322553536</v>
      </c>
      <c r="D32" s="41">
        <f>'[1]表2-18'!D32</f>
        <v>241968.03530339326</v>
      </c>
      <c r="E32" s="42">
        <f>'[1]表2-18'!E32</f>
        <v>1749.9829219042726</v>
      </c>
      <c r="F32" s="49"/>
      <c r="G32" s="36"/>
    </row>
    <row r="33" spans="1:7" s="6" customFormat="1" ht="16.5" customHeight="1">
      <c r="A33" s="9" t="s">
        <v>58</v>
      </c>
      <c r="B33" s="41">
        <f>'[1]表2-18'!B33</f>
        <v>274260391.3435677</v>
      </c>
      <c r="C33" s="41">
        <f>'[1]表2-18'!C33</f>
        <v>261506707.51129484</v>
      </c>
      <c r="D33" s="41">
        <f>'[1]表2-18'!D33</f>
        <v>12284641.204372538</v>
      </c>
      <c r="E33" s="42">
        <f>'[1]表2-18'!E33</f>
        <v>469042.62790022534</v>
      </c>
      <c r="F33" s="49"/>
      <c r="G33" s="36"/>
    </row>
    <row r="34" spans="1:7" s="6" customFormat="1" ht="16.5" customHeight="1">
      <c r="A34" s="9" t="s">
        <v>59</v>
      </c>
      <c r="B34" s="41">
        <f>'[1]表2-18'!B34</f>
        <v>4341132480.377405</v>
      </c>
      <c r="C34" s="41">
        <f>'[1]表2-18'!C34</f>
        <v>4232245162.4150386</v>
      </c>
      <c r="D34" s="41">
        <f>'[1]表2-18'!D34</f>
        <v>103760446.95815238</v>
      </c>
      <c r="E34" s="42">
        <f>'[1]表2-18'!E34</f>
        <v>5126871.004210573</v>
      </c>
      <c r="F34" s="49"/>
      <c r="G34" s="36"/>
    </row>
    <row r="35" spans="1:7" s="6" customFormat="1" ht="16.5" customHeight="1">
      <c r="A35" s="9" t="s">
        <v>60</v>
      </c>
      <c r="B35" s="41">
        <f>'[1]表2-18'!B35</f>
        <v>7286299.800725191</v>
      </c>
      <c r="C35" s="41">
        <f>'[1]表2-18'!C35</f>
        <v>7264940.925015319</v>
      </c>
      <c r="D35" s="41">
        <f>'[1]表2-18'!D35</f>
        <v>18308.037608188806</v>
      </c>
      <c r="E35" s="42">
        <f>'[1]表2-18'!E35</f>
        <v>3050.838101684406</v>
      </c>
      <c r="F35" s="49"/>
      <c r="G35" s="36"/>
    </row>
    <row r="36" spans="1:7" s="6" customFormat="1" ht="16.5" customHeight="1">
      <c r="A36" s="9" t="s">
        <v>61</v>
      </c>
      <c r="B36" s="41">
        <f>'[1]表2-18'!B36</f>
        <v>18929303.91919014</v>
      </c>
      <c r="C36" s="41">
        <f>'[1]表2-18'!C36</f>
        <v>18557127.01823639</v>
      </c>
      <c r="D36" s="41">
        <f>'[1]表2-18'!D36</f>
        <v>372055.9369021517</v>
      </c>
      <c r="E36" s="42">
        <f>'[1]表2-18'!E36</f>
        <v>120.96405159784055</v>
      </c>
      <c r="F36" s="49"/>
      <c r="G36" s="36"/>
    </row>
    <row r="37" spans="1:7" s="6" customFormat="1" ht="16.5" customHeight="1">
      <c r="A37" s="9" t="s">
        <v>62</v>
      </c>
      <c r="B37" s="41">
        <f>'[1]表2-18'!B37</f>
        <v>8808743.438592056</v>
      </c>
      <c r="C37" s="41">
        <f>'[1]表2-18'!C37</f>
        <v>6900303.164959512</v>
      </c>
      <c r="D37" s="41">
        <f>'[1]表2-18'!D37</f>
        <v>1894940.4903229247</v>
      </c>
      <c r="E37" s="42">
        <f>'[1]表2-18'!E37</f>
        <v>13499.78330961639</v>
      </c>
      <c r="F37" s="49"/>
      <c r="G37" s="36"/>
    </row>
    <row r="38" spans="1:7" s="6" customFormat="1" ht="16.5" customHeight="1">
      <c r="A38" s="9" t="s">
        <v>63</v>
      </c>
      <c r="B38" s="41">
        <f>'[1]表2-18'!B38</f>
        <v>1692232061.8656437</v>
      </c>
      <c r="C38" s="41">
        <f>'[1]表2-18'!C38</f>
        <v>1540290390.6480398</v>
      </c>
      <c r="D38" s="41">
        <f>'[1]表2-18'!D38</f>
        <v>150632531.80443352</v>
      </c>
      <c r="E38" s="42">
        <f>'[1]表2-18'!E38</f>
        <v>1309139.4131694287</v>
      </c>
      <c r="F38" s="49"/>
      <c r="G38" s="36"/>
    </row>
    <row r="39" spans="1:7" s="6" customFormat="1" ht="16.5" customHeight="1">
      <c r="A39" s="9" t="s">
        <v>4</v>
      </c>
      <c r="B39" s="41">
        <f>'[1]表2-18'!B39</f>
        <v>3820081442.4319134</v>
      </c>
      <c r="C39" s="41">
        <f>'[1]表2-18'!C39</f>
        <v>3794372355.4830174</v>
      </c>
      <c r="D39" s="41">
        <f>'[1]表2-18'!D39</f>
        <v>24787189.01750275</v>
      </c>
      <c r="E39" s="42">
        <f>'[1]表2-18'!E39</f>
        <v>921897.9313893213</v>
      </c>
      <c r="F39" s="49"/>
      <c r="G39" s="36"/>
    </row>
    <row r="40" spans="1:7" s="6" customFormat="1" ht="16.5" customHeight="1">
      <c r="A40" s="9" t="s">
        <v>24</v>
      </c>
      <c r="B40" s="41">
        <f>'[1]表2-18'!B40</f>
        <v>3469125.5710986424</v>
      </c>
      <c r="C40" s="41">
        <f>'[1]表2-18'!C40</f>
        <v>3458700.670322492</v>
      </c>
      <c r="D40" s="41">
        <f>'[1]表2-18'!D40</f>
        <v>8788.93788870989</v>
      </c>
      <c r="E40" s="42">
        <f>'[1]表2-18'!E40</f>
        <v>1635.9628874422083</v>
      </c>
      <c r="F40" s="49"/>
      <c r="G40" s="36"/>
    </row>
    <row r="41" spans="1:7" s="6" customFormat="1" ht="16.5" customHeight="1">
      <c r="A41" s="9" t="s">
        <v>72</v>
      </c>
      <c r="B41" s="41">
        <f>'[1]表2-18'!B41</f>
        <v>3750719727.8441334</v>
      </c>
      <c r="C41" s="41">
        <f>'[1]表2-18'!C41</f>
        <v>3730028396.6102724</v>
      </c>
      <c r="D41" s="41">
        <f>'[1]表2-18'!D41</f>
        <v>19810947.068804123</v>
      </c>
      <c r="E41" s="42">
        <f>'[1]表2-18'!E41</f>
        <v>880384.1650584424</v>
      </c>
      <c r="F41" s="49"/>
      <c r="G41" s="36"/>
    </row>
    <row r="42" spans="1:7" s="6" customFormat="1" ht="16.5" customHeight="1">
      <c r="A42" s="9" t="s">
        <v>73</v>
      </c>
      <c r="B42" s="41">
        <f>'[1]表2-18'!B42</f>
        <v>64536897.34441769</v>
      </c>
      <c r="C42" s="41">
        <f>'[1]表2-18'!C42</f>
        <v>59529771.89642813</v>
      </c>
      <c r="D42" s="41">
        <f>'[1]表2-18'!D42</f>
        <v>4967255.074279092</v>
      </c>
      <c r="E42" s="42">
        <f>'[1]表2-18'!E42</f>
        <v>39870.37371050097</v>
      </c>
      <c r="F42" s="49"/>
      <c r="G42" s="36"/>
    </row>
    <row r="43" spans="1:7" s="6" customFormat="1" ht="16.5" customHeight="1">
      <c r="A43" s="9" t="s">
        <v>74</v>
      </c>
      <c r="B43" s="41">
        <f>'[1]表2-18'!B43</f>
        <v>842022.1368704083</v>
      </c>
      <c r="C43" s="41">
        <f>'[1]表2-18'!C43</f>
        <v>841897.0516654707</v>
      </c>
      <c r="D43" s="41">
        <f>'[1]表2-18'!D43</f>
        <v>125.03279791795626</v>
      </c>
      <c r="E43" s="42">
        <f>'[1]表2-18'!E43</f>
        <v>0.052407019655905926</v>
      </c>
      <c r="F43" s="49"/>
      <c r="G43" s="36"/>
    </row>
    <row r="44" spans="1:7" s="6" customFormat="1" ht="16.5" customHeight="1">
      <c r="A44" s="9" t="s">
        <v>75</v>
      </c>
      <c r="B44" s="41">
        <f>'[1]表2-18'!B44</f>
        <v>513669.5279044518</v>
      </c>
      <c r="C44" s="41">
        <f>'[1]表2-18'!C44</f>
        <v>513589.2468496134</v>
      </c>
      <c r="D44" s="41">
        <f>'[1]表2-18'!D44</f>
        <v>72.90372892190986</v>
      </c>
      <c r="E44" s="42">
        <f>'[1]表2-18'!E44</f>
        <v>7.377325916576183</v>
      </c>
      <c r="F44" s="49"/>
      <c r="G44" s="36"/>
    </row>
    <row r="45" spans="1:7" s="6" customFormat="1" ht="16.5" customHeight="1">
      <c r="A45" s="9" t="s">
        <v>5</v>
      </c>
      <c r="B45" s="41">
        <f>'[1]表2-18'!B45</f>
        <v>4125519462.274642</v>
      </c>
      <c r="C45" s="41">
        <f>'[1]表2-18'!C45</f>
        <v>2591206777.2086053</v>
      </c>
      <c r="D45" s="41">
        <f>'[1]表2-18'!D45</f>
        <v>1153735701.3063893</v>
      </c>
      <c r="E45" s="42">
        <f>'[1]表2-18'!E45</f>
        <v>380576983.7596519</v>
      </c>
      <c r="F45" s="49"/>
      <c r="G45" s="36"/>
    </row>
    <row r="46" spans="1:7" s="6" customFormat="1" ht="16.5" customHeight="1">
      <c r="A46" s="9" t="s">
        <v>6</v>
      </c>
      <c r="B46" s="41">
        <f>'[1]表2-18'!B46</f>
        <v>11758601224.972126</v>
      </c>
      <c r="C46" s="41">
        <f>'[1]表2-18'!C46</f>
        <v>9198061304.819576</v>
      </c>
      <c r="D46" s="41">
        <f>'[1]表2-18'!D46</f>
        <v>2213133940.6382656</v>
      </c>
      <c r="E46" s="42">
        <f>'[1]表2-18'!E46</f>
        <v>347405979.5142889</v>
      </c>
      <c r="F46" s="49"/>
      <c r="G46" s="36"/>
    </row>
    <row r="47" spans="1:7" s="6" customFormat="1" ht="16.5" customHeight="1">
      <c r="A47" s="9" t="s">
        <v>25</v>
      </c>
      <c r="B47" s="41">
        <f>'[1]表2-18'!B47</f>
        <v>3471951198.996409</v>
      </c>
      <c r="C47" s="41">
        <f>'[1]表2-18'!C47</f>
        <v>2278903547.8081245</v>
      </c>
      <c r="D47" s="41">
        <f>'[1]表2-18'!D47</f>
        <v>1107144644.5757074</v>
      </c>
      <c r="E47" s="42">
        <f>'[1]表2-18'!E47</f>
        <v>85903006.61257479</v>
      </c>
      <c r="F47" s="49"/>
      <c r="G47" s="36"/>
    </row>
    <row r="48" spans="1:7" s="6" customFormat="1" ht="16.5" customHeight="1">
      <c r="A48" s="9" t="s">
        <v>26</v>
      </c>
      <c r="B48" s="41">
        <f>'[1]表2-18'!B48</f>
        <v>18215318503.384384</v>
      </c>
      <c r="C48" s="41">
        <f>'[1]表2-18'!C48</f>
        <v>15308738880.298847</v>
      </c>
      <c r="D48" s="41">
        <f>'[1]表2-18'!D48</f>
        <v>2270040978.867568</v>
      </c>
      <c r="E48" s="42">
        <f>'[1]表2-18'!E48</f>
        <v>636538644.2179525</v>
      </c>
      <c r="F48" s="49"/>
      <c r="G48" s="36"/>
    </row>
    <row r="49" spans="1:7" s="6" customFormat="1" ht="16.5" customHeight="1">
      <c r="A49" s="9" t="s">
        <v>27</v>
      </c>
      <c r="B49" s="41">
        <f>'[1]表2-18'!B49</f>
        <v>9928668477.404308</v>
      </c>
      <c r="C49" s="41">
        <f>'[1]表2-18'!C49</f>
        <v>8389581123.283051</v>
      </c>
      <c r="D49" s="41">
        <f>'[1]表2-18'!D49</f>
        <v>1164051682.8050103</v>
      </c>
      <c r="E49" s="42">
        <f>'[1]表2-18'!E49</f>
        <v>375035671.3162377</v>
      </c>
      <c r="F49" s="49"/>
      <c r="G49" s="36"/>
    </row>
    <row r="50" spans="1:7" s="6" customFormat="1" ht="16.5" customHeight="1">
      <c r="A50" s="35" t="s">
        <v>48</v>
      </c>
      <c r="B50" s="51">
        <f>'[1]表2-18'!B50</f>
        <v>816178132.1467677</v>
      </c>
      <c r="C50" s="51">
        <f>'[1]表2-18'!C50</f>
        <v>702010276.570147</v>
      </c>
      <c r="D50" s="51">
        <f>'[1]表2-18'!D50</f>
        <v>89454829.4260719</v>
      </c>
      <c r="E50" s="50">
        <f>'[1]表2-18'!E50</f>
        <v>24713026.150548942</v>
      </c>
      <c r="F50" s="49"/>
      <c r="G50" s="36"/>
    </row>
    <row r="51" spans="1:6" s="6" customFormat="1" ht="15.75" customHeight="1">
      <c r="A51" s="6" t="s">
        <v>77</v>
      </c>
      <c r="F51" s="3"/>
    </row>
    <row r="52" spans="1:6" s="6" customFormat="1" ht="13.5" customHeight="1">
      <c r="A52" s="6" t="s">
        <v>70</v>
      </c>
      <c r="F52" s="3"/>
    </row>
  </sheetData>
  <mergeCells count="3">
    <mergeCell ref="A1:E1"/>
    <mergeCell ref="A2:E2"/>
    <mergeCell ref="A4:E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1" r:id="rId1"/>
  <headerFooter alignWithMargins="0">
    <oddFooter>&amp;C&amp;"Times New Roman,標準"&amp;13- &amp;P+43 -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workbookViewId="0" topLeftCell="A1">
      <selection activeCell="A31" sqref="A31"/>
    </sheetView>
  </sheetViews>
  <sheetFormatPr defaultColWidth="9.00390625" defaultRowHeight="13.5" customHeight="1"/>
  <cols>
    <col min="1" max="1" width="28.125" style="7" customWidth="1"/>
    <col min="2" max="5" width="20.625" style="7" customWidth="1"/>
    <col min="6" max="6" width="20.375" style="45" customWidth="1"/>
    <col min="7" max="16384" width="20.375" style="7" customWidth="1"/>
  </cols>
  <sheetData>
    <row r="1" spans="1:6" s="1" customFormat="1" ht="30" customHeight="1">
      <c r="A1" s="53" t="s">
        <v>76</v>
      </c>
      <c r="B1" s="54"/>
      <c r="C1" s="54"/>
      <c r="D1" s="54"/>
      <c r="E1" s="54"/>
      <c r="F1" s="43"/>
    </row>
    <row r="2" spans="1:6" s="2" customFormat="1" ht="18" customHeight="1">
      <c r="A2" s="55" t="s">
        <v>79</v>
      </c>
      <c r="B2" s="56"/>
      <c r="C2" s="56"/>
      <c r="D2" s="56"/>
      <c r="E2" s="56"/>
      <c r="F2" s="44"/>
    </row>
    <row r="3" spans="1:6" s="6" customFormat="1" ht="12" customHeight="1">
      <c r="A3" s="3"/>
      <c r="B3" s="4"/>
      <c r="C3" s="4"/>
      <c r="D3" s="4"/>
      <c r="E3" s="5"/>
      <c r="F3" s="3"/>
    </row>
    <row r="4" spans="1:5" ht="16.5" customHeight="1">
      <c r="A4" s="57" t="s">
        <v>65</v>
      </c>
      <c r="B4" s="59"/>
      <c r="C4" s="59"/>
      <c r="D4" s="59"/>
      <c r="E4" s="59"/>
    </row>
    <row r="5" spans="1:6" s="21" customFormat="1" ht="16.5" customHeight="1">
      <c r="A5" s="18"/>
      <c r="B5" s="19"/>
      <c r="C5" s="19"/>
      <c r="D5" s="19"/>
      <c r="E5" s="20"/>
      <c r="F5" s="46"/>
    </row>
    <row r="6" spans="1:6" s="14" customFormat="1" ht="16.5" customHeight="1">
      <c r="A6" s="10" t="s">
        <v>0</v>
      </c>
      <c r="B6" s="11" t="s">
        <v>30</v>
      </c>
      <c r="C6" s="12" t="s">
        <v>31</v>
      </c>
      <c r="D6" s="12" t="s">
        <v>32</v>
      </c>
      <c r="E6" s="13" t="s">
        <v>33</v>
      </c>
      <c r="F6" s="47"/>
    </row>
    <row r="7" spans="1:6" s="26" customFormat="1" ht="16.5" customHeight="1">
      <c r="A7" s="23"/>
      <c r="B7" s="24"/>
      <c r="C7" s="24"/>
      <c r="D7" s="24"/>
      <c r="E7" s="25"/>
      <c r="F7" s="48"/>
    </row>
    <row r="8" spans="1:6" s="6" customFormat="1" ht="16.5" customHeight="1">
      <c r="A8" s="15" t="s">
        <v>7</v>
      </c>
      <c r="B8" s="39">
        <f>'[1]表2-18(續一)'!B8</f>
        <v>21328714847.37392</v>
      </c>
      <c r="C8" s="39">
        <f>'[1]表2-18(續一)'!C8</f>
        <v>15843083063.129925</v>
      </c>
      <c r="D8" s="39">
        <f>'[1]表2-18(續一)'!D8</f>
        <v>4506144826.041125</v>
      </c>
      <c r="E8" s="40">
        <f>'[1]表2-18(續一)'!E8</f>
        <v>979486958.202852</v>
      </c>
      <c r="F8" s="49"/>
    </row>
    <row r="9" spans="1:6" s="6" customFormat="1" ht="16.5" customHeight="1">
      <c r="A9" s="16" t="s">
        <v>8</v>
      </c>
      <c r="B9" s="41">
        <f>'[1]表2-18(續一)'!B9</f>
        <v>8946590772.375805</v>
      </c>
      <c r="C9" s="41">
        <f>'[1]表2-18(續一)'!C9</f>
        <v>6409164098.634008</v>
      </c>
      <c r="D9" s="41">
        <f>'[1]表2-18(續一)'!D9</f>
        <v>2066709363.9788604</v>
      </c>
      <c r="E9" s="42">
        <f>'[1]表2-18(續一)'!E9</f>
        <v>470717309.76293695</v>
      </c>
      <c r="F9" s="49"/>
    </row>
    <row r="10" spans="1:6" s="6" customFormat="1" ht="16.5" customHeight="1">
      <c r="A10" s="16" t="s">
        <v>9</v>
      </c>
      <c r="B10" s="41">
        <f>'[1]表2-18(續一)'!B10</f>
        <v>262157333.24525264</v>
      </c>
      <c r="C10" s="41">
        <f>'[1]表2-18(續一)'!C10</f>
        <v>222361068.9248129</v>
      </c>
      <c r="D10" s="41">
        <f>'[1]表2-18(續一)'!D10</f>
        <v>37413561.091604866</v>
      </c>
      <c r="E10" s="42">
        <f>'[1]表2-18(續一)'!E10</f>
        <v>2382703.2288350184</v>
      </c>
      <c r="F10" s="49"/>
    </row>
    <row r="11" spans="1:6" s="6" customFormat="1" ht="16.5" customHeight="1">
      <c r="A11" s="16" t="s">
        <v>18</v>
      </c>
      <c r="B11" s="41">
        <f>'[1]表2-18(續一)'!B11</f>
        <v>17107985.318213154</v>
      </c>
      <c r="C11" s="41">
        <f>'[1]表2-18(續一)'!C11</f>
        <v>9404611.86141289</v>
      </c>
      <c r="D11" s="41">
        <f>'[1]表2-18(續一)'!D11</f>
        <v>7625319.8029895425</v>
      </c>
      <c r="E11" s="42">
        <f>'[1]表2-18(續一)'!E11</f>
        <v>78053.65381072124</v>
      </c>
      <c r="F11" s="49"/>
    </row>
    <row r="12" spans="1:6" s="6" customFormat="1" ht="16.5" customHeight="1">
      <c r="A12" s="16" t="s">
        <v>28</v>
      </c>
      <c r="B12" s="41">
        <f>'[1]表2-18(續一)'!B12</f>
        <v>202313692.3268455</v>
      </c>
      <c r="C12" s="41">
        <f>'[1]表2-18(續一)'!C12</f>
        <v>184532845.09717453</v>
      </c>
      <c r="D12" s="41">
        <f>'[1]表2-18(續一)'!D12</f>
        <v>16775332.182938805</v>
      </c>
      <c r="E12" s="42">
        <f>'[1]表2-18(續一)'!E12</f>
        <v>1005515.0467322592</v>
      </c>
      <c r="F12" s="49"/>
    </row>
    <row r="13" spans="1:6" s="6" customFormat="1" ht="16.5" customHeight="1">
      <c r="A13" s="16" t="s">
        <v>29</v>
      </c>
      <c r="B13" s="41">
        <f>'[1]表2-18(續一)'!B13</f>
        <v>42735655.600194015</v>
      </c>
      <c r="C13" s="41">
        <f>'[1]表2-18(續一)'!C13</f>
        <v>28423611.96622549</v>
      </c>
      <c r="D13" s="41">
        <f>'[1]表2-18(續一)'!D13</f>
        <v>13012909.105676504</v>
      </c>
      <c r="E13" s="42">
        <f>'[1]表2-18(續一)'!E13</f>
        <v>1299134.5282920385</v>
      </c>
      <c r="F13" s="49"/>
    </row>
    <row r="14" spans="1:6" s="6" customFormat="1" ht="16.5" customHeight="1">
      <c r="A14" s="16" t="s">
        <v>10</v>
      </c>
      <c r="B14" s="41">
        <f>'[1]表2-18(續一)'!B14</f>
        <v>100995931.41273195</v>
      </c>
      <c r="C14" s="41">
        <f>'[1]表2-18(續一)'!C14</f>
        <v>99101401.888007</v>
      </c>
      <c r="D14" s="41">
        <f>'[1]表2-18(續一)'!D14</f>
        <v>1526610.637705189</v>
      </c>
      <c r="E14" s="42">
        <f>'[1]表2-18(續一)'!E14</f>
        <v>367918.88701973733</v>
      </c>
      <c r="F14" s="49"/>
    </row>
    <row r="15" spans="1:6" s="6" customFormat="1" ht="16.5" customHeight="1">
      <c r="A15" s="16" t="s">
        <v>34</v>
      </c>
      <c r="B15" s="41">
        <f>'[1]表2-18(續一)'!B15</f>
        <v>0</v>
      </c>
      <c r="C15" s="41">
        <f>'[1]表2-18(續一)'!C15</f>
        <v>0</v>
      </c>
      <c r="D15" s="41">
        <f>'[1]表2-18(續一)'!D15</f>
        <v>0</v>
      </c>
      <c r="E15" s="42">
        <f>'[1]表2-18(續一)'!E15</f>
        <v>0</v>
      </c>
      <c r="F15" s="49"/>
    </row>
    <row r="16" spans="1:6" s="6" customFormat="1" ht="16.5" customHeight="1">
      <c r="A16" s="16" t="s">
        <v>11</v>
      </c>
      <c r="B16" s="41">
        <f>'[1]表2-18(續一)'!B16</f>
        <v>10475474929.306488</v>
      </c>
      <c r="C16" s="41">
        <f>'[1]表2-18(續一)'!C16</f>
        <v>7613425585.603406</v>
      </c>
      <c r="D16" s="41">
        <f>'[1]表2-18(續一)'!D16</f>
        <v>2359821009.426185</v>
      </c>
      <c r="E16" s="42">
        <f>'[1]表2-18(續一)'!E16</f>
        <v>502228334.27677274</v>
      </c>
      <c r="F16" s="49"/>
    </row>
    <row r="17" spans="1:6" s="6" customFormat="1" ht="16.5" customHeight="1">
      <c r="A17" s="16" t="s">
        <v>18</v>
      </c>
      <c r="B17" s="41">
        <f>'[1]表2-18(續一)'!B17</f>
        <v>492548262.9601438</v>
      </c>
      <c r="C17" s="41">
        <f>'[1]表2-18(續一)'!C17</f>
        <v>409979930.0053236</v>
      </c>
      <c r="D17" s="41">
        <f>'[1]表2-18(續一)'!D17</f>
        <v>61552477.289937794</v>
      </c>
      <c r="E17" s="42">
        <f>'[1]表2-18(續一)'!E17</f>
        <v>21015855.664886735</v>
      </c>
      <c r="F17" s="49"/>
    </row>
    <row r="18" spans="1:6" s="6" customFormat="1" ht="16.5" customHeight="1">
      <c r="A18" s="16" t="s">
        <v>22</v>
      </c>
      <c r="B18" s="41">
        <f>'[1]表2-18(續一)'!B18</f>
        <v>92148946.45373358</v>
      </c>
      <c r="C18" s="41">
        <f>'[1]表2-18(續一)'!C18</f>
        <v>70336316.2137848</v>
      </c>
      <c r="D18" s="41">
        <f>'[1]表2-18(續一)'!D18</f>
        <v>16521907.168801378</v>
      </c>
      <c r="E18" s="42">
        <f>'[1]表2-18(續一)'!E18</f>
        <v>5290723.071147662</v>
      </c>
      <c r="F18" s="49"/>
    </row>
    <row r="19" spans="1:6" s="6" customFormat="1" ht="16.5" customHeight="1">
      <c r="A19" s="16" t="s">
        <v>19</v>
      </c>
      <c r="B19" s="41">
        <f>'[1]表2-18(續一)'!B19</f>
        <v>4776090666.684896</v>
      </c>
      <c r="C19" s="41">
        <f>'[1]表2-18(續一)'!C19</f>
        <v>3341602104.218335</v>
      </c>
      <c r="D19" s="41">
        <f>'[1]表2-18(續一)'!D19</f>
        <v>1201008105.160246</v>
      </c>
      <c r="E19" s="42">
        <f>'[1]表2-18(續一)'!E19</f>
        <v>233480457.30634394</v>
      </c>
      <c r="F19" s="49"/>
    </row>
    <row r="20" spans="1:6" s="6" customFormat="1" ht="16.5" customHeight="1">
      <c r="A20" s="16" t="s">
        <v>20</v>
      </c>
      <c r="B20" s="41">
        <f>'[1]表2-18(續一)'!B20</f>
        <v>2792839791.877674</v>
      </c>
      <c r="C20" s="41">
        <f>'[1]表2-18(續一)'!C20</f>
        <v>1582756336.2245119</v>
      </c>
      <c r="D20" s="41">
        <f>'[1]表2-18(續一)'!D20</f>
        <v>988832265.4148172</v>
      </c>
      <c r="E20" s="42">
        <f>'[1]表2-18(續一)'!E20</f>
        <v>221251190.23833972</v>
      </c>
      <c r="F20" s="49"/>
    </row>
    <row r="21" spans="1:6" s="6" customFormat="1" ht="16.5" customHeight="1">
      <c r="A21" s="16" t="s">
        <v>21</v>
      </c>
      <c r="B21" s="41">
        <f>'[1]表2-18(續一)'!B21</f>
        <v>2321847261.3299084</v>
      </c>
      <c r="C21" s="41">
        <f>'[1]表2-18(續一)'!C21</f>
        <v>2208750898.9417057</v>
      </c>
      <c r="D21" s="41">
        <f>'[1]表2-18(續一)'!D21</f>
        <v>91906254.39227092</v>
      </c>
      <c r="E21" s="42">
        <f>'[1]表2-18(續一)'!E21</f>
        <v>21190107.996077225</v>
      </c>
      <c r="F21" s="49"/>
    </row>
    <row r="22" spans="1:6" s="6" customFormat="1" ht="16.5" customHeight="1">
      <c r="A22" s="16" t="s">
        <v>35</v>
      </c>
      <c r="B22" s="41">
        <f>'[1]表2-18(續一)'!B22</f>
        <v>365343876.94737506</v>
      </c>
      <c r="C22" s="41">
        <f>'[1]表2-18(續一)'!C22</f>
        <v>359707828.7232873</v>
      </c>
      <c r="D22" s="41">
        <f>'[1]表2-18(續一)'!D22</f>
        <v>5603620.887373681</v>
      </c>
      <c r="E22" s="42">
        <f>'[1]表2-18(續一)'!E22</f>
        <v>32427.3367216084</v>
      </c>
      <c r="F22" s="49"/>
    </row>
    <row r="23" spans="1:6" s="6" customFormat="1" ht="16.5" customHeight="1">
      <c r="A23" s="16" t="s">
        <v>36</v>
      </c>
      <c r="B23" s="41">
        <f>'[1]表2-18(續一)'!B23</f>
        <v>578250691.2159076</v>
      </c>
      <c r="C23" s="41">
        <f>'[1]表2-18(續一)'!C23</f>
        <v>578249622.223096</v>
      </c>
      <c r="D23" s="41">
        <f>'[1]表2-18(續一)'!D23</f>
        <v>0</v>
      </c>
      <c r="E23" s="42">
        <f>'[1]表2-18(續一)'!E23</f>
        <v>1068.9928120112038</v>
      </c>
      <c r="F23" s="49"/>
    </row>
    <row r="24" spans="1:6" s="6" customFormat="1" ht="16.5" customHeight="1">
      <c r="A24" s="16" t="s">
        <v>37</v>
      </c>
      <c r="B24" s="41">
        <f>'[1]表2-18(續一)'!B24</f>
        <v>86991881.00718799</v>
      </c>
      <c r="C24" s="41">
        <f>'[1]表2-18(續一)'!C24</f>
        <v>86991756</v>
      </c>
      <c r="D24" s="41">
        <f>'[1]表2-18(續一)'!D24</f>
        <v>0</v>
      </c>
      <c r="E24" s="42">
        <f>'[1]表2-18(續一)'!E24</f>
        <v>125.00718798879615</v>
      </c>
      <c r="F24" s="49"/>
    </row>
    <row r="25" spans="1:6" s="6" customFormat="1" ht="16.5" customHeight="1">
      <c r="A25" s="16" t="s">
        <v>38</v>
      </c>
      <c r="B25" s="41">
        <f>'[1]表2-18(續一)'!B25</f>
        <v>92115150.88644528</v>
      </c>
      <c r="C25" s="41">
        <f>'[1]表2-18(續一)'!C25</f>
        <v>86569666.71140695</v>
      </c>
      <c r="D25" s="41">
        <f>'[1]表2-18(續一)'!D25</f>
        <v>5537721.243867773</v>
      </c>
      <c r="E25" s="42">
        <f>'[1]表2-18(續一)'!E25</f>
        <v>7762.931170586568</v>
      </c>
      <c r="F25" s="49"/>
    </row>
    <row r="26" spans="1:6" s="6" customFormat="1" ht="16.5" customHeight="1">
      <c r="A26" s="16" t="s">
        <v>39</v>
      </c>
      <c r="B26" s="41">
        <f>'[1]表2-18(續一)'!B26</f>
        <v>38480012.411467165</v>
      </c>
      <c r="C26" s="41">
        <f>'[1]表2-18(續一)'!C26</f>
        <v>33859655.83829355</v>
      </c>
      <c r="D26" s="41">
        <f>'[1]表2-18(續一)'!D26</f>
        <v>3849724.8243499086</v>
      </c>
      <c r="E26" s="42">
        <f>'[1]表2-18(續一)'!E26</f>
        <v>770631.7488237012</v>
      </c>
      <c r="F26" s="49"/>
    </row>
    <row r="27" spans="1:6" s="6" customFormat="1" ht="16.5" customHeight="1">
      <c r="A27" s="16" t="s">
        <v>40</v>
      </c>
      <c r="B27" s="41">
        <f>'[1]表2-18(續一)'!B27</f>
        <v>215126960.1813952</v>
      </c>
      <c r="C27" s="41">
        <f>'[1]表2-18(續一)'!C27</f>
        <v>194741113.57323474</v>
      </c>
      <c r="D27" s="41">
        <f>'[1]表2-18(續一)'!D27</f>
        <v>20334704.974160425</v>
      </c>
      <c r="E27" s="42">
        <f>'[1]表2-18(續一)'!E27</f>
        <v>51141.634000000005</v>
      </c>
      <c r="F27" s="49"/>
    </row>
    <row r="28" spans="1:6" s="6" customFormat="1" ht="16.5" customHeight="1">
      <c r="A28" s="16" t="s">
        <v>41</v>
      </c>
      <c r="B28" s="41">
        <f>'[1]表2-18(續一)'!B28</f>
        <v>360500</v>
      </c>
      <c r="C28" s="41">
        <f>'[1]表2-18(續一)'!C28</f>
        <v>360500</v>
      </c>
      <c r="D28" s="41">
        <f>'[1]表2-18(續一)'!D28</f>
        <v>0</v>
      </c>
      <c r="E28" s="42">
        <f>'[1]表2-18(續一)'!E28</f>
        <v>0</v>
      </c>
      <c r="F28" s="49"/>
    </row>
    <row r="29" spans="1:6" s="6" customFormat="1" ht="16.5" customHeight="1">
      <c r="A29" s="16" t="s">
        <v>42</v>
      </c>
      <c r="B29" s="41">
        <f>'[1]表2-18(續一)'!B29</f>
        <v>133679878.98135819</v>
      </c>
      <c r="C29" s="41">
        <f>'[1]表2-18(續一)'!C29</f>
        <v>126654950.819706</v>
      </c>
      <c r="D29" s="41">
        <f>'[1]表2-18(續一)'!D29</f>
        <v>4665191.598079458</v>
      </c>
      <c r="E29" s="42">
        <f>'[1]表2-18(續一)'!E29</f>
        <v>2359736.5635727528</v>
      </c>
      <c r="F29" s="49"/>
    </row>
    <row r="30" spans="1:6" s="6" customFormat="1" ht="16.5" customHeight="1">
      <c r="A30" s="16" t="s">
        <v>43</v>
      </c>
      <c r="B30" s="41">
        <f>'[1]表2-18(續一)'!B30</f>
        <v>19517726.267195683</v>
      </c>
      <c r="C30" s="41">
        <f>'[1]表2-18(續一)'!C30</f>
        <v>18415623.286481913</v>
      </c>
      <c r="D30" s="41">
        <f>'[1]表2-18(續一)'!D30</f>
        <v>565799.3531563954</v>
      </c>
      <c r="E30" s="42">
        <f>'[1]表2-18(續一)'!E30</f>
        <v>536303.6275573601</v>
      </c>
      <c r="F30" s="49"/>
    </row>
    <row r="31" spans="1:6" s="6" customFormat="1" ht="16.5" customHeight="1">
      <c r="A31" s="17" t="s">
        <v>64</v>
      </c>
      <c r="B31" s="41"/>
      <c r="C31" s="41"/>
      <c r="D31" s="41"/>
      <c r="E31" s="42"/>
      <c r="F31" s="49"/>
    </row>
    <row r="32" spans="1:6" s="6" customFormat="1" ht="16.5" customHeight="1">
      <c r="A32" s="16" t="s">
        <v>44</v>
      </c>
      <c r="B32" s="41">
        <f>'[1]表2-18(續一)'!B32</f>
        <v>6216856.78340723</v>
      </c>
      <c r="C32" s="41">
        <f>'[1]表2-18(續一)'!C32</f>
        <v>6215280.666407231</v>
      </c>
      <c r="D32" s="41">
        <f>'[1]表2-18(續一)'!D32</f>
        <v>1297.372</v>
      </c>
      <c r="E32" s="42">
        <f>'[1]表2-18(續一)'!E32</f>
        <v>278.745</v>
      </c>
      <c r="F32" s="49"/>
    </row>
    <row r="33" spans="1:6" s="6" customFormat="1" ht="16.5" customHeight="1">
      <c r="A33" s="16" t="s">
        <v>45</v>
      </c>
      <c r="B33" s="41">
        <f>'[1]表2-18(續一)'!B33</f>
        <v>0</v>
      </c>
      <c r="C33" s="41">
        <f>'[1]表2-18(續一)'!C33</f>
        <v>0</v>
      </c>
      <c r="D33" s="41">
        <f>'[1]表2-18(續一)'!D33</f>
        <v>0</v>
      </c>
      <c r="E33" s="42">
        <f>'[1]表2-18(續一)'!E33</f>
        <v>0</v>
      </c>
      <c r="F33" s="49"/>
    </row>
    <row r="34" spans="1:6" s="6" customFormat="1" ht="16.5" customHeight="1">
      <c r="A34" s="16" t="s">
        <v>46</v>
      </c>
      <c r="B34" s="41">
        <f>'[1]表2-18(續一)'!B34</f>
        <v>4255803.324559117</v>
      </c>
      <c r="C34" s="41">
        <f>'[1]表2-18(續一)'!C34</f>
        <v>4251003.324559117</v>
      </c>
      <c r="D34" s="41">
        <f>'[1]表2-18(續一)'!D34</f>
        <v>0</v>
      </c>
      <c r="E34" s="42">
        <f>'[1]表2-18(續一)'!E34</f>
        <v>4800</v>
      </c>
      <c r="F34" s="49"/>
    </row>
    <row r="35" spans="1:6" s="6" customFormat="1" ht="16.5" customHeight="1">
      <c r="A35" s="16" t="s">
        <v>47</v>
      </c>
      <c r="B35" s="41">
        <f>'[1]表2-18(續一)'!B35</f>
        <v>3156543.0095175356</v>
      </c>
      <c r="C35" s="41">
        <f>'[1]表2-18(續一)'!C35</f>
        <v>3013906.90150179</v>
      </c>
      <c r="D35" s="41">
        <f>'[1]表2-18(續一)'!D35</f>
        <v>116220.64759258364</v>
      </c>
      <c r="E35" s="42">
        <f>'[1]表2-18(續一)'!E35</f>
        <v>26415.460423162345</v>
      </c>
      <c r="F35" s="49"/>
    </row>
    <row r="36" spans="1:6" s="6" customFormat="1" ht="16.5" customHeight="1">
      <c r="A36" s="27"/>
      <c r="B36" s="41"/>
      <c r="C36" s="41"/>
      <c r="D36" s="41"/>
      <c r="E36" s="42"/>
      <c r="F36" s="49"/>
    </row>
    <row r="37" spans="1:6" s="6" customFormat="1" ht="16.5" customHeight="1">
      <c r="A37" s="27"/>
      <c r="B37" s="41"/>
      <c r="C37" s="41"/>
      <c r="D37" s="41"/>
      <c r="E37" s="42"/>
      <c r="F37" s="49"/>
    </row>
    <row r="38" spans="1:6" s="6" customFormat="1" ht="16.5" customHeight="1">
      <c r="A38" s="27"/>
      <c r="B38" s="41"/>
      <c r="C38" s="41"/>
      <c r="D38" s="41"/>
      <c r="E38" s="42"/>
      <c r="F38" s="49"/>
    </row>
    <row r="39" spans="1:6" s="6" customFormat="1" ht="16.5" customHeight="1">
      <c r="A39" s="27"/>
      <c r="B39" s="41"/>
      <c r="C39" s="41"/>
      <c r="D39" s="41"/>
      <c r="E39" s="42"/>
      <c r="F39" s="49"/>
    </row>
    <row r="40" spans="1:6" s="6" customFormat="1" ht="16.5" customHeight="1">
      <c r="A40" s="28" t="s">
        <v>12</v>
      </c>
      <c r="B40" s="41">
        <f>'[1]表2-18(續一)'!B40</f>
        <v>19608569011.421524</v>
      </c>
      <c r="C40" s="41">
        <f>'[1]表2-18(續一)'!C40</f>
        <v>16862937861.622025</v>
      </c>
      <c r="D40" s="41">
        <f>'[1]表2-18(續一)'!D40</f>
        <v>2038334863.2873495</v>
      </c>
      <c r="E40" s="42">
        <f>'[1]表2-18(續一)'!E40</f>
        <v>707296286.5121343</v>
      </c>
      <c r="F40" s="49"/>
    </row>
    <row r="41" spans="1:6" s="6" customFormat="1" ht="16.5" customHeight="1">
      <c r="A41" s="16" t="s">
        <v>13</v>
      </c>
      <c r="B41" s="41">
        <f>'[1]表2-18(續一)'!B41</f>
        <v>11887764571.806236</v>
      </c>
      <c r="C41" s="41">
        <f>'[1]表2-18(續一)'!C41</f>
        <v>8945020388.125595</v>
      </c>
      <c r="D41" s="41">
        <f>'[1]表2-18(續一)'!D41</f>
        <v>2076066764.7526445</v>
      </c>
      <c r="E41" s="42">
        <f>'[1]表2-18(續一)'!E41</f>
        <v>866677418.9279776</v>
      </c>
      <c r="F41" s="49"/>
    </row>
    <row r="42" spans="1:6" s="6" customFormat="1" ht="16.5" customHeight="1">
      <c r="A42" s="16" t="s">
        <v>18</v>
      </c>
      <c r="B42" s="41">
        <f>'[1]表2-18(續一)'!B42</f>
        <v>145598042.78679597</v>
      </c>
      <c r="C42" s="41">
        <f>'[1]表2-18(續一)'!C42</f>
        <v>143091599.18321785</v>
      </c>
      <c r="D42" s="41">
        <f>'[1]表2-18(續一)'!D42</f>
        <v>1908344.42837526</v>
      </c>
      <c r="E42" s="42">
        <f>'[1]表2-18(續一)'!E42</f>
        <v>598099.1752027598</v>
      </c>
      <c r="F42" s="49"/>
    </row>
    <row r="43" spans="1:6" s="6" customFormat="1" ht="16.5" customHeight="1">
      <c r="A43" s="16" t="s">
        <v>22</v>
      </c>
      <c r="B43" s="41">
        <f>'[1]表2-18(續一)'!B43</f>
        <v>766524549.150894</v>
      </c>
      <c r="C43" s="41">
        <f>'[1]表2-18(續一)'!C43</f>
        <v>701043366.5018785</v>
      </c>
      <c r="D43" s="41">
        <f>'[1]表2-18(續一)'!D43</f>
        <v>45099529.67601034</v>
      </c>
      <c r="E43" s="42">
        <f>'[1]表2-18(續一)'!E43</f>
        <v>20381652.973005958</v>
      </c>
      <c r="F43" s="49"/>
    </row>
    <row r="44" spans="1:6" s="6" customFormat="1" ht="16.5" customHeight="1">
      <c r="A44" s="16" t="s">
        <v>19</v>
      </c>
      <c r="B44" s="41">
        <f>'[1]表2-18(續一)'!B44</f>
        <v>2571253138.0463686</v>
      </c>
      <c r="C44" s="41">
        <f>'[1]表2-18(續一)'!C44</f>
        <v>2345993948.826276</v>
      </c>
      <c r="D44" s="41">
        <f>'[1]表2-18(續一)'!D44</f>
        <v>168077756.33746538</v>
      </c>
      <c r="E44" s="42">
        <f>'[1]表2-18(續一)'!E44</f>
        <v>57181432.88262975</v>
      </c>
      <c r="F44" s="49"/>
    </row>
    <row r="45" spans="1:6" s="6" customFormat="1" ht="16.5" customHeight="1">
      <c r="A45" s="16" t="s">
        <v>20</v>
      </c>
      <c r="B45" s="41">
        <f>'[1]表2-18(續一)'!B45</f>
        <v>6868283131.080317</v>
      </c>
      <c r="C45" s="41">
        <f>'[1]表2-18(續一)'!C45</f>
        <v>4261947873.65977</v>
      </c>
      <c r="D45" s="41">
        <f>'[1]表2-18(續一)'!D45</f>
        <v>1829441068.7110915</v>
      </c>
      <c r="E45" s="42">
        <f>'[1]表2-18(續一)'!E45</f>
        <v>776894188.709468</v>
      </c>
      <c r="F45" s="49"/>
    </row>
    <row r="46" spans="1:6" s="6" customFormat="1" ht="16.5" customHeight="1">
      <c r="A46" s="16" t="s">
        <v>21</v>
      </c>
      <c r="B46" s="41">
        <f>'[1]表2-18(續一)'!B46</f>
        <v>1536105710.744371</v>
      </c>
      <c r="C46" s="41">
        <f>'[1]表2-18(續一)'!C46</f>
        <v>1492943599.9572282</v>
      </c>
      <c r="D46" s="41">
        <f>'[1]表2-18(續一)'!D46</f>
        <v>31540065.59947075</v>
      </c>
      <c r="E46" s="42">
        <f>'[1]表2-18(續一)'!E46</f>
        <v>11622045.187672248</v>
      </c>
      <c r="F46" s="49"/>
    </row>
    <row r="47" spans="1:6" s="6" customFormat="1" ht="16.5" customHeight="1">
      <c r="A47" s="16" t="s">
        <v>14</v>
      </c>
      <c r="B47" s="41">
        <f>'[1]表2-18(續一)'!B47</f>
        <v>7720804439.617313</v>
      </c>
      <c r="C47" s="41">
        <f>'[1]表2-18(續一)'!C47</f>
        <v>7917917473.495462</v>
      </c>
      <c r="D47" s="41">
        <f>'[1]表2-18(續一)'!D47</f>
        <v>-37731901.46229878</v>
      </c>
      <c r="E47" s="42">
        <f>'[1]表2-18(續一)'!E47</f>
        <v>-159381132.4158439</v>
      </c>
      <c r="F47" s="49"/>
    </row>
    <row r="48" spans="1:6" s="6" customFormat="1" ht="16.5" customHeight="1">
      <c r="A48" s="17"/>
      <c r="B48" s="29"/>
      <c r="C48" s="29"/>
      <c r="D48" s="29"/>
      <c r="E48" s="30"/>
      <c r="F48" s="3"/>
    </row>
    <row r="49" spans="1:6" s="6" customFormat="1" ht="16.5" customHeight="1">
      <c r="A49" s="31"/>
      <c r="B49" s="29"/>
      <c r="C49" s="29"/>
      <c r="D49" s="29"/>
      <c r="E49" s="30"/>
      <c r="F49" s="3"/>
    </row>
    <row r="50" spans="1:6" s="6" customFormat="1" ht="16.5" customHeight="1">
      <c r="A50" s="32"/>
      <c r="B50" s="33"/>
      <c r="C50" s="33"/>
      <c r="D50" s="33"/>
      <c r="E50" s="34"/>
      <c r="F50" s="3"/>
    </row>
    <row r="51" ht="15.75" customHeight="1"/>
  </sheetData>
  <mergeCells count="3">
    <mergeCell ref="A1:E1"/>
    <mergeCell ref="A2:E2"/>
    <mergeCell ref="A4:E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1" r:id="rId1"/>
  <headerFooter alignWithMargins="0">
    <oddFooter>&amp;C&amp;"Times New Roman,標準"&amp;13- &amp;P+43 -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2012-01-10T02:32:52Z</cp:lastPrinted>
  <dcterms:created xsi:type="dcterms:W3CDTF">2010-01-08T07:49:31Z</dcterms:created>
  <dcterms:modified xsi:type="dcterms:W3CDTF">2012-01-10T02:33:26Z</dcterms:modified>
  <cp:category/>
  <cp:version/>
  <cp:contentType/>
  <cp:contentStatus/>
</cp:coreProperties>
</file>