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<sst xmlns="http://schemas.openxmlformats.org/spreadsheetml/2006/main" count="352" uniqueCount="138">
  <si>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</si>
  <si>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</si>
  <si>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</si>
  <si>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</si>
  <si>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</si>
  <si>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</si>
  <si>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</si>
  <si>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</si>
  <si>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</si>
  <si>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</si>
  <si>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</si>
  <si>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</si>
  <si>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</si>
  <si>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</si>
  <si>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</si>
  <si>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</si>
  <si>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</si>
  <si>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</si>
  <si>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</si>
  <si>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</si>
  <si>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</si>
  <si>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</si>
  <si>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</si>
  <si>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</si>
  <si>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</si>
  <si>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</si>
  <si>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</si>
  <si>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</si>
  <si>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</si>
  <si>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</si>
  <si>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</si>
  <si>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</si>
  <si>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</si>
  <si>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</si>
  <si>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</si>
  <si>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</si>
  <si>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</si>
  <si>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</si>
  <si>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</si>
  <si>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</si>
  <si>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</si>
  <si>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</si>
  <si>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</si>
  <si>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</si>
  <si>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</si>
  <si>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</si>
  <si>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</si>
  <si>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</si>
  <si>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</si>
  <si>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</si>
  <si>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</si>
  <si>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</si>
  <si>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</si>
  <si>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</si>
  <si>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</si>
  <si>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</si>
  <si>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</si>
  <si>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</si>
  <si>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</si>
  <si>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</si>
  <si>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</si>
  <si>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</si>
  <si>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</si>
  <si>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</si>
  <si>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</si>
  <si>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</si>
  <si>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</si>
  <si>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</si>
  <si>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</si>
  <si>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</si>
  <si>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</si>
  <si>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</si>
  <si>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</si>
  <si>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</si>
  <si>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</si>
  <si>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</si>
  <si>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</si>
  <si>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</si>
  <si>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</si>
  <si>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</si>
  <si>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</si>
  <si>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</si>
  <si>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</si>
  <si>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</si>
  <si>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</si>
  <si>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</si>
  <si>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</si>
  <si>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</si>
  <si>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</si>
  <si>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</si>
  <si>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</si>
  <si>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</si>
  <si>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</si>
  <si>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</si>
  <si>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</si>
  <si>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</si>
  <si>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</si>
  <si>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</si>
  <si>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</si>
  <si>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</si>
  <si>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>NOV.  2013</t>
  </si>
  <si>
    <t>Year   2022</t>
  </si>
  <si>
    <t xml:space="preserve">    2022</t>
  </si>
  <si>
    <t xml:space="preserve">    2021</t>
  </si>
  <si>
    <t>NOV.  2023</t>
  </si>
  <si>
    <t xml:space="preserve">Comparison with Nov. 2022 of export proceeds and import payments: </t>
  </si>
  <si>
    <t>with Nov. 2022.</t>
  </si>
  <si>
    <t xml:space="preserve">Comparison with Nov. 2022 of export proceeds realized: </t>
  </si>
  <si>
    <t xml:space="preserve">Comparison with Nov. 2022 of import payments made: </t>
  </si>
  <si>
    <t>as comparison with Nov. 2022.</t>
  </si>
  <si>
    <t>Year   2023</t>
  </si>
  <si>
    <t>2023
01-11</t>
  </si>
  <si>
    <t>2023
01</t>
  </si>
  <si>
    <t>2023
02</t>
  </si>
  <si>
    <t>2023
03</t>
  </si>
  <si>
    <t>2023
04</t>
  </si>
  <si>
    <t>2023
05</t>
  </si>
  <si>
    <t>2023
06</t>
  </si>
  <si>
    <t>2023
07</t>
  </si>
  <si>
    <t>2023
08</t>
  </si>
  <si>
    <t>2023
09</t>
  </si>
  <si>
    <t>2023
10</t>
  </si>
  <si>
    <t>2023
11</t>
  </si>
  <si>
    <t>Nov.    2023</t>
  </si>
  <si>
    <t>Jan.-Nov.    2023</t>
  </si>
  <si>
    <t>Nov.    2022</t>
  </si>
  <si>
    <t>Jan.-Nov.    2022</t>
  </si>
  <si>
    <t xml:space="preserve">    2023</t>
  </si>
  <si>
    <t>111</t>
  </si>
  <si>
    <t xml:space="preserve"> </t>
  </si>
  <si>
    <t>(R)</t>
  </si>
  <si>
    <t xml:space="preserve">Export proceeds totaled US$ 26,516.0 million, a decrease of US$ 5,464.1 million or 17.1% (Table 1), as compared </t>
  </si>
  <si>
    <t xml:space="preserve">Import payments totaled US$ 23,937.7 million, a decrease of US$ 5,102.1 million or 17.6% (Table 1), as compared </t>
  </si>
  <si>
    <t xml:space="preserve">Sold for N.T. Dollars US$ 920.6 million, a decrease of US$ 229.7 million or 20.0% (Table 2), as compared </t>
  </si>
  <si>
    <t xml:space="preserve">Retained with exporters US$ 25,595.4 million, a decrease of US$ 5,234.4 million or 17.0% (Table 2), as compared </t>
  </si>
  <si>
    <t xml:space="preserve">Purchased with N.T. Dollars US$ 4,710.3 million, a decrease of US$ 645.0 million or 12.0% (Table 3), as compared </t>
  </si>
  <si>
    <t xml:space="preserve">Self-acquired foreign exchange imports US$ 19,227.4 million, a decrease of US$ 4,457.1 million or 18.8% (Table 3), </t>
  </si>
  <si>
    <t>CHART 1  COMPARISON OF FOREIGN EXCHANGE EXPORT PROCEEDS AND IMPORT PAYMENTS (2021-2023)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</si>
</sst>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5" fillId="0" borderId="13" xfId="0" applyFont="1" applyBorder="1" applyAlignment="1">
      <alignment horizontal="center" vertical="center" wrapText="1"/>
    </xf>
    <xf numFmtId="0" fontId="8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27237308"/>
        <c:axId val="43809181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8738310"/>
        <c:axId val="58882743"/>
      </c:lineChart>
      <c:catAx>
        <c:axId val="2723730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09181"/>
        <c:crossesAt val="5000"/>
        <c:auto val="0"/>
        <c:lblOffset val="100"/>
        <c:tickLblSkip val="1"/>
        <c:noMultiLvlLbl val="0"/>
      </c:catAx>
      <c:valAx>
        <c:axId val="43809181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237308"/>
        <c:crossesAt val="1"/>
        <c:crossBetween val="between"/>
        <c:dispUnits/>
        <c:majorUnit val="1000"/>
      </c:valAx>
      <c:catAx>
        <c:axId val="58738310"/>
        <c:scaling>
          <c:orientation val="minMax"/>
        </c:scaling>
        <c:axPos val="b"/>
        <c:delete val="1"/>
        <c:majorTickMark val="out"/>
        <c:minorTickMark val="none"/>
        <c:tickLblPos val="nextTo"/>
        <c:crossAx val="58882743"/>
        <c:crossesAt val="5000"/>
        <c:auto val="0"/>
        <c:lblOffset val="100"/>
        <c:tickLblSkip val="1"/>
        <c:noMultiLvlLbl val="0"/>
      </c:catAx>
      <c:valAx>
        <c:axId val="58882743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73831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60182640"/>
        <c:axId val="4772849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2955642"/>
        <c:axId val="51056459"/>
      </c:lineChart>
      <c:catAx>
        <c:axId val="6018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2849"/>
        <c:crossesAt val="5000"/>
        <c:auto val="0"/>
        <c:lblOffset val="100"/>
        <c:tickLblSkip val="1"/>
        <c:noMultiLvlLbl val="0"/>
      </c:catAx>
      <c:valAx>
        <c:axId val="4772849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82640"/>
        <c:crossesAt val="1"/>
        <c:crossBetween val="between"/>
        <c:dispUnits/>
        <c:majorUnit val="2000"/>
      </c:valAx>
      <c:catAx>
        <c:axId val="4295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1056459"/>
        <c:crossesAt val="5000"/>
        <c:auto val="0"/>
        <c:lblOffset val="100"/>
        <c:tickLblSkip val="1"/>
        <c:noMultiLvlLbl val="0"/>
      </c:catAx>
      <c:valAx>
        <c:axId val="51056459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955642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0875"/>
          <c:w val="0.952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56854948"/>
        <c:axId val="41932485"/>
      </c:barChart>
      <c:catAx>
        <c:axId val="56854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932485"/>
        <c:crossesAt val="0"/>
        <c:auto val="0"/>
        <c:lblOffset val="100"/>
        <c:tickLblSkip val="1"/>
        <c:noMultiLvlLbl val="0"/>
      </c:catAx>
      <c:valAx>
        <c:axId val="41932485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85494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25"/>
          <c:y val="0.00225"/>
          <c:w val="0.237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107"/>
          <c:w val="0.9512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41848046"/>
        <c:axId val="41088095"/>
      </c:barChart>
      <c:catAx>
        <c:axId val="4184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088095"/>
        <c:crosses val="autoZero"/>
        <c:auto val="0"/>
        <c:lblOffset val="100"/>
        <c:tickLblSkip val="1"/>
        <c:noMultiLvlLbl val="0"/>
      </c:catAx>
      <c:valAx>
        <c:axId val="41088095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4804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225"/>
          <c:w val="0.234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9525</xdr:rowOff>
    </xdr:from>
    <xdr:to>
      <xdr:col>11</xdr:col>
      <xdr:colOff>295275</xdr:colOff>
      <xdr:row>16</xdr:row>
      <xdr:rowOff>95250</xdr:rowOff>
    </xdr:to>
    <xdr:graphicFrame>
      <xdr:nvGraphicFramePr>
        <xdr:cNvPr id="1" name="Chart 2"/>
        <xdr:cNvGraphicFramePr/>
      </xdr:nvGraphicFramePr>
      <xdr:xfrm>
        <a:off x="4562475" y="971550"/>
        <a:ext cx="4524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4</xdr:row>
      <xdr:rowOff>9525</xdr:rowOff>
    </xdr:from>
    <xdr:to>
      <xdr:col>16</xdr:col>
      <xdr:colOff>609600</xdr:colOff>
      <xdr:row>16</xdr:row>
      <xdr:rowOff>95250</xdr:rowOff>
    </xdr:to>
    <xdr:graphicFrame>
      <xdr:nvGraphicFramePr>
        <xdr:cNvPr id="2" name="Chart 1"/>
        <xdr:cNvGraphicFramePr/>
      </xdr:nvGraphicFramePr>
      <xdr:xfrm>
        <a:off x="9067800" y="971550"/>
        <a:ext cx="45720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8.75390625" style="43" customWidth="1"/>
    <col min="7" max="7" width="8.50390625" style="43" customWidth="1"/>
    <col min="8" max="8" width="7.003906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7" customFormat="1" ht="24" customHeight="1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104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45</v>
      </c>
      <c r="B4" s="72" t="s">
        <v>46</v>
      </c>
    </row>
    <row r="5" spans="1:2" s="72" customFormat="1" ht="15" customHeight="1">
      <c r="A5" s="73"/>
      <c r="B5" s="72" t="s">
        <v>47</v>
      </c>
    </row>
    <row r="6" spans="1:2" s="72" customFormat="1" ht="15" customHeight="1">
      <c r="A6" s="73" t="s">
        <v>48</v>
      </c>
      <c r="B6" s="72" t="s">
        <v>105</v>
      </c>
    </row>
    <row r="7" spans="1:12" s="72" customFormat="1" ht="15" customHeight="1">
      <c r="A7" s="73"/>
      <c r="B7" s="72" t="s">
        <v>131</v>
      </c>
      <c r="F7" s="74"/>
      <c r="J7" s="74"/>
      <c r="L7" s="75"/>
    </row>
    <row r="8" spans="1:12" s="72" customFormat="1" ht="15" customHeight="1">
      <c r="A8" s="73"/>
      <c r="B8" s="72" t="s">
        <v>106</v>
      </c>
      <c r="F8" s="74"/>
      <c r="J8" s="74"/>
      <c r="L8" s="75"/>
    </row>
    <row r="9" spans="1:2" s="72" customFormat="1" ht="15" customHeight="1">
      <c r="A9" s="73"/>
      <c r="B9" s="72" t="s">
        <v>132</v>
      </c>
    </row>
    <row r="10" spans="1:2" s="72" customFormat="1" ht="15" customHeight="1">
      <c r="A10" s="73"/>
      <c r="B10" s="72" t="s">
        <v>106</v>
      </c>
    </row>
    <row r="11" spans="1:2" s="72" customFormat="1" ht="15" customHeight="1">
      <c r="A11" s="73" t="s">
        <v>49</v>
      </c>
      <c r="B11" s="72" t="s">
        <v>107</v>
      </c>
    </row>
    <row r="12" spans="1:12" s="72" customFormat="1" ht="15" customHeight="1">
      <c r="A12" s="73"/>
      <c r="B12" s="72" t="s">
        <v>133</v>
      </c>
      <c r="F12" s="74"/>
      <c r="J12" s="74"/>
      <c r="L12" s="75"/>
    </row>
    <row r="13" spans="1:12" s="72" customFormat="1" ht="15" customHeight="1">
      <c r="A13" s="73"/>
      <c r="B13" s="72" t="s">
        <v>106</v>
      </c>
      <c r="F13" s="74"/>
      <c r="J13" s="74"/>
      <c r="L13" s="75"/>
    </row>
    <row r="14" spans="1:12" s="72" customFormat="1" ht="15" customHeight="1">
      <c r="A14" s="73"/>
      <c r="B14" s="72" t="s">
        <v>134</v>
      </c>
      <c r="F14" s="74"/>
      <c r="J14" s="74"/>
      <c r="L14" s="75"/>
    </row>
    <row r="15" spans="1:12" s="72" customFormat="1" ht="15" customHeight="1">
      <c r="A15" s="73"/>
      <c r="B15" s="72" t="s">
        <v>106</v>
      </c>
      <c r="F15" s="74"/>
      <c r="J15" s="74"/>
      <c r="L15" s="75"/>
    </row>
    <row r="16" spans="1:2" s="72" customFormat="1" ht="15" customHeight="1">
      <c r="A16" s="73" t="s">
        <v>50</v>
      </c>
      <c r="B16" s="72" t="s">
        <v>108</v>
      </c>
    </row>
    <row r="17" spans="1:13" s="72" customFormat="1" ht="15" customHeight="1">
      <c r="A17" s="73"/>
      <c r="B17" s="72" t="s">
        <v>135</v>
      </c>
      <c r="G17" s="74"/>
      <c r="K17" s="74"/>
      <c r="M17" s="75"/>
    </row>
    <row r="18" spans="1:13" s="72" customFormat="1" ht="15" customHeight="1">
      <c r="A18" s="73"/>
      <c r="B18" s="72" t="s">
        <v>106</v>
      </c>
      <c r="G18" s="74"/>
      <c r="K18" s="74"/>
      <c r="M18" s="75"/>
    </row>
    <row r="19" spans="1:13" s="72" customFormat="1" ht="15" customHeight="1">
      <c r="A19" s="73"/>
      <c r="B19" s="72" t="s">
        <v>136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109</v>
      </c>
      <c r="G20" s="74"/>
      <c r="H20" s="74"/>
      <c r="K20" s="74"/>
      <c r="L20" s="74"/>
      <c r="M20" s="75"/>
    </row>
    <row r="21" spans="1:2" s="72" customFormat="1" ht="15" customHeight="1">
      <c r="A21" s="73" t="s">
        <v>51</v>
      </c>
      <c r="B21" s="72" t="s">
        <v>79</v>
      </c>
    </row>
    <row r="22" spans="1:3" s="72" customFormat="1" ht="15" customHeight="1">
      <c r="A22" s="73"/>
      <c r="B22" s="76" t="s">
        <v>52</v>
      </c>
      <c r="C22" s="72" t="s">
        <v>53</v>
      </c>
    </row>
    <row r="23" spans="1:9" s="72" customFormat="1" ht="15" customHeight="1">
      <c r="A23" s="73"/>
      <c r="C23" s="72" t="s">
        <v>54</v>
      </c>
      <c r="E23" s="72" t="s">
        <v>55</v>
      </c>
      <c r="F23" s="112">
        <v>997.1</v>
      </c>
      <c r="G23" s="72" t="s">
        <v>56</v>
      </c>
      <c r="H23" s="113">
        <v>0.038</v>
      </c>
      <c r="I23" s="72" t="s">
        <v>57</v>
      </c>
    </row>
    <row r="24" spans="1:9" s="72" customFormat="1" ht="15" customHeight="1">
      <c r="A24" s="73"/>
      <c r="C24" s="72" t="s">
        <v>58</v>
      </c>
      <c r="E24" s="72" t="s">
        <v>55</v>
      </c>
      <c r="F24" s="112">
        <v>428</v>
      </c>
      <c r="G24" s="72" t="s">
        <v>56</v>
      </c>
      <c r="H24" s="113">
        <v>0.016</v>
      </c>
      <c r="I24" s="72" t="s">
        <v>57</v>
      </c>
    </row>
    <row r="25" spans="1:9" s="72" customFormat="1" ht="15" customHeight="1">
      <c r="A25" s="73"/>
      <c r="C25" s="72" t="s">
        <v>59</v>
      </c>
      <c r="E25" s="72" t="s">
        <v>55</v>
      </c>
      <c r="F25" s="112">
        <v>127.9</v>
      </c>
      <c r="G25" s="72" t="s">
        <v>56</v>
      </c>
      <c r="H25" s="113">
        <v>0.005</v>
      </c>
      <c r="I25" s="72" t="s">
        <v>57</v>
      </c>
    </row>
    <row r="26" spans="1:9" s="72" customFormat="1" ht="15" customHeight="1">
      <c r="A26" s="73"/>
      <c r="C26" s="72" t="s">
        <v>60</v>
      </c>
      <c r="E26" s="72" t="s">
        <v>55</v>
      </c>
      <c r="F26" s="112">
        <v>24963</v>
      </c>
      <c r="G26" s="72" t="s">
        <v>56</v>
      </c>
      <c r="H26" s="113">
        <v>0.941</v>
      </c>
      <c r="I26" s="72" t="s">
        <v>57</v>
      </c>
    </row>
    <row r="27" spans="1:8" s="72" customFormat="1" ht="15" customHeight="1">
      <c r="A27" s="73"/>
      <c r="B27" s="76" t="s">
        <v>61</v>
      </c>
      <c r="C27" s="72" t="s">
        <v>62</v>
      </c>
      <c r="F27" s="43"/>
      <c r="H27" s="43"/>
    </row>
    <row r="28" spans="1:9" s="72" customFormat="1" ht="15" customHeight="1">
      <c r="A28" s="73"/>
      <c r="C28" s="72" t="s">
        <v>54</v>
      </c>
      <c r="E28" s="72" t="s">
        <v>55</v>
      </c>
      <c r="F28" s="112">
        <v>239.3</v>
      </c>
      <c r="G28" s="72" t="s">
        <v>56</v>
      </c>
      <c r="H28" s="113">
        <v>0.01</v>
      </c>
      <c r="I28" s="72" t="s">
        <v>63</v>
      </c>
    </row>
    <row r="29" spans="1:9" s="72" customFormat="1" ht="15" customHeight="1">
      <c r="A29" s="73"/>
      <c r="C29" s="72" t="s">
        <v>58</v>
      </c>
      <c r="E29" s="72" t="s">
        <v>55</v>
      </c>
      <c r="F29" s="112">
        <v>1949.3</v>
      </c>
      <c r="G29" s="72" t="s">
        <v>56</v>
      </c>
      <c r="H29" s="113">
        <v>0.081</v>
      </c>
      <c r="I29" s="72" t="s">
        <v>63</v>
      </c>
    </row>
    <row r="30" spans="1:9" s="72" customFormat="1" ht="15" customHeight="1">
      <c r="A30" s="73"/>
      <c r="C30" s="72" t="s">
        <v>59</v>
      </c>
      <c r="E30" s="72" t="s">
        <v>55</v>
      </c>
      <c r="F30" s="112">
        <v>144.9</v>
      </c>
      <c r="G30" s="72" t="s">
        <v>56</v>
      </c>
      <c r="H30" s="113">
        <v>0.006</v>
      </c>
      <c r="I30" s="72" t="s">
        <v>63</v>
      </c>
    </row>
    <row r="31" spans="1:9" s="72" customFormat="1" ht="15" customHeight="1">
      <c r="A31" s="73"/>
      <c r="C31" s="72" t="s">
        <v>60</v>
      </c>
      <c r="E31" s="72" t="s">
        <v>55</v>
      </c>
      <c r="F31" s="112">
        <v>21604.2</v>
      </c>
      <c r="G31" s="72" t="s">
        <v>56</v>
      </c>
      <c r="H31" s="113">
        <v>0.903</v>
      </c>
      <c r="I31" s="72" t="s">
        <v>63</v>
      </c>
    </row>
    <row r="32" ht="15" customHeight="1"/>
    <row r="35" ht="15.75">
      <c r="F35" s="7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6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9" customWidth="1"/>
    <col min="4" max="4" width="3.00390625" style="79" customWidth="1"/>
    <col min="5" max="5" width="9.875" style="79" customWidth="1"/>
    <col min="6" max="6" width="3.00390625" style="79" customWidth="1"/>
    <col min="7" max="7" width="9.625" style="79" customWidth="1"/>
    <col min="8" max="8" width="2.75390625" style="10" customWidth="1"/>
    <col min="9" max="9" width="9.75390625" style="79" customWidth="1"/>
    <col min="10" max="10" width="2.75390625" style="79" customWidth="1"/>
    <col min="11" max="11" width="9.625" style="79" customWidth="1"/>
    <col min="12" max="12" width="2.75390625" style="79" customWidth="1"/>
    <col min="13" max="13" width="9.875" style="79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7"/>
      <c r="S4" s="77"/>
      <c r="T4" s="77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7"/>
      <c r="S5" s="77"/>
      <c r="T5" s="77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22" t="s">
        <v>99</v>
      </c>
      <c r="Q6" s="122"/>
    </row>
    <row r="7" spans="1:17" ht="15" customHeight="1">
      <c r="A7" s="25" t="s">
        <v>77</v>
      </c>
      <c r="B7" s="46"/>
      <c r="C7" s="47"/>
      <c r="D7" s="47"/>
      <c r="E7" s="52" t="s">
        <v>110</v>
      </c>
      <c r="F7" s="47"/>
      <c r="G7" s="48"/>
      <c r="H7" s="50"/>
      <c r="I7" s="47"/>
      <c r="J7" s="47"/>
      <c r="K7" s="52" t="s">
        <v>101</v>
      </c>
      <c r="L7" s="47"/>
      <c r="M7" s="48"/>
      <c r="N7" s="114" t="s">
        <v>30</v>
      </c>
      <c r="O7" s="115"/>
      <c r="P7" s="115"/>
      <c r="Q7" s="116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0" t="s">
        <v>18</v>
      </c>
      <c r="O9" s="121"/>
      <c r="P9" s="120" t="s">
        <v>18</v>
      </c>
      <c r="Q9" s="121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17" t="s">
        <v>19</v>
      </c>
      <c r="O10" s="118"/>
      <c r="P10" s="119" t="s">
        <v>20</v>
      </c>
      <c r="Q10" s="118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80"/>
      <c r="O11" s="81"/>
      <c r="P11" s="80"/>
      <c r="Q11" s="82"/>
    </row>
    <row r="12" spans="1:17" ht="15" customHeight="1">
      <c r="A12" s="40" t="s">
        <v>0</v>
      </c>
      <c r="B12" s="127" t="s">
        <v>4</v>
      </c>
      <c r="C12" s="126"/>
      <c r="D12" s="127" t="s">
        <v>5</v>
      </c>
      <c r="E12" s="126"/>
      <c r="F12" s="128" t="s">
        <v>29</v>
      </c>
      <c r="G12" s="124"/>
      <c r="H12" s="125"/>
      <c r="I12" s="126"/>
      <c r="J12" s="125"/>
      <c r="K12" s="126"/>
      <c r="L12" s="123"/>
      <c r="M12" s="124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23.25" customHeight="1">
      <c r="A13" s="110" t="s">
        <v>111</v>
      </c>
      <c r="B13" s="44"/>
      <c r="C13" s="59">
        <v>302649.5</v>
      </c>
      <c r="D13" s="44"/>
      <c r="E13" s="59">
        <v>266271.2</v>
      </c>
      <c r="F13" s="44"/>
      <c r="G13" s="59">
        <v>36378.3</v>
      </c>
      <c r="H13" s="60"/>
      <c r="I13" s="61">
        <v>372335.7</v>
      </c>
      <c r="J13" s="62"/>
      <c r="K13" s="61">
        <v>329347.60000000003</v>
      </c>
      <c r="L13" s="60"/>
      <c r="M13" s="61">
        <v>42988.100000000006</v>
      </c>
      <c r="N13" s="63">
        <v>-69686.2</v>
      </c>
      <c r="O13" s="63">
        <v>-18.7</v>
      </c>
      <c r="P13" s="63">
        <v>-63076.4</v>
      </c>
      <c r="Q13" s="64">
        <v>-19.2</v>
      </c>
    </row>
    <row r="14" spans="1:17" ht="23.25" customHeight="1">
      <c r="A14" s="110" t="s">
        <v>112</v>
      </c>
      <c r="B14" s="44" t="s">
        <v>129</v>
      </c>
      <c r="C14" s="59">
        <v>29376.8</v>
      </c>
      <c r="D14" s="44" t="s">
        <v>129</v>
      </c>
      <c r="E14" s="59">
        <v>24380.3</v>
      </c>
      <c r="F14" s="44" t="s">
        <v>129</v>
      </c>
      <c r="G14" s="59">
        <v>4996.5</v>
      </c>
      <c r="H14" s="60"/>
      <c r="I14" s="61">
        <v>30214.2</v>
      </c>
      <c r="J14" s="62"/>
      <c r="K14" s="61">
        <v>29250.1</v>
      </c>
      <c r="L14" s="60"/>
      <c r="M14" s="61">
        <v>964.1000000000022</v>
      </c>
      <c r="N14" s="63">
        <v>-837.4</v>
      </c>
      <c r="O14" s="63">
        <v>-2.8</v>
      </c>
      <c r="P14" s="63">
        <v>-4869.8</v>
      </c>
      <c r="Q14" s="64">
        <v>-16.6</v>
      </c>
    </row>
    <row r="15" spans="1:17" ht="23.25" customHeight="1">
      <c r="A15" s="110" t="s">
        <v>113</v>
      </c>
      <c r="B15" s="44" t="s">
        <v>129</v>
      </c>
      <c r="C15" s="59">
        <v>26297.3</v>
      </c>
      <c r="D15" s="44" t="s">
        <v>129</v>
      </c>
      <c r="E15" s="59">
        <v>24633.4</v>
      </c>
      <c r="F15" s="44" t="s">
        <v>129</v>
      </c>
      <c r="G15" s="59">
        <v>1663.9</v>
      </c>
      <c r="H15" s="60"/>
      <c r="I15" s="61">
        <v>27624.2</v>
      </c>
      <c r="J15" s="58"/>
      <c r="K15" s="61">
        <v>24207.1</v>
      </c>
      <c r="L15" s="60"/>
      <c r="M15" s="61">
        <v>3417.100000000002</v>
      </c>
      <c r="N15" s="63">
        <v>-1326.9</v>
      </c>
      <c r="O15" s="63">
        <v>-4.8</v>
      </c>
      <c r="P15" s="63">
        <v>426.3</v>
      </c>
      <c r="Q15" s="64">
        <v>1.8</v>
      </c>
    </row>
    <row r="16" spans="1:17" ht="23.25" customHeight="1">
      <c r="A16" s="110" t="s">
        <v>114</v>
      </c>
      <c r="B16" s="44" t="s">
        <v>129</v>
      </c>
      <c r="C16" s="59">
        <v>32779</v>
      </c>
      <c r="D16" s="44" t="s">
        <v>129</v>
      </c>
      <c r="E16" s="59">
        <v>28934.1</v>
      </c>
      <c r="F16" s="44" t="s">
        <v>129</v>
      </c>
      <c r="G16" s="59">
        <v>3844.9</v>
      </c>
      <c r="H16" s="60"/>
      <c r="I16" s="61">
        <v>39125.6</v>
      </c>
      <c r="J16" s="58"/>
      <c r="K16" s="61">
        <v>30872</v>
      </c>
      <c r="L16" s="60"/>
      <c r="M16" s="61">
        <v>8253.599999999999</v>
      </c>
      <c r="N16" s="63">
        <v>-6346.6</v>
      </c>
      <c r="O16" s="63">
        <v>-16.2</v>
      </c>
      <c r="P16" s="63">
        <v>-1937.9</v>
      </c>
      <c r="Q16" s="64">
        <v>-6.3</v>
      </c>
    </row>
    <row r="17" spans="1:17" ht="23.25" customHeight="1">
      <c r="A17" s="110" t="s">
        <v>115</v>
      </c>
      <c r="B17" s="44" t="s">
        <v>129</v>
      </c>
      <c r="C17" s="59">
        <v>24591.1</v>
      </c>
      <c r="D17" s="44" t="s">
        <v>129</v>
      </c>
      <c r="E17" s="59">
        <v>22258.3</v>
      </c>
      <c r="F17" s="44" t="s">
        <v>129</v>
      </c>
      <c r="G17" s="59">
        <v>2332.8</v>
      </c>
      <c r="H17" s="60"/>
      <c r="I17" s="61">
        <v>33489.8</v>
      </c>
      <c r="J17" s="58"/>
      <c r="K17" s="61">
        <v>29050.3</v>
      </c>
      <c r="L17" s="60"/>
      <c r="M17" s="61">
        <v>4439.500000000004</v>
      </c>
      <c r="N17" s="63">
        <v>-8898.7</v>
      </c>
      <c r="O17" s="63">
        <v>-26.6</v>
      </c>
      <c r="P17" s="63">
        <v>-6792</v>
      </c>
      <c r="Q17" s="64">
        <v>-23.4</v>
      </c>
    </row>
    <row r="18" spans="1:17" ht="23.25" customHeight="1">
      <c r="A18" s="110" t="s">
        <v>116</v>
      </c>
      <c r="B18" s="44" t="s">
        <v>130</v>
      </c>
      <c r="C18" s="59">
        <v>26662.7</v>
      </c>
      <c r="D18" s="44" t="s">
        <v>129</v>
      </c>
      <c r="E18" s="59">
        <v>25088.7</v>
      </c>
      <c r="F18" s="44" t="s">
        <v>130</v>
      </c>
      <c r="G18" s="59">
        <v>1574</v>
      </c>
      <c r="H18" s="60"/>
      <c r="I18" s="61">
        <v>34825.4</v>
      </c>
      <c r="J18" s="58"/>
      <c r="K18" s="61">
        <v>30939.9</v>
      </c>
      <c r="L18" s="60"/>
      <c r="M18" s="61">
        <v>3885.5</v>
      </c>
      <c r="N18" s="63">
        <v>-8162.7</v>
      </c>
      <c r="O18" s="63">
        <v>-23.4</v>
      </c>
      <c r="P18" s="63">
        <v>-5851.2</v>
      </c>
      <c r="Q18" s="64">
        <v>-18.9</v>
      </c>
    </row>
    <row r="19" spans="1:17" ht="23.25" customHeight="1">
      <c r="A19" s="110" t="s">
        <v>117</v>
      </c>
      <c r="B19" s="44" t="s">
        <v>130</v>
      </c>
      <c r="C19" s="59">
        <v>26898</v>
      </c>
      <c r="D19" s="44" t="s">
        <v>129</v>
      </c>
      <c r="E19" s="59">
        <v>23941</v>
      </c>
      <c r="F19" s="44" t="s">
        <v>130</v>
      </c>
      <c r="G19" s="59">
        <v>2957</v>
      </c>
      <c r="H19" s="60"/>
      <c r="I19" s="61">
        <v>37514.5</v>
      </c>
      <c r="J19" s="58"/>
      <c r="K19" s="61">
        <v>32666.5</v>
      </c>
      <c r="L19" s="60"/>
      <c r="M19" s="61">
        <v>4848</v>
      </c>
      <c r="N19" s="63">
        <v>-10616.5</v>
      </c>
      <c r="O19" s="63">
        <v>-28.3</v>
      </c>
      <c r="P19" s="63">
        <v>-8725.5</v>
      </c>
      <c r="Q19" s="64">
        <v>-26.7</v>
      </c>
    </row>
    <row r="20" spans="1:17" ht="23.25" customHeight="1">
      <c r="A20" s="110" t="s">
        <v>118</v>
      </c>
      <c r="B20" s="44" t="s">
        <v>130</v>
      </c>
      <c r="C20" s="59">
        <v>26816.9</v>
      </c>
      <c r="D20" s="44" t="s">
        <v>130</v>
      </c>
      <c r="E20" s="59">
        <v>22901.1</v>
      </c>
      <c r="F20" s="44" t="s">
        <v>130</v>
      </c>
      <c r="G20" s="59">
        <v>3915.8</v>
      </c>
      <c r="H20" s="60"/>
      <c r="I20" s="61">
        <v>34338.2</v>
      </c>
      <c r="J20" s="58"/>
      <c r="K20" s="61">
        <v>30296.1</v>
      </c>
      <c r="L20" s="60"/>
      <c r="M20" s="61">
        <v>4042.0999999999985</v>
      </c>
      <c r="N20" s="63">
        <v>-7521.3</v>
      </c>
      <c r="O20" s="63">
        <v>-21.9</v>
      </c>
      <c r="P20" s="63">
        <v>-7395</v>
      </c>
      <c r="Q20" s="64">
        <v>-24.4</v>
      </c>
    </row>
    <row r="21" spans="1:17" ht="23.25" customHeight="1">
      <c r="A21" s="110" t="s">
        <v>119</v>
      </c>
      <c r="B21" s="44" t="s">
        <v>130</v>
      </c>
      <c r="C21" s="59">
        <v>29072.5</v>
      </c>
      <c r="D21" s="44" t="s">
        <v>130</v>
      </c>
      <c r="E21" s="59">
        <v>23471.9</v>
      </c>
      <c r="F21" s="44" t="s">
        <v>130</v>
      </c>
      <c r="G21" s="59">
        <v>5600.6</v>
      </c>
      <c r="H21" s="60"/>
      <c r="I21" s="61">
        <v>34592</v>
      </c>
      <c r="J21" s="58"/>
      <c r="K21" s="61">
        <v>32524.1</v>
      </c>
      <c r="L21" s="60"/>
      <c r="M21" s="61">
        <v>2067.9000000000015</v>
      </c>
      <c r="N21" s="63">
        <v>-5519.5</v>
      </c>
      <c r="O21" s="63">
        <v>-16</v>
      </c>
      <c r="P21" s="63">
        <v>-9052.2</v>
      </c>
      <c r="Q21" s="64">
        <v>-27.8</v>
      </c>
    </row>
    <row r="22" spans="1:17" ht="23.25" customHeight="1">
      <c r="A22" s="110" t="s">
        <v>120</v>
      </c>
      <c r="B22" s="44" t="s">
        <v>129</v>
      </c>
      <c r="C22" s="59">
        <v>26903.4</v>
      </c>
      <c r="D22" s="44" t="s">
        <v>129</v>
      </c>
      <c r="E22" s="59">
        <v>23366</v>
      </c>
      <c r="F22" s="44" t="s">
        <v>129</v>
      </c>
      <c r="G22" s="59">
        <v>3537.4</v>
      </c>
      <c r="H22" s="60"/>
      <c r="I22" s="61">
        <v>35115.3</v>
      </c>
      <c r="J22" s="58"/>
      <c r="K22" s="61">
        <v>32735.3</v>
      </c>
      <c r="L22" s="60"/>
      <c r="M22" s="61">
        <v>2380.0000000000036</v>
      </c>
      <c r="N22" s="63">
        <v>-8211.9</v>
      </c>
      <c r="O22" s="63">
        <v>-23.4</v>
      </c>
      <c r="P22" s="63">
        <v>-9369.3</v>
      </c>
      <c r="Q22" s="64">
        <v>-28.6</v>
      </c>
    </row>
    <row r="23" spans="1:17" ht="23.25" customHeight="1">
      <c r="A23" s="110" t="s">
        <v>121</v>
      </c>
      <c r="B23" s="44" t="s">
        <v>130</v>
      </c>
      <c r="C23" s="59">
        <v>26735.8</v>
      </c>
      <c r="D23" s="44" t="s">
        <v>129</v>
      </c>
      <c r="E23" s="59">
        <v>23358.7</v>
      </c>
      <c r="F23" s="44" t="s">
        <v>130</v>
      </c>
      <c r="G23" s="59">
        <v>3377.1</v>
      </c>
      <c r="H23" s="60"/>
      <c r="I23" s="61">
        <v>33516.4</v>
      </c>
      <c r="J23" s="58"/>
      <c r="K23" s="61">
        <v>27766.4</v>
      </c>
      <c r="L23" s="60"/>
      <c r="M23" s="61">
        <v>5750</v>
      </c>
      <c r="N23" s="63">
        <v>-6780.6</v>
      </c>
      <c r="O23" s="63">
        <v>-20.2</v>
      </c>
      <c r="P23" s="63">
        <v>-4407.7</v>
      </c>
      <c r="Q23" s="64">
        <v>-15.9</v>
      </c>
    </row>
    <row r="24" spans="1:17" ht="23.25" customHeight="1">
      <c r="A24" s="110" t="s">
        <v>122</v>
      </c>
      <c r="B24" s="44"/>
      <c r="C24" s="59">
        <v>26516</v>
      </c>
      <c r="D24" s="44"/>
      <c r="E24" s="59">
        <v>23937.7</v>
      </c>
      <c r="F24" s="44"/>
      <c r="G24" s="59">
        <v>2578.3</v>
      </c>
      <c r="H24" s="60"/>
      <c r="I24" s="61">
        <v>31980.1</v>
      </c>
      <c r="J24" s="58"/>
      <c r="K24" s="61">
        <v>29039.8</v>
      </c>
      <c r="L24" s="60"/>
      <c r="M24" s="61">
        <v>2940.2999999999993</v>
      </c>
      <c r="N24" s="63">
        <v>-5464.1</v>
      </c>
      <c r="O24" s="63">
        <v>-17.1</v>
      </c>
      <c r="P24" s="63">
        <v>-5102.1</v>
      </c>
      <c r="Q24" s="64">
        <v>-17.6</v>
      </c>
    </row>
    <row r="25" spans="1:17" ht="9.75" customHeight="1">
      <c r="A25" s="14"/>
      <c r="B25" s="14"/>
      <c r="C25" s="15"/>
      <c r="D25" s="15"/>
      <c r="E25" s="15"/>
      <c r="F25" s="15"/>
      <c r="G25" s="15"/>
      <c r="H25" s="14"/>
      <c r="I25" s="15"/>
      <c r="J25" s="15"/>
      <c r="K25" s="15"/>
      <c r="L25" s="15"/>
      <c r="M25" s="15"/>
      <c r="N25" s="15"/>
      <c r="O25" s="15"/>
      <c r="P25" s="15"/>
      <c r="Q25" s="16"/>
    </row>
    <row r="26" ht="18" customHeight="1">
      <c r="A26" s="10" t="s">
        <v>89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6384" width="9.00390625" style="83" customWidth="1"/>
  </cols>
  <sheetData>
    <row r="3" spans="1:11" ht="15.75">
      <c r="A3" s="140" t="s">
        <v>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77</v>
      </c>
      <c r="B6" s="141" t="s">
        <v>35</v>
      </c>
      <c r="C6" s="142"/>
      <c r="D6" s="142"/>
      <c r="E6" s="142"/>
      <c r="F6" s="142"/>
      <c r="G6" s="143"/>
      <c r="H6" s="151" t="s">
        <v>33</v>
      </c>
      <c r="I6" s="152"/>
      <c r="J6" s="152"/>
      <c r="K6" s="153"/>
    </row>
    <row r="7" spans="1:11" ht="15.75" customHeight="1">
      <c r="A7" s="17"/>
      <c r="B7" s="144"/>
      <c r="C7" s="145"/>
      <c r="D7" s="145"/>
      <c r="E7" s="145"/>
      <c r="F7" s="145"/>
      <c r="G7" s="146"/>
      <c r="H7" s="154" t="s">
        <v>34</v>
      </c>
      <c r="I7" s="155"/>
      <c r="J7" s="155"/>
      <c r="K7" s="156"/>
    </row>
    <row r="8" spans="1:11" ht="15.75" customHeight="1">
      <c r="A8" s="17"/>
      <c r="B8" s="147" t="s">
        <v>37</v>
      </c>
      <c r="C8" s="148"/>
      <c r="D8" s="147" t="s">
        <v>82</v>
      </c>
      <c r="E8" s="148"/>
      <c r="F8" s="147" t="s">
        <v>36</v>
      </c>
      <c r="G8" s="148"/>
      <c r="H8" s="149"/>
      <c r="I8" s="150"/>
      <c r="J8" s="149"/>
      <c r="K8" s="150"/>
    </row>
    <row r="9" spans="1:11" ht="15.75" customHeight="1">
      <c r="A9" s="17"/>
      <c r="B9" s="136"/>
      <c r="C9" s="131"/>
      <c r="D9" s="120" t="s">
        <v>83</v>
      </c>
      <c r="E9" s="132"/>
      <c r="F9" s="120" t="s">
        <v>84</v>
      </c>
      <c r="G9" s="132"/>
      <c r="H9" s="133" t="s">
        <v>82</v>
      </c>
      <c r="I9" s="134"/>
      <c r="J9" s="135" t="s">
        <v>9</v>
      </c>
      <c r="K9" s="134"/>
    </row>
    <row r="10" spans="1:11" ht="15.75" customHeight="1">
      <c r="A10" s="17"/>
      <c r="B10" s="130"/>
      <c r="C10" s="131"/>
      <c r="D10" s="130" t="s">
        <v>85</v>
      </c>
      <c r="E10" s="132"/>
      <c r="F10" s="130" t="s">
        <v>86</v>
      </c>
      <c r="G10" s="132"/>
      <c r="H10" s="129" t="s">
        <v>87</v>
      </c>
      <c r="I10" s="118"/>
      <c r="J10" s="119" t="s">
        <v>10</v>
      </c>
      <c r="K10" s="118"/>
    </row>
    <row r="11" spans="1:11" ht="15.75" customHeight="1">
      <c r="A11" s="17"/>
      <c r="B11" s="136"/>
      <c r="C11" s="131"/>
      <c r="D11" s="137"/>
      <c r="E11" s="138"/>
      <c r="F11" s="139"/>
      <c r="G11" s="121"/>
      <c r="H11" s="26"/>
      <c r="I11" s="27"/>
      <c r="J11" s="26"/>
      <c r="K11" s="28"/>
    </row>
    <row r="12" spans="1:11" ht="15.75" customHeight="1">
      <c r="A12" s="40" t="s">
        <v>0</v>
      </c>
      <c r="B12" s="128" t="s">
        <v>22</v>
      </c>
      <c r="C12" s="124"/>
      <c r="D12" s="128" t="s">
        <v>5</v>
      </c>
      <c r="E12" s="124"/>
      <c r="F12" s="128" t="s">
        <v>21</v>
      </c>
      <c r="G12" s="124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111</v>
      </c>
      <c r="B13" s="44"/>
      <c r="C13" s="37">
        <v>302649.5</v>
      </c>
      <c r="D13" s="44"/>
      <c r="E13" s="37">
        <v>11851.8</v>
      </c>
      <c r="F13" s="44"/>
      <c r="G13" s="37">
        <v>290797.7</v>
      </c>
      <c r="H13" s="6">
        <v>-2771.8</v>
      </c>
      <c r="I13" s="6">
        <v>-19</v>
      </c>
      <c r="J13" s="6">
        <v>-66914.4</v>
      </c>
      <c r="K13" s="7">
        <v>-18.7</v>
      </c>
    </row>
    <row r="14" spans="1:11" ht="23.25" customHeight="1">
      <c r="A14" s="110" t="s">
        <v>112</v>
      </c>
      <c r="B14" s="58" t="s">
        <v>129</v>
      </c>
      <c r="C14" s="33">
        <v>29376.8</v>
      </c>
      <c r="D14" s="58" t="s">
        <v>129</v>
      </c>
      <c r="E14" s="33">
        <v>1010.9</v>
      </c>
      <c r="F14" s="58" t="s">
        <v>129</v>
      </c>
      <c r="G14" s="33">
        <v>28365.9</v>
      </c>
      <c r="H14" s="8">
        <v>-500.4</v>
      </c>
      <c r="I14" s="8">
        <v>-33.1</v>
      </c>
      <c r="J14" s="8">
        <v>-337</v>
      </c>
      <c r="K14" s="9">
        <v>-1.2</v>
      </c>
    </row>
    <row r="15" spans="1:11" ht="23.25" customHeight="1">
      <c r="A15" s="110" t="s">
        <v>113</v>
      </c>
      <c r="B15" s="58" t="s">
        <v>129</v>
      </c>
      <c r="C15" s="33">
        <v>26297.3</v>
      </c>
      <c r="D15" s="44" t="s">
        <v>129</v>
      </c>
      <c r="E15" s="33">
        <v>944.8</v>
      </c>
      <c r="F15" s="58" t="s">
        <v>129</v>
      </c>
      <c r="G15" s="33">
        <v>25352.5</v>
      </c>
      <c r="H15" s="8">
        <v>-305.8</v>
      </c>
      <c r="I15" s="8">
        <v>-24.5</v>
      </c>
      <c r="J15" s="8">
        <v>-1021.1</v>
      </c>
      <c r="K15" s="9">
        <v>-3.9</v>
      </c>
    </row>
    <row r="16" spans="1:11" ht="23.25" customHeight="1">
      <c r="A16" s="110" t="s">
        <v>114</v>
      </c>
      <c r="B16" s="58" t="s">
        <v>129</v>
      </c>
      <c r="C16" s="33">
        <v>32779</v>
      </c>
      <c r="D16" s="44" t="s">
        <v>129</v>
      </c>
      <c r="E16" s="33">
        <v>1265.3</v>
      </c>
      <c r="F16" s="58" t="s">
        <v>129</v>
      </c>
      <c r="G16" s="33">
        <v>31513.7</v>
      </c>
      <c r="H16" s="8">
        <v>-328.3</v>
      </c>
      <c r="I16" s="8">
        <v>-20.6</v>
      </c>
      <c r="J16" s="8">
        <v>-6018.3</v>
      </c>
      <c r="K16" s="9">
        <v>-16</v>
      </c>
    </row>
    <row r="17" spans="1:11" ht="23.25" customHeight="1">
      <c r="A17" s="110" t="s">
        <v>115</v>
      </c>
      <c r="B17" s="58" t="s">
        <v>129</v>
      </c>
      <c r="C17" s="33">
        <v>24591.1</v>
      </c>
      <c r="D17" s="44" t="s">
        <v>129</v>
      </c>
      <c r="E17" s="33">
        <v>1125.2</v>
      </c>
      <c r="F17" s="58" t="s">
        <v>129</v>
      </c>
      <c r="G17" s="33">
        <v>23465.9</v>
      </c>
      <c r="H17" s="8">
        <v>-223.8</v>
      </c>
      <c r="I17" s="8">
        <v>-16.6</v>
      </c>
      <c r="J17" s="8">
        <v>-8674.9</v>
      </c>
      <c r="K17" s="9">
        <v>-27</v>
      </c>
    </row>
    <row r="18" spans="1:11" ht="23.25" customHeight="1">
      <c r="A18" s="110" t="s">
        <v>116</v>
      </c>
      <c r="B18" s="58" t="s">
        <v>130</v>
      </c>
      <c r="C18" s="33">
        <v>26662.7</v>
      </c>
      <c r="D18" s="44" t="s">
        <v>129</v>
      </c>
      <c r="E18" s="33">
        <v>1212.7</v>
      </c>
      <c r="F18" s="58" t="s">
        <v>130</v>
      </c>
      <c r="G18" s="33">
        <v>25450</v>
      </c>
      <c r="H18" s="8">
        <v>-74.2</v>
      </c>
      <c r="I18" s="8">
        <v>-5.8</v>
      </c>
      <c r="J18" s="8">
        <v>-8088.5</v>
      </c>
      <c r="K18" s="9">
        <v>-24.1</v>
      </c>
    </row>
    <row r="19" spans="1:11" ht="23.25" customHeight="1">
      <c r="A19" s="110" t="s">
        <v>117</v>
      </c>
      <c r="B19" s="58" t="s">
        <v>130</v>
      </c>
      <c r="C19" s="33">
        <v>26898</v>
      </c>
      <c r="D19" s="44" t="s">
        <v>129</v>
      </c>
      <c r="E19" s="33">
        <v>1138.5</v>
      </c>
      <c r="F19" s="58" t="s">
        <v>130</v>
      </c>
      <c r="G19" s="33">
        <v>25759.5</v>
      </c>
      <c r="H19" s="8">
        <v>-269.1</v>
      </c>
      <c r="I19" s="8">
        <v>-19.1</v>
      </c>
      <c r="J19" s="8">
        <v>-10347.4</v>
      </c>
      <c r="K19" s="9">
        <v>-28.7</v>
      </c>
    </row>
    <row r="20" spans="1:11" ht="23.25" customHeight="1">
      <c r="A20" s="110" t="s">
        <v>118</v>
      </c>
      <c r="B20" s="58" t="s">
        <v>130</v>
      </c>
      <c r="C20" s="33">
        <v>26816.9</v>
      </c>
      <c r="D20" s="44" t="s">
        <v>129</v>
      </c>
      <c r="E20" s="33">
        <v>1170.9</v>
      </c>
      <c r="F20" s="58" t="s">
        <v>130</v>
      </c>
      <c r="G20" s="33">
        <v>25646</v>
      </c>
      <c r="H20" s="8">
        <v>-174.2</v>
      </c>
      <c r="I20" s="8">
        <v>-13</v>
      </c>
      <c r="J20" s="8">
        <v>-7347.1</v>
      </c>
      <c r="K20" s="9">
        <v>-22.3</v>
      </c>
    </row>
    <row r="21" spans="1:11" ht="23.25" customHeight="1">
      <c r="A21" s="110" t="s">
        <v>119</v>
      </c>
      <c r="B21" s="58" t="s">
        <v>130</v>
      </c>
      <c r="C21" s="33">
        <v>29072.5</v>
      </c>
      <c r="D21" s="58" t="s">
        <v>130</v>
      </c>
      <c r="E21" s="33">
        <v>1097.5</v>
      </c>
      <c r="F21" s="58" t="s">
        <v>129</v>
      </c>
      <c r="G21" s="33">
        <v>27975</v>
      </c>
      <c r="H21" s="8">
        <v>-265.6</v>
      </c>
      <c r="I21" s="8">
        <v>-19.5</v>
      </c>
      <c r="J21" s="8">
        <v>-5253.9</v>
      </c>
      <c r="K21" s="9">
        <v>-15.8</v>
      </c>
    </row>
    <row r="22" spans="1:11" ht="23.25" customHeight="1">
      <c r="A22" s="110" t="s">
        <v>120</v>
      </c>
      <c r="B22" s="58" t="s">
        <v>129</v>
      </c>
      <c r="C22" s="33">
        <v>26903.4</v>
      </c>
      <c r="D22" s="58" t="s">
        <v>129</v>
      </c>
      <c r="E22" s="33">
        <v>941.3</v>
      </c>
      <c r="F22" s="58" t="s">
        <v>129</v>
      </c>
      <c r="G22" s="33">
        <v>25962.1</v>
      </c>
      <c r="H22" s="8">
        <v>-276.7</v>
      </c>
      <c r="I22" s="8">
        <v>-22.7</v>
      </c>
      <c r="J22" s="8">
        <v>-7935.2</v>
      </c>
      <c r="K22" s="9">
        <v>-23.4</v>
      </c>
    </row>
    <row r="23" spans="1:11" ht="23.25" customHeight="1">
      <c r="A23" s="110" t="s">
        <v>121</v>
      </c>
      <c r="B23" s="58" t="s">
        <v>130</v>
      </c>
      <c r="C23" s="33">
        <v>26735.8</v>
      </c>
      <c r="D23" s="58" t="s">
        <v>129</v>
      </c>
      <c r="E23" s="33">
        <v>1024.1</v>
      </c>
      <c r="F23" s="58" t="s">
        <v>130</v>
      </c>
      <c r="G23" s="33">
        <v>25711.7</v>
      </c>
      <c r="H23" s="8">
        <v>-124</v>
      </c>
      <c r="I23" s="8">
        <v>-10.8</v>
      </c>
      <c r="J23" s="8">
        <v>-6656.6</v>
      </c>
      <c r="K23" s="9">
        <v>-20.6</v>
      </c>
    </row>
    <row r="24" spans="1:11" ht="23.25" customHeight="1">
      <c r="A24" s="110" t="s">
        <v>122</v>
      </c>
      <c r="B24" s="44"/>
      <c r="C24" s="33">
        <v>26516</v>
      </c>
      <c r="D24" s="44"/>
      <c r="E24" s="33">
        <v>920.6</v>
      </c>
      <c r="F24" s="44"/>
      <c r="G24" s="33">
        <v>25595.4</v>
      </c>
      <c r="H24" s="8">
        <v>-229.7</v>
      </c>
      <c r="I24" s="8">
        <v>-20</v>
      </c>
      <c r="J24" s="8">
        <v>-5234.4</v>
      </c>
      <c r="K24" s="9">
        <v>-17</v>
      </c>
    </row>
    <row r="25" ht="9.75" customHeight="1"/>
    <row r="26" s="43" customFormat="1" ht="15.75">
      <c r="A26" s="43" t="s">
        <v>90</v>
      </c>
    </row>
    <row r="27" spans="1:2" s="43" customFormat="1" ht="15.75">
      <c r="A27" s="10" t="s">
        <v>91</v>
      </c>
      <c r="B27" s="10"/>
    </row>
    <row r="28" s="43" customFormat="1" ht="15.75">
      <c r="A28" s="43" t="s">
        <v>92</v>
      </c>
    </row>
    <row r="29" spans="1:2" s="43" customFormat="1" ht="15.75">
      <c r="A29" s="10" t="s">
        <v>93</v>
      </c>
      <c r="B29" s="10"/>
    </row>
    <row r="30" s="43" customFormat="1" ht="15.75">
      <c r="A30" s="43" t="s">
        <v>94</v>
      </c>
    </row>
    <row r="31" spans="1:2" s="43" customFormat="1" ht="15.75">
      <c r="A31" s="10" t="s">
        <v>95</v>
      </c>
      <c r="B31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B11:C11"/>
    <mergeCell ref="B12:C12"/>
    <mergeCell ref="D10:E10"/>
    <mergeCell ref="D11:E11"/>
    <mergeCell ref="D12:E12"/>
    <mergeCell ref="F11:G11"/>
    <mergeCell ref="F12:G12"/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4" width="10.75390625" style="83" customWidth="1"/>
    <col min="15" max="16384" width="9.00390625" style="83" customWidth="1"/>
  </cols>
  <sheetData>
    <row r="3" spans="1:11" ht="15.75">
      <c r="A3" s="140" t="s">
        <v>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77</v>
      </c>
      <c r="B6" s="141" t="s">
        <v>12</v>
      </c>
      <c r="C6" s="142"/>
      <c r="D6" s="142"/>
      <c r="E6" s="142"/>
      <c r="F6" s="142"/>
      <c r="G6" s="143"/>
      <c r="H6" s="29" t="s">
        <v>33</v>
      </c>
      <c r="I6" s="84"/>
      <c r="J6" s="84"/>
      <c r="K6" s="85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6"/>
      <c r="J7" s="86"/>
      <c r="K7" s="87"/>
    </row>
    <row r="8" spans="1:11" ht="15.75" customHeight="1">
      <c r="A8" s="17"/>
      <c r="B8" s="147" t="s">
        <v>23</v>
      </c>
      <c r="C8" s="148"/>
      <c r="D8" s="147" t="s">
        <v>38</v>
      </c>
      <c r="E8" s="148"/>
      <c r="F8" s="147" t="s">
        <v>39</v>
      </c>
      <c r="G8" s="148"/>
      <c r="H8" s="88"/>
      <c r="I8" s="89"/>
      <c r="J8" s="88"/>
      <c r="K8" s="89"/>
    </row>
    <row r="9" spans="1:11" ht="15.75" customHeight="1">
      <c r="A9" s="17"/>
      <c r="B9" s="136"/>
      <c r="C9" s="131"/>
      <c r="D9" s="133" t="s">
        <v>84</v>
      </c>
      <c r="E9" s="134"/>
      <c r="F9" s="133" t="s">
        <v>38</v>
      </c>
      <c r="G9" s="134"/>
      <c r="H9" s="133" t="s">
        <v>25</v>
      </c>
      <c r="I9" s="134"/>
      <c r="J9" s="135" t="s">
        <v>26</v>
      </c>
      <c r="K9" s="134"/>
    </row>
    <row r="10" spans="1:11" ht="15.75" customHeight="1">
      <c r="A10" s="17"/>
      <c r="B10" s="130"/>
      <c r="C10" s="131"/>
      <c r="D10" s="157" t="s">
        <v>87</v>
      </c>
      <c r="E10" s="138"/>
      <c r="F10" s="130" t="s">
        <v>88</v>
      </c>
      <c r="G10" s="132"/>
      <c r="H10" s="129" t="s">
        <v>87</v>
      </c>
      <c r="I10" s="118"/>
      <c r="J10" s="119" t="s">
        <v>27</v>
      </c>
      <c r="K10" s="118"/>
    </row>
    <row r="11" spans="1:11" ht="15.75" customHeight="1">
      <c r="A11" s="17"/>
      <c r="B11" s="136"/>
      <c r="C11" s="131"/>
      <c r="D11" s="120"/>
      <c r="E11" s="132"/>
      <c r="F11" s="139"/>
      <c r="G11" s="121"/>
      <c r="H11" s="26"/>
      <c r="I11" s="27"/>
      <c r="J11" s="26"/>
      <c r="K11" s="28"/>
    </row>
    <row r="12" spans="1:11" ht="15.75" customHeight="1">
      <c r="A12" s="40" t="s">
        <v>0</v>
      </c>
      <c r="B12" s="128" t="s">
        <v>22</v>
      </c>
      <c r="C12" s="124"/>
      <c r="D12" s="128" t="s">
        <v>5</v>
      </c>
      <c r="E12" s="124"/>
      <c r="F12" s="128" t="s">
        <v>21</v>
      </c>
      <c r="G12" s="124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111</v>
      </c>
      <c r="B13" s="44"/>
      <c r="C13" s="37">
        <v>266271.2</v>
      </c>
      <c r="D13" s="44"/>
      <c r="E13" s="37">
        <v>51996.9</v>
      </c>
      <c r="F13" s="44"/>
      <c r="G13" s="37">
        <v>214274.3</v>
      </c>
      <c r="H13" s="6">
        <v>-5658.8</v>
      </c>
      <c r="I13" s="6">
        <v>-9.8</v>
      </c>
      <c r="J13" s="6">
        <v>-57417.6</v>
      </c>
      <c r="K13" s="7">
        <v>-21.1</v>
      </c>
    </row>
    <row r="14" spans="1:11" ht="23.25" customHeight="1">
      <c r="A14" s="110" t="s">
        <v>112</v>
      </c>
      <c r="B14" s="58" t="s">
        <v>129</v>
      </c>
      <c r="C14" s="33">
        <v>24380.3</v>
      </c>
      <c r="D14" s="44" t="s">
        <v>129</v>
      </c>
      <c r="E14" s="33">
        <v>3918.4</v>
      </c>
      <c r="F14" s="58" t="s">
        <v>129</v>
      </c>
      <c r="G14" s="33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3.25" customHeight="1">
      <c r="A15" s="110" t="s">
        <v>113</v>
      </c>
      <c r="B15" s="44" t="s">
        <v>129</v>
      </c>
      <c r="C15" s="33">
        <v>24633.4</v>
      </c>
      <c r="D15" s="44" t="s">
        <v>129</v>
      </c>
      <c r="E15" s="33">
        <v>4438.6</v>
      </c>
      <c r="F15" s="44" t="s">
        <v>129</v>
      </c>
      <c r="G15" s="33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3.25" customHeight="1">
      <c r="A16" s="110" t="s">
        <v>114</v>
      </c>
      <c r="B16" s="58" t="s">
        <v>129</v>
      </c>
      <c r="C16" s="33">
        <v>28934.1</v>
      </c>
      <c r="D16" s="44" t="s">
        <v>129</v>
      </c>
      <c r="E16" s="33">
        <v>6079.9</v>
      </c>
      <c r="F16" s="58" t="s">
        <v>129</v>
      </c>
      <c r="G16" s="33">
        <v>22854.2</v>
      </c>
      <c r="H16" s="8">
        <v>474.5</v>
      </c>
      <c r="I16" s="8">
        <v>8.5</v>
      </c>
      <c r="J16" s="8">
        <v>-2412.4</v>
      </c>
      <c r="K16" s="9">
        <v>-9.5</v>
      </c>
    </row>
    <row r="17" spans="1:11" ht="23.25" customHeight="1">
      <c r="A17" s="110" t="s">
        <v>115</v>
      </c>
      <c r="B17" s="44" t="s">
        <v>129</v>
      </c>
      <c r="C17" s="33">
        <v>22258.3</v>
      </c>
      <c r="D17" s="44" t="s">
        <v>129</v>
      </c>
      <c r="E17" s="33">
        <v>4454.9</v>
      </c>
      <c r="F17" s="44" t="s">
        <v>129</v>
      </c>
      <c r="G17" s="33">
        <v>17803.4</v>
      </c>
      <c r="H17" s="8">
        <v>-128.2</v>
      </c>
      <c r="I17" s="8">
        <v>-2.8</v>
      </c>
      <c r="J17" s="8">
        <v>-6663.8</v>
      </c>
      <c r="K17" s="9">
        <v>-27.2</v>
      </c>
    </row>
    <row r="18" spans="1:11" ht="23.25" customHeight="1">
      <c r="A18" s="110" t="s">
        <v>116</v>
      </c>
      <c r="B18" s="44" t="s">
        <v>129</v>
      </c>
      <c r="C18" s="33">
        <v>25088.7</v>
      </c>
      <c r="D18" s="44" t="s">
        <v>129</v>
      </c>
      <c r="E18" s="33">
        <v>4986</v>
      </c>
      <c r="F18" s="44" t="s">
        <v>129</v>
      </c>
      <c r="G18" s="33">
        <v>20102.7</v>
      </c>
      <c r="H18" s="8">
        <v>-378.6</v>
      </c>
      <c r="I18" s="8">
        <v>-7.1</v>
      </c>
      <c r="J18" s="8">
        <v>-5472.6</v>
      </c>
      <c r="K18" s="9">
        <v>-21.4</v>
      </c>
    </row>
    <row r="19" spans="1:11" ht="23.25" customHeight="1">
      <c r="A19" s="110" t="s">
        <v>117</v>
      </c>
      <c r="B19" s="58" t="s">
        <v>129</v>
      </c>
      <c r="C19" s="33">
        <v>23941</v>
      </c>
      <c r="D19" s="44" t="s">
        <v>129</v>
      </c>
      <c r="E19" s="33">
        <v>5158.2</v>
      </c>
      <c r="F19" s="58" t="s">
        <v>129</v>
      </c>
      <c r="G19" s="33">
        <v>18782.8</v>
      </c>
      <c r="H19" s="8">
        <v>-338.8</v>
      </c>
      <c r="I19" s="8">
        <v>-6.2</v>
      </c>
      <c r="J19" s="8">
        <v>-8386.7</v>
      </c>
      <c r="K19" s="9">
        <v>-30.9</v>
      </c>
    </row>
    <row r="20" spans="1:11" ht="23.25" customHeight="1">
      <c r="A20" s="110" t="s">
        <v>118</v>
      </c>
      <c r="B20" s="44" t="s">
        <v>130</v>
      </c>
      <c r="C20" s="33">
        <v>22901.1</v>
      </c>
      <c r="D20" s="44" t="s">
        <v>130</v>
      </c>
      <c r="E20" s="33">
        <v>4423.7</v>
      </c>
      <c r="F20" s="44" t="s">
        <v>129</v>
      </c>
      <c r="G20" s="33">
        <v>18477.4</v>
      </c>
      <c r="H20" s="8">
        <v>-582.3</v>
      </c>
      <c r="I20" s="8">
        <v>-11.6</v>
      </c>
      <c r="J20" s="8">
        <v>-6812.7</v>
      </c>
      <c r="K20" s="9">
        <v>-26.9</v>
      </c>
    </row>
    <row r="21" spans="1:11" ht="23.25" customHeight="1">
      <c r="A21" s="110" t="s">
        <v>119</v>
      </c>
      <c r="B21" s="58" t="s">
        <v>130</v>
      </c>
      <c r="C21" s="33">
        <v>23471.9</v>
      </c>
      <c r="D21" s="44" t="s">
        <v>129</v>
      </c>
      <c r="E21" s="33">
        <v>4534.9</v>
      </c>
      <c r="F21" s="58" t="s">
        <v>130</v>
      </c>
      <c r="G21" s="33">
        <v>18937</v>
      </c>
      <c r="H21" s="8">
        <v>-2238.9</v>
      </c>
      <c r="I21" s="8">
        <v>-33.1</v>
      </c>
      <c r="J21" s="8">
        <v>-6813.3</v>
      </c>
      <c r="K21" s="9">
        <v>-26.5</v>
      </c>
    </row>
    <row r="22" spans="1:11" ht="23.25" customHeight="1">
      <c r="A22" s="110" t="s">
        <v>120</v>
      </c>
      <c r="B22" s="58" t="s">
        <v>129</v>
      </c>
      <c r="C22" s="33">
        <v>23366</v>
      </c>
      <c r="D22" s="58" t="s">
        <v>129</v>
      </c>
      <c r="E22" s="33">
        <v>4997.4</v>
      </c>
      <c r="F22" s="44" t="s">
        <v>129</v>
      </c>
      <c r="G22" s="33">
        <v>18368.6</v>
      </c>
      <c r="H22" s="8">
        <v>-1305.9</v>
      </c>
      <c r="I22" s="8">
        <v>-20.7</v>
      </c>
      <c r="J22" s="8">
        <v>-8063.4</v>
      </c>
      <c r="K22" s="9">
        <v>-30.5</v>
      </c>
    </row>
    <row r="23" spans="1:11" ht="23.25" customHeight="1">
      <c r="A23" s="110" t="s">
        <v>121</v>
      </c>
      <c r="B23" s="58" t="s">
        <v>129</v>
      </c>
      <c r="C23" s="33">
        <v>23358.7</v>
      </c>
      <c r="D23" s="58" t="s">
        <v>129</v>
      </c>
      <c r="E23" s="33">
        <v>4294.6</v>
      </c>
      <c r="F23" s="58" t="s">
        <v>129</v>
      </c>
      <c r="G23" s="33">
        <v>19064.1</v>
      </c>
      <c r="H23" s="8">
        <v>-686.5</v>
      </c>
      <c r="I23" s="8">
        <v>-13.8</v>
      </c>
      <c r="J23" s="8">
        <v>-3721.2</v>
      </c>
      <c r="K23" s="9">
        <v>-16.3</v>
      </c>
    </row>
    <row r="24" spans="1:11" ht="23.25" customHeight="1">
      <c r="A24" s="110" t="s">
        <v>122</v>
      </c>
      <c r="B24" s="44"/>
      <c r="C24" s="33">
        <v>23937.7</v>
      </c>
      <c r="D24" s="44"/>
      <c r="E24" s="33">
        <v>4710.3</v>
      </c>
      <c r="F24" s="44"/>
      <c r="G24" s="33">
        <v>19227.4</v>
      </c>
      <c r="H24" s="8">
        <v>-645</v>
      </c>
      <c r="I24" s="8">
        <v>-12</v>
      </c>
      <c r="J24" s="8">
        <v>-4457.1</v>
      </c>
      <c r="K24" s="9">
        <v>-18.8</v>
      </c>
    </row>
    <row r="25" ht="9.75" customHeight="1"/>
    <row r="26" spans="1:14" ht="15" customHeight="1">
      <c r="A26" s="13" t="s">
        <v>96</v>
      </c>
      <c r="B26" s="13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2" ht="15" customHeight="1">
      <c r="A27" s="10" t="s">
        <v>97</v>
      </c>
      <c r="B27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B10:C10"/>
    <mergeCell ref="B11:C11"/>
    <mergeCell ref="B12:C12"/>
    <mergeCell ref="D12:E12"/>
    <mergeCell ref="D10:E10"/>
    <mergeCell ref="D11:E11"/>
    <mergeCell ref="H10:I10"/>
    <mergeCell ref="J10:K10"/>
    <mergeCell ref="F10:G10"/>
    <mergeCell ref="F11:G11"/>
    <mergeCell ref="J5:K5"/>
    <mergeCell ref="F12:G12"/>
  </mergeCells>
  <printOptions horizontalCentered="1"/>
  <pageMargins left="0.748031496062992" right="0.748031496062992" top="0.78" bottom="0.58" header="0.511811023622047" footer="0.3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375" style="83" customWidth="1"/>
    <col min="4" max="4" width="15.25390625" style="83" customWidth="1"/>
    <col min="5" max="5" width="10.375" style="83" customWidth="1"/>
    <col min="6" max="6" width="15.125" style="83" customWidth="1"/>
    <col min="7" max="7" width="9.625" style="83" customWidth="1"/>
    <col min="8" max="8" width="15.50390625" style="83" customWidth="1"/>
    <col min="9" max="9" width="10.125" style="83" customWidth="1"/>
    <col min="10" max="16384" width="9.00390625" style="83" customWidth="1"/>
  </cols>
  <sheetData>
    <row r="4" spans="2:9" s="43" customFormat="1" ht="15.75">
      <c r="B4" s="1"/>
      <c r="E4" s="1" t="s">
        <v>64</v>
      </c>
      <c r="F4" s="83"/>
      <c r="G4" s="83"/>
      <c r="H4" s="83"/>
      <c r="I4" s="83"/>
    </row>
    <row r="5" spans="2:9" s="43" customFormat="1" ht="15.75">
      <c r="B5" s="1"/>
      <c r="E5" s="24" t="s">
        <v>40</v>
      </c>
      <c r="F5" s="83"/>
      <c r="G5" s="83"/>
      <c r="H5" s="83"/>
      <c r="I5" s="83"/>
    </row>
    <row r="6" spans="1:9" s="43" customFormat="1" ht="15" customHeight="1">
      <c r="A6" s="1"/>
      <c r="B6" s="1"/>
      <c r="C6" s="1"/>
      <c r="D6" s="1"/>
      <c r="E6" s="1"/>
      <c r="F6" s="83"/>
      <c r="G6" s="83"/>
      <c r="H6" s="83"/>
      <c r="I6" s="83"/>
    </row>
    <row r="7" spans="1:9" s="43" customFormat="1" ht="15" customHeight="1">
      <c r="A7" s="2" t="s">
        <v>74</v>
      </c>
      <c r="B7" s="2"/>
      <c r="C7" s="13"/>
      <c r="D7" s="13"/>
      <c r="E7" s="13"/>
      <c r="F7" s="83"/>
      <c r="G7" s="83"/>
      <c r="H7" s="122" t="s">
        <v>99</v>
      </c>
      <c r="I7" s="122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30"/>
      <c r="C9" s="160"/>
      <c r="D9" s="161" t="s">
        <v>65</v>
      </c>
      <c r="E9" s="160"/>
      <c r="F9" s="130"/>
      <c r="G9" s="160"/>
      <c r="H9" s="161" t="s">
        <v>11</v>
      </c>
      <c r="I9" s="160"/>
    </row>
    <row r="10" spans="1:9" s="92" customFormat="1" ht="18" customHeight="1">
      <c r="A10" s="93"/>
      <c r="B10" s="162" t="s">
        <v>123</v>
      </c>
      <c r="C10" s="163"/>
      <c r="D10" s="164" t="s">
        <v>125</v>
      </c>
      <c r="E10" s="163"/>
      <c r="F10" s="162" t="s">
        <v>123</v>
      </c>
      <c r="G10" s="163"/>
      <c r="H10" s="164" t="s">
        <v>125</v>
      </c>
      <c r="I10" s="163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997.1</v>
      </c>
      <c r="C13" s="6">
        <v>3.8</v>
      </c>
      <c r="D13" s="6">
        <v>-98.2</v>
      </c>
      <c r="E13" s="7">
        <v>-9</v>
      </c>
      <c r="F13" s="6">
        <v>239.3</v>
      </c>
      <c r="G13" s="6">
        <v>1</v>
      </c>
      <c r="H13" s="6">
        <v>-80.7</v>
      </c>
      <c r="I13" s="7">
        <v>-25.2</v>
      </c>
    </row>
    <row r="14" spans="1:9" s="43" customFormat="1" ht="39.75" customHeight="1">
      <c r="A14" s="42" t="s">
        <v>71</v>
      </c>
      <c r="B14" s="8">
        <v>428</v>
      </c>
      <c r="C14" s="8">
        <v>1.6</v>
      </c>
      <c r="D14" s="8">
        <v>-39.3</v>
      </c>
      <c r="E14" s="9">
        <v>-8.4</v>
      </c>
      <c r="F14" s="8">
        <v>1949.3</v>
      </c>
      <c r="G14" s="8">
        <v>8.1</v>
      </c>
      <c r="H14" s="8">
        <v>-349.8</v>
      </c>
      <c r="I14" s="9">
        <v>-15.2</v>
      </c>
    </row>
    <row r="15" spans="1:9" s="43" customFormat="1" ht="39.75" customHeight="1">
      <c r="A15" s="42" t="s">
        <v>72</v>
      </c>
      <c r="B15" s="8">
        <v>127.9</v>
      </c>
      <c r="C15" s="8">
        <v>0.5</v>
      </c>
      <c r="D15" s="8">
        <v>-67.6</v>
      </c>
      <c r="E15" s="9">
        <v>-34.6</v>
      </c>
      <c r="F15" s="8">
        <v>144.9</v>
      </c>
      <c r="G15" s="8">
        <v>0.6</v>
      </c>
      <c r="H15" s="8">
        <v>-94.3</v>
      </c>
      <c r="I15" s="9">
        <v>-39.4</v>
      </c>
    </row>
    <row r="16" spans="1:9" s="43" customFormat="1" ht="39.75" customHeight="1">
      <c r="A16" s="42" t="s">
        <v>73</v>
      </c>
      <c r="B16" s="8">
        <v>24963</v>
      </c>
      <c r="C16" s="8">
        <v>94.1</v>
      </c>
      <c r="D16" s="8">
        <v>-5259</v>
      </c>
      <c r="E16" s="9">
        <v>-17.4</v>
      </c>
      <c r="F16" s="8">
        <v>21604.2</v>
      </c>
      <c r="G16" s="8">
        <v>90.3</v>
      </c>
      <c r="H16" s="8">
        <v>-4577.3</v>
      </c>
      <c r="I16" s="9">
        <v>-17.5</v>
      </c>
    </row>
    <row r="17" spans="1:9" s="43" customFormat="1" ht="39.75" customHeight="1">
      <c r="A17" s="42" t="s">
        <v>37</v>
      </c>
      <c r="B17" s="8">
        <v>26516</v>
      </c>
      <c r="C17" s="8">
        <v>100</v>
      </c>
      <c r="D17" s="8">
        <v>-5464.1</v>
      </c>
      <c r="E17" s="9">
        <v>-17.1</v>
      </c>
      <c r="F17" s="8">
        <v>23937.7</v>
      </c>
      <c r="G17" s="8">
        <v>100</v>
      </c>
      <c r="H17" s="8">
        <v>-5102.1</v>
      </c>
      <c r="I17" s="9">
        <v>-17.6</v>
      </c>
    </row>
    <row r="18" spans="1:9" s="43" customFormat="1" ht="15.75">
      <c r="A18" s="83"/>
      <c r="B18" s="83"/>
      <c r="C18" s="83"/>
      <c r="D18" s="83"/>
      <c r="E18" s="83"/>
      <c r="F18" s="83"/>
      <c r="G18" s="83"/>
      <c r="H18" s="83"/>
      <c r="I18" s="83"/>
    </row>
  </sheetData>
  <sheetProtection/>
  <mergeCells count="11"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25390625" style="83" customWidth="1"/>
    <col min="4" max="4" width="14.875" style="83" customWidth="1"/>
    <col min="5" max="5" width="10.00390625" style="83" customWidth="1"/>
    <col min="6" max="6" width="14.875" style="83" customWidth="1"/>
    <col min="7" max="7" width="9.50390625" style="83" customWidth="1"/>
    <col min="8" max="8" width="14.75390625" style="83" customWidth="1"/>
    <col min="9" max="9" width="10.00390625" style="83" customWidth="1"/>
    <col min="10" max="16384" width="9.00390625" style="83" customWidth="1"/>
  </cols>
  <sheetData>
    <row r="4" spans="2:5" s="43" customFormat="1" ht="15.75">
      <c r="B4" s="1"/>
      <c r="C4" s="1"/>
      <c r="E4" s="1" t="s">
        <v>75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3"/>
    </row>
    <row r="7" spans="1:9" s="43" customFormat="1" ht="15" customHeight="1">
      <c r="A7" s="2" t="s">
        <v>76</v>
      </c>
      <c r="B7" s="2"/>
      <c r="C7" s="79"/>
      <c r="D7" s="165"/>
      <c r="E7" s="166"/>
      <c r="H7" s="122" t="s">
        <v>99</v>
      </c>
      <c r="I7" s="168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30"/>
      <c r="C9" s="160"/>
      <c r="D9" s="161" t="s">
        <v>65</v>
      </c>
      <c r="E9" s="160"/>
      <c r="F9" s="130"/>
      <c r="G9" s="160"/>
      <c r="H9" s="161" t="s">
        <v>11</v>
      </c>
      <c r="I9" s="160"/>
    </row>
    <row r="10" spans="1:9" s="92" customFormat="1" ht="18" customHeight="1">
      <c r="A10" s="93"/>
      <c r="B10" s="129" t="s">
        <v>124</v>
      </c>
      <c r="C10" s="167"/>
      <c r="D10" s="129" t="s">
        <v>126</v>
      </c>
      <c r="E10" s="167"/>
      <c r="F10" s="129" t="s">
        <v>124</v>
      </c>
      <c r="G10" s="167"/>
      <c r="H10" s="129" t="s">
        <v>126</v>
      </c>
      <c r="I10" s="167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11493.7</v>
      </c>
      <c r="C13" s="6">
        <v>3.8</v>
      </c>
      <c r="D13" s="6">
        <v>-3277.6</v>
      </c>
      <c r="E13" s="7">
        <v>-22.2</v>
      </c>
      <c r="F13" s="6">
        <v>2778.3</v>
      </c>
      <c r="G13" s="6">
        <v>1</v>
      </c>
      <c r="H13" s="6">
        <v>-501.4</v>
      </c>
      <c r="I13" s="7">
        <v>-15.3</v>
      </c>
    </row>
    <row r="14" spans="1:9" s="43" customFormat="1" ht="39.75" customHeight="1">
      <c r="A14" s="42" t="s">
        <v>71</v>
      </c>
      <c r="B14" s="8">
        <v>4511.6</v>
      </c>
      <c r="C14" s="8">
        <v>1.5</v>
      </c>
      <c r="D14" s="8">
        <v>-1529.4</v>
      </c>
      <c r="E14" s="9">
        <v>-25.3</v>
      </c>
      <c r="F14" s="8">
        <v>20866.5</v>
      </c>
      <c r="G14" s="8">
        <v>7.8</v>
      </c>
      <c r="H14" s="8">
        <v>-6189.9</v>
      </c>
      <c r="I14" s="9">
        <v>-22.9</v>
      </c>
    </row>
    <row r="15" spans="1:9" s="43" customFormat="1" ht="39.75" customHeight="1">
      <c r="A15" s="42" t="s">
        <v>72</v>
      </c>
      <c r="B15" s="8">
        <v>1667.6</v>
      </c>
      <c r="C15" s="8">
        <v>0.6</v>
      </c>
      <c r="D15" s="8">
        <v>-715.6</v>
      </c>
      <c r="E15" s="9">
        <v>-30</v>
      </c>
      <c r="F15" s="8">
        <v>1895.7</v>
      </c>
      <c r="G15" s="8">
        <v>0.7</v>
      </c>
      <c r="H15" s="8">
        <v>-654.1</v>
      </c>
      <c r="I15" s="9">
        <v>-25.7</v>
      </c>
    </row>
    <row r="16" spans="1:9" s="43" customFormat="1" ht="39.75" customHeight="1">
      <c r="A16" s="42" t="s">
        <v>73</v>
      </c>
      <c r="B16" s="8">
        <v>284976.6</v>
      </c>
      <c r="C16" s="8">
        <v>94.1</v>
      </c>
      <c r="D16" s="8">
        <v>-64163.6</v>
      </c>
      <c r="E16" s="9">
        <v>-18.4</v>
      </c>
      <c r="F16" s="8">
        <v>240730.7</v>
      </c>
      <c r="G16" s="8">
        <v>90.5</v>
      </c>
      <c r="H16" s="8">
        <v>-55731</v>
      </c>
      <c r="I16" s="9">
        <v>-18.8</v>
      </c>
    </row>
    <row r="17" spans="1:9" s="43" customFormat="1" ht="39.75" customHeight="1">
      <c r="A17" s="42" t="s">
        <v>37</v>
      </c>
      <c r="B17" s="8">
        <v>302649.5</v>
      </c>
      <c r="C17" s="8">
        <v>100</v>
      </c>
      <c r="D17" s="8">
        <v>-69686.2</v>
      </c>
      <c r="E17" s="9">
        <v>-18.7</v>
      </c>
      <c r="F17" s="8">
        <v>266271.2</v>
      </c>
      <c r="G17" s="8">
        <v>100</v>
      </c>
      <c r="H17" s="8">
        <v>-63076.4</v>
      </c>
      <c r="I17" s="9">
        <v>-19.2</v>
      </c>
    </row>
    <row r="18" spans="1:5" s="43" customFormat="1" ht="15.75">
      <c r="A18" s="83"/>
      <c r="B18" s="83"/>
      <c r="C18" s="83"/>
      <c r="D18" s="83"/>
      <c r="E18" s="83"/>
    </row>
    <row r="19" spans="1:5" s="43" customFormat="1" ht="15.75">
      <c r="A19" s="83"/>
      <c r="B19" s="83"/>
      <c r="C19" s="83"/>
      <c r="D19" s="83"/>
      <c r="E19" s="83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97" customWidth="1"/>
    <col min="4" max="4" width="8.00390625" style="97" customWidth="1"/>
    <col min="5" max="15" width="11.625" style="97" customWidth="1"/>
    <col min="16" max="16384" width="9.00390625" style="97" customWidth="1"/>
  </cols>
  <sheetData>
    <row r="1" spans="5:15" ht="21.75" customHeight="1"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5:15" ht="21" customHeight="1">
      <c r="E2" s="170" t="s">
        <v>137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3" ht="22.5" customHeight="1">
      <c r="A3" s="97">
        <v>1</v>
      </c>
      <c r="B3" s="97">
        <v>25957.9</v>
      </c>
      <c r="C3" s="97">
        <v>24107.2</v>
      </c>
    </row>
    <row r="4" spans="1:3" ht="22.5" customHeight="1">
      <c r="A4" s="97">
        <v>2</v>
      </c>
      <c r="B4" s="97">
        <v>23592.5</v>
      </c>
      <c r="C4" s="97">
        <v>19262.5</v>
      </c>
    </row>
    <row r="5" spans="1:3" ht="22.5" customHeight="1">
      <c r="A5" s="97">
        <v>3</v>
      </c>
      <c r="B5" s="97">
        <v>28739.8</v>
      </c>
      <c r="C5" s="97">
        <v>25975</v>
      </c>
    </row>
    <row r="6" spans="1:3" ht="22.5" customHeight="1">
      <c r="A6" s="97">
        <v>4</v>
      </c>
      <c r="B6" s="97">
        <v>26653.4</v>
      </c>
      <c r="C6" s="97">
        <v>24723.6</v>
      </c>
    </row>
    <row r="7" spans="1:3" ht="22.5" customHeight="1">
      <c r="A7" s="97">
        <v>5</v>
      </c>
      <c r="B7" s="97">
        <v>30376.8</v>
      </c>
      <c r="C7" s="97">
        <v>24102.1</v>
      </c>
    </row>
    <row r="8" spans="1:3" ht="22.5" customHeight="1">
      <c r="A8" s="97">
        <v>6</v>
      </c>
      <c r="B8" s="97">
        <v>31368</v>
      </c>
      <c r="C8" s="97">
        <v>25452.5</v>
      </c>
    </row>
    <row r="9" spans="1:3" ht="22.5" customHeight="1">
      <c r="A9" s="97">
        <v>7</v>
      </c>
      <c r="B9" s="97">
        <v>32191.1</v>
      </c>
      <c r="C9" s="97">
        <v>26533.5</v>
      </c>
    </row>
    <row r="10" spans="1:3" ht="22.5" customHeight="1">
      <c r="A10" s="97">
        <v>8</v>
      </c>
      <c r="B10" s="97">
        <v>29763.7</v>
      </c>
      <c r="C10" s="97">
        <v>27476</v>
      </c>
    </row>
    <row r="11" spans="1:3" ht="22.5" customHeight="1">
      <c r="A11" s="97">
        <v>9</v>
      </c>
      <c r="B11" s="97">
        <v>32797.7</v>
      </c>
      <c r="C11" s="97">
        <v>28176.5</v>
      </c>
    </row>
    <row r="12" spans="1:3" ht="22.5" customHeight="1">
      <c r="A12" s="97">
        <v>10</v>
      </c>
      <c r="B12" s="97">
        <v>32934.6</v>
      </c>
      <c r="C12" s="97">
        <v>26987.8</v>
      </c>
    </row>
    <row r="13" spans="1:3" ht="22.5" customHeight="1">
      <c r="A13" s="97">
        <v>11</v>
      </c>
      <c r="B13" s="97">
        <v>35488</v>
      </c>
      <c r="C13" s="97">
        <v>27814.7</v>
      </c>
    </row>
    <row r="14" spans="1:3" ht="22.5" customHeight="1">
      <c r="A14" s="97">
        <v>12</v>
      </c>
      <c r="B14" s="97">
        <v>35984.5</v>
      </c>
      <c r="C14" s="97">
        <v>32020.2</v>
      </c>
    </row>
    <row r="15" spans="1:3" ht="22.5" customHeight="1">
      <c r="A15" s="97">
        <v>1</v>
      </c>
      <c r="B15" s="97">
        <v>30214.2</v>
      </c>
      <c r="C15" s="97">
        <v>29250.1</v>
      </c>
    </row>
    <row r="16" spans="1:3" ht="22.5" customHeight="1">
      <c r="A16" s="97">
        <v>2</v>
      </c>
      <c r="B16" s="97">
        <v>27624.2</v>
      </c>
      <c r="C16" s="97">
        <v>24207.1</v>
      </c>
    </row>
    <row r="17" spans="1:3" ht="22.5" customHeight="1">
      <c r="A17" s="97">
        <v>3</v>
      </c>
      <c r="B17" s="97">
        <v>39125.6</v>
      </c>
      <c r="C17" s="97">
        <v>30872</v>
      </c>
    </row>
    <row r="18" spans="1:3" ht="22.5" customHeight="1">
      <c r="A18" s="97">
        <v>4</v>
      </c>
      <c r="B18" s="97">
        <v>33489.8</v>
      </c>
      <c r="C18" s="97">
        <v>29050.3</v>
      </c>
    </row>
    <row r="19" spans="1:13" ht="24" customHeight="1">
      <c r="A19" s="97">
        <v>5</v>
      </c>
      <c r="B19" s="97">
        <v>34825.4</v>
      </c>
      <c r="C19" s="97">
        <v>30939.9</v>
      </c>
      <c r="G19" s="101" t="s">
        <v>103</v>
      </c>
      <c r="J19" s="101" t="s">
        <v>102</v>
      </c>
      <c r="M19" s="101" t="s">
        <v>127</v>
      </c>
    </row>
    <row r="20" spans="1:13" ht="19.5" customHeight="1">
      <c r="A20" s="97">
        <v>6</v>
      </c>
      <c r="B20" s="97">
        <v>37514.5</v>
      </c>
      <c r="C20" s="97">
        <v>32666.5</v>
      </c>
      <c r="G20" s="98"/>
      <c r="J20" s="99"/>
      <c r="M20" s="98"/>
    </row>
    <row r="21" spans="1:15" ht="30" customHeight="1">
      <c r="A21" s="97">
        <v>7</v>
      </c>
      <c r="B21" s="97">
        <v>34338.2</v>
      </c>
      <c r="C21" s="97">
        <v>30296.1</v>
      </c>
      <c r="E21" s="100" t="str">
        <f>"- 7 -"</f>
        <v>- 7 -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3" ht="15.75">
      <c r="A22" s="97">
        <v>8</v>
      </c>
      <c r="B22" s="97">
        <v>34592</v>
      </c>
      <c r="C22" s="97">
        <v>32524.1</v>
      </c>
    </row>
    <row r="23" spans="1:3" ht="15.75">
      <c r="A23" s="97">
        <v>9</v>
      </c>
      <c r="B23" s="97">
        <v>35115.3</v>
      </c>
      <c r="C23" s="97">
        <v>32735.3</v>
      </c>
    </row>
    <row r="24" spans="1:3" ht="15.75">
      <c r="A24" s="97">
        <v>10</v>
      </c>
      <c r="B24" s="97">
        <v>33516.4</v>
      </c>
      <c r="C24" s="97">
        <v>27766.4</v>
      </c>
    </row>
    <row r="25" spans="1:3" ht="15.75">
      <c r="A25" s="97">
        <v>11</v>
      </c>
      <c r="B25" s="97">
        <v>31980.1</v>
      </c>
      <c r="C25" s="97">
        <v>29039.8</v>
      </c>
    </row>
    <row r="26" spans="1:3" ht="15.75">
      <c r="A26" s="97">
        <v>12</v>
      </c>
      <c r="B26" s="97">
        <v>30973.3</v>
      </c>
      <c r="C26" s="97">
        <v>30156.1</v>
      </c>
    </row>
    <row r="27" spans="1:3" ht="15.75">
      <c r="A27" s="97">
        <v>1</v>
      </c>
      <c r="B27" s="97">
        <v>29376.8</v>
      </c>
      <c r="C27" s="97">
        <v>24380.3</v>
      </c>
    </row>
    <row r="28" spans="1:3" ht="15.75">
      <c r="A28" s="97">
        <v>2</v>
      </c>
      <c r="B28" s="97">
        <v>26297.3</v>
      </c>
      <c r="C28" s="97">
        <v>24633.4</v>
      </c>
    </row>
    <row r="29" spans="1:3" ht="15.75">
      <c r="A29" s="97">
        <v>3</v>
      </c>
      <c r="B29" s="97">
        <v>32779</v>
      </c>
      <c r="C29" s="97">
        <v>28934.1</v>
      </c>
    </row>
    <row r="30" spans="1:3" ht="15.75">
      <c r="A30" s="97">
        <v>4</v>
      </c>
      <c r="B30" s="97">
        <v>24591.1</v>
      </c>
      <c r="C30" s="97">
        <v>22258.3</v>
      </c>
    </row>
    <row r="31" spans="1:3" ht="15.75">
      <c r="A31" s="97">
        <v>5</v>
      </c>
      <c r="B31" s="97">
        <v>26662.7</v>
      </c>
      <c r="C31" s="97">
        <v>25088.7</v>
      </c>
    </row>
    <row r="32" spans="1:3" ht="15.75">
      <c r="A32" s="97">
        <v>6</v>
      </c>
      <c r="B32" s="97">
        <v>26898</v>
      </c>
      <c r="C32" s="97">
        <v>23941</v>
      </c>
    </row>
    <row r="33" spans="1:3" ht="15.75">
      <c r="A33" s="97">
        <v>7</v>
      </c>
      <c r="B33" s="97">
        <v>26816.9</v>
      </c>
      <c r="C33" s="97">
        <v>22901.1</v>
      </c>
    </row>
    <row r="34" spans="1:3" ht="15.75">
      <c r="A34" s="97">
        <v>8</v>
      </c>
      <c r="B34" s="97">
        <v>29072.5</v>
      </c>
      <c r="C34" s="97">
        <v>23471.9</v>
      </c>
    </row>
    <row r="35" spans="1:3" ht="15.75">
      <c r="A35" s="97">
        <v>9</v>
      </c>
      <c r="B35" s="97">
        <v>26903.4</v>
      </c>
      <c r="C35" s="97">
        <v>23366</v>
      </c>
    </row>
    <row r="36" spans="1:3" ht="15.75">
      <c r="A36" s="97">
        <v>10</v>
      </c>
      <c r="B36" s="97">
        <v>26735.8</v>
      </c>
      <c r="C36" s="97">
        <v>23358.7</v>
      </c>
    </row>
    <row r="37" spans="1:3" ht="15.75">
      <c r="A37" s="97">
        <v>11</v>
      </c>
      <c r="B37" s="97">
        <v>26516</v>
      </c>
      <c r="C37" s="97">
        <v>23937.7</v>
      </c>
    </row>
    <row r="38" ht="15.75">
      <c r="A38" s="97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85" zoomScaleNormal="85"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102" customWidth="1"/>
    <col min="2" max="5" width="12.625" style="54" customWidth="1"/>
    <col min="6" max="6" width="4.75390625" style="102" customWidth="1"/>
    <col min="7" max="17" width="11.125" style="102" customWidth="1"/>
    <col min="18" max="16384" width="9.00390625" style="102" customWidth="1"/>
  </cols>
  <sheetData>
    <row r="1" spans="7:17" ht="23.25" customHeight="1">
      <c r="G1" s="103"/>
      <c r="H1" s="104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4.75" customHeight="1">
      <c r="A2" s="102" t="s">
        <v>100</v>
      </c>
      <c r="B2" s="53" t="s">
        <v>128</v>
      </c>
      <c r="C2" s="106">
        <v>112</v>
      </c>
      <c r="D2" s="53" t="s">
        <v>128</v>
      </c>
      <c r="E2" s="106">
        <v>112</v>
      </c>
      <c r="G2" s="55" t="s">
        <v>78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5" ht="4.5" customHeight="1">
      <c r="A3" s="107">
        <v>1</v>
      </c>
      <c r="B3" s="54">
        <v>30214.2</v>
      </c>
      <c r="C3" s="54">
        <v>29376.8</v>
      </c>
      <c r="D3" s="54">
        <v>29250.1</v>
      </c>
      <c r="E3" s="54">
        <v>24380.3</v>
      </c>
    </row>
    <row r="4" spans="1:15" ht="23.25" customHeight="1">
      <c r="A4" s="107">
        <v>2</v>
      </c>
      <c r="B4" s="54">
        <v>57838.4</v>
      </c>
      <c r="C4" s="54">
        <v>55674.1</v>
      </c>
      <c r="D4" s="54">
        <v>53457.2</v>
      </c>
      <c r="E4" s="54">
        <v>49013.7</v>
      </c>
      <c r="I4" s="56" t="s">
        <v>80</v>
      </c>
      <c r="O4" s="57" t="s">
        <v>81</v>
      </c>
    </row>
    <row r="5" spans="1:5" ht="27.75" customHeight="1">
      <c r="A5" s="107">
        <v>3</v>
      </c>
      <c r="B5" s="54">
        <v>96964</v>
      </c>
      <c r="C5" s="54">
        <v>88453.1</v>
      </c>
      <c r="D5" s="54">
        <v>84329.2</v>
      </c>
      <c r="E5" s="54">
        <v>77947.79999999999</v>
      </c>
    </row>
    <row r="6" spans="1:5" ht="27.75" customHeight="1">
      <c r="A6" s="107">
        <v>4</v>
      </c>
      <c r="B6" s="54">
        <v>130453.8</v>
      </c>
      <c r="C6" s="54">
        <v>113044.20000000001</v>
      </c>
      <c r="D6" s="54">
        <v>113379.5</v>
      </c>
      <c r="E6" s="54">
        <v>100206.09999999999</v>
      </c>
    </row>
    <row r="7" spans="1:5" ht="27.75" customHeight="1">
      <c r="A7" s="107">
        <v>5</v>
      </c>
      <c r="B7" s="54">
        <v>165279.2</v>
      </c>
      <c r="C7" s="54">
        <v>139706.90000000002</v>
      </c>
      <c r="D7" s="54">
        <v>144319.4</v>
      </c>
      <c r="E7" s="54">
        <v>125294.79999999999</v>
      </c>
    </row>
    <row r="8" spans="1:5" ht="27.75" customHeight="1">
      <c r="A8" s="107">
        <v>6</v>
      </c>
      <c r="B8" s="54">
        <v>202793.7</v>
      </c>
      <c r="C8" s="54">
        <v>166604.90000000002</v>
      </c>
      <c r="D8" s="54">
        <v>176985.9</v>
      </c>
      <c r="E8" s="54">
        <v>149235.8</v>
      </c>
    </row>
    <row r="9" spans="1:5" ht="27.75" customHeight="1">
      <c r="A9" s="107">
        <v>7</v>
      </c>
      <c r="B9" s="54">
        <v>237131.90000000002</v>
      </c>
      <c r="C9" s="54">
        <v>193421.80000000002</v>
      </c>
      <c r="D9" s="54">
        <v>207282</v>
      </c>
      <c r="E9" s="54">
        <v>172136.9</v>
      </c>
    </row>
    <row r="10" spans="1:5" ht="27.75" customHeight="1">
      <c r="A10" s="107">
        <v>8</v>
      </c>
      <c r="B10" s="54">
        <v>271723.9</v>
      </c>
      <c r="C10" s="54">
        <v>222494.30000000002</v>
      </c>
      <c r="D10" s="54">
        <v>239806.1</v>
      </c>
      <c r="E10" s="54">
        <v>195608.8</v>
      </c>
    </row>
    <row r="11" spans="1:5" ht="27.75" customHeight="1">
      <c r="A11" s="107">
        <v>9</v>
      </c>
      <c r="B11" s="54">
        <v>306839.2</v>
      </c>
      <c r="C11" s="54">
        <v>249397.7</v>
      </c>
      <c r="D11" s="54">
        <v>272541.4</v>
      </c>
      <c r="E11" s="54">
        <v>218974.8</v>
      </c>
    </row>
    <row r="12" spans="1:5" ht="27.75" customHeight="1">
      <c r="A12" s="107">
        <v>10</v>
      </c>
      <c r="B12" s="54">
        <v>340355.60000000003</v>
      </c>
      <c r="C12" s="54">
        <v>276133.5</v>
      </c>
      <c r="D12" s="54">
        <v>300307.80000000005</v>
      </c>
      <c r="E12" s="54">
        <v>242333.5</v>
      </c>
    </row>
    <row r="13" spans="1:5" ht="27.75" customHeight="1">
      <c r="A13" s="107">
        <v>11</v>
      </c>
      <c r="B13" s="54">
        <v>372335.7</v>
      </c>
      <c r="C13" s="54">
        <v>302649.5</v>
      </c>
      <c r="D13" s="54">
        <v>329347.60000000003</v>
      </c>
      <c r="E13" s="54">
        <v>266271.2</v>
      </c>
    </row>
    <row r="14" spans="1:4" ht="27.75" customHeight="1">
      <c r="A14" s="107">
        <v>12</v>
      </c>
      <c r="B14" s="54">
        <v>403309</v>
      </c>
      <c r="D14" s="54">
        <v>359503.7</v>
      </c>
    </row>
    <row r="15" spans="2:3" ht="34.5" customHeight="1">
      <c r="B15" s="111">
        <v>2022</v>
      </c>
      <c r="C15" s="111">
        <v>2023</v>
      </c>
    </row>
    <row r="16" ht="32.25" customHeight="1">
      <c r="L16" s="108"/>
    </row>
    <row r="17" spans="12:13" ht="27.75" customHeight="1">
      <c r="L17" s="109" t="str">
        <f>"- 8 -"</f>
        <v>- 8 -</v>
      </c>
      <c r="M17" s="83"/>
    </row>
    <row r="18" ht="27.75" customHeight="1">
      <c r="M18" s="10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2011-12-06T07:35:46Z</cp:lastPrinted>
  <dcterms:created xsi:type="dcterms:W3CDTF">2000-02-17T03:25:54Z</dcterms:created>
  <dcterms:modified xsi:type="dcterms:W3CDTF">2023-12-11T04:05:05Z</dcterms:modified>
  <cp:category/>
  <cp:version/>
  <cp:contentType/>
  <cp:contentStatus/>
</cp:coreProperties>
</file>