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3792" windowHeight="4476" activeTab="7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'chart2'!$G$1:$Q$16</definedName>
    <definedName name="_xlnm.Print_Area" localSheetId="0">'summary'!$A$1:$O$31</definedName>
    <definedName name="_xlnm.Print_Area" localSheetId="2">'table2'!$A$1:$K$30</definedName>
  </definedNames>
  <calcPr fullCalcOnLoad="1"/>
</workbook>
</file>

<file path=xl/sharedStrings.xml><?xml version="1.0" encoding="utf-8"?>
<sst xmlns="http://schemas.openxmlformats.org/spreadsheetml/2006/main" count="316" uniqueCount="141">
  <si>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</si>
  <si>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</si>
  <si>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</si>
  <si>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</si>
  <si>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</si>
  <si>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</si>
  <si>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</si>
  <si>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</si>
  <si>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</si>
  <si>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</si>
  <si>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</si>
  <si>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</si>
  <si>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</si>
  <si>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</si>
  <si>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</si>
  <si>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</si>
  <si>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</si>
  <si>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</si>
  <si>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</si>
  <si>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</si>
  <si>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</si>
  <si>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</si>
  <si>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</si>
  <si>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</si>
  <si>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</si>
  <si>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</si>
  <si>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</si>
  <si>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</si>
  <si>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</si>
  <si>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</si>
  <si>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</si>
  <si>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</si>
  <si>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</si>
  <si>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</si>
  <si>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</si>
  <si>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</si>
  <si>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</si>
  <si>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</si>
  <si>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</si>
  <si>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</si>
  <si>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</si>
  <si>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</si>
  <si>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</si>
  <si>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</si>
  <si>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</si>
  <si>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</si>
  <si>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</si>
  <si>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</si>
  <si>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</si>
  <si>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</si>
  <si>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</si>
  <si>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</si>
  <si>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</si>
  <si>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</si>
  <si>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</si>
  <si>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</si>
  <si>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</si>
  <si>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</si>
  <si>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</si>
  <si>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</si>
  <si>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</si>
  <si>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</si>
  <si>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</si>
  <si>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</si>
  <si>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</si>
  <si>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</si>
  <si>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</si>
  <si>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</si>
  <si>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</si>
  <si>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</si>
  <si>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</si>
  <si>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</si>
  <si>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</si>
  <si>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</si>
  <si>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</si>
  <si>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</si>
  <si>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</si>
  <si>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</si>
  <si>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</si>
  <si>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Foreign exchange exports and imports by type of payment (Table 4):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</si>
  <si>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</si>
  <si>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</si>
  <si>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</si>
  <si>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</si>
  <si>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</si>
  <si>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</si>
  <si>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</si>
  <si>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</si>
  <si>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</si>
  <si>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</si>
  <si>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</si>
  <si>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</si>
  <si>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</si>
  <si>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</si>
  <si>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</si>
  <si>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</si>
  <si>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</si>
  <si>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</si>
  <si>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</si>
  <si>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Unit: US$ Million</t>
  </si>
  <si>
    <t>NOV.  2013</t>
  </si>
  <si>
    <t xml:space="preserve">Comparison with Nov. 2012 of import payments made: </t>
  </si>
  <si>
    <t>with Nov. 2012.</t>
  </si>
  <si>
    <t>as comparison with Nov. 2012.</t>
  </si>
  <si>
    <t xml:space="preserve">    2018</t>
  </si>
  <si>
    <t>Year   2019</t>
  </si>
  <si>
    <t>Nov.    2019</t>
  </si>
  <si>
    <t>Jan.-Nov.    2019</t>
  </si>
  <si>
    <t xml:space="preserve">    2019</t>
  </si>
  <si>
    <t>NOV.  2020</t>
  </si>
  <si>
    <t xml:space="preserve">Comparison with Nov. 2019 of export proceeds and import payments: </t>
  </si>
  <si>
    <t xml:space="preserve">Comparison with Nov. 2019 of export proceeds realized: </t>
  </si>
  <si>
    <t xml:space="preserve">Comparison with Nov. 2019 of import payments made: </t>
  </si>
  <si>
    <t>with Nov. 2019.</t>
  </si>
  <si>
    <t>as comparison with Nov. 2019.</t>
  </si>
  <si>
    <t>Year   2020</t>
  </si>
  <si>
    <t>2020
01-11</t>
  </si>
  <si>
    <t>2020
01</t>
  </si>
  <si>
    <t>2020
02</t>
  </si>
  <si>
    <t>2020
03</t>
  </si>
  <si>
    <t>2020
04</t>
  </si>
  <si>
    <t>2020
05</t>
  </si>
  <si>
    <t>2020
06</t>
  </si>
  <si>
    <t>2020
07</t>
  </si>
  <si>
    <t>2020
08</t>
  </si>
  <si>
    <t>2020
09</t>
  </si>
  <si>
    <t>2020
10</t>
  </si>
  <si>
    <t>2020
11</t>
  </si>
  <si>
    <t>Nov.    2020</t>
  </si>
  <si>
    <t>Jan.-Nov.    2020</t>
  </si>
  <si>
    <t>CHART 1  COMPARISON OF FOREIGN EXCHANGE EXPORT PROCEEDS AND IMPORT PAYMENTS (2018-2020)</t>
  </si>
  <si>
    <t xml:space="preserve">    2020</t>
  </si>
  <si>
    <t>109</t>
  </si>
  <si>
    <t xml:space="preserve"> </t>
  </si>
  <si>
    <t>(R)</t>
  </si>
  <si>
    <t xml:space="preserve">Export proceeds totaled US$ 25,759.6 million, an increase of US$ 2,091.5 million or 8.8% (Table 1), as compared </t>
  </si>
  <si>
    <t xml:space="preserve">Import payments totaled US$ 18,322.0 million, a decrease of US$ 427.3 million or 2.3% (Table 1), as compared </t>
  </si>
  <si>
    <t xml:space="preserve">Sold for N.T. Dollars US$ 1,300.6 million, an increase of US$ 100.5 million or 8.4% (Table 2), as compared </t>
  </si>
  <si>
    <t xml:space="preserve">Retained with exporters US$ 24,459.0 million, an increase of US$ 1,991.0 million or 8.9% (Table 2), as compared </t>
  </si>
  <si>
    <t xml:space="preserve">Purchased with N.T. Dollars US$ 3,778.3 million, an increase of US$ 178.7 million or 5.0% (Table 3), as compared </t>
  </si>
  <si>
    <t xml:space="preserve">Self-acquired foreign exchange imports US$ 14,543.7 million, a decrease of US$ 606.0 million or 4.0%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</si>
</sst>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51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centerContinuous"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184" fontId="16" fillId="0" borderId="0" xfId="0" applyNumberFormat="1" applyFont="1" applyAlignment="1">
      <alignment horizontal="right"/>
    </xf>
    <xf numFmtId="185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5" fillId="0" borderId="13" xfId="0" applyFont="1" applyBorder="1" applyAlignment="1">
      <alignment horizontal="center" vertical="center" wrapText="1"/>
    </xf>
    <xf numFmtId="0" fontId="8" fillId="0" borderId="0" xfId="34" applyNumberFormat="1" applyFont="1" applyAlignment="1">
      <alignment horizontal="left"/>
      <protection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20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8975"/>
          <c:w val="0.9785"/>
          <c:h val="0.890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59094014"/>
        <c:axId val="62084079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21885800"/>
        <c:axId val="62754473"/>
      </c:lineChart>
      <c:catAx>
        <c:axId val="59094014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084079"/>
        <c:crossesAt val="5000"/>
        <c:auto val="0"/>
        <c:lblOffset val="100"/>
        <c:tickLblSkip val="1"/>
        <c:noMultiLvlLbl val="0"/>
      </c:catAx>
      <c:valAx>
        <c:axId val="62084079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094014"/>
        <c:crossesAt val="1"/>
        <c:crossBetween val="between"/>
        <c:dispUnits/>
        <c:majorUnit val="1000"/>
      </c:valAx>
      <c:catAx>
        <c:axId val="21885800"/>
        <c:scaling>
          <c:orientation val="minMax"/>
        </c:scaling>
        <c:axPos val="b"/>
        <c:delete val="1"/>
        <c:majorTickMark val="out"/>
        <c:minorTickMark val="none"/>
        <c:tickLblPos val="nextTo"/>
        <c:crossAx val="62754473"/>
        <c:crossesAt val="5000"/>
        <c:auto val="0"/>
        <c:lblOffset val="100"/>
        <c:tickLblSkip val="1"/>
        <c:noMultiLvlLbl val="0"/>
      </c:catAx>
      <c:valAx>
        <c:axId val="62754473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885800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025"/>
          <c:y val="0.005"/>
          <c:w val="0.675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885"/>
          <c:w val="0.94975"/>
          <c:h val="0.892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27919346"/>
        <c:axId val="49947523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46874524"/>
        <c:axId val="19217533"/>
      </c:lineChart>
      <c:catAx>
        <c:axId val="27919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75"/>
              <c:y val="-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947523"/>
        <c:crossesAt val="5000"/>
        <c:auto val="0"/>
        <c:lblOffset val="100"/>
        <c:tickLblSkip val="1"/>
        <c:noMultiLvlLbl val="0"/>
      </c:catAx>
      <c:valAx>
        <c:axId val="49947523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6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919346"/>
        <c:crossesAt val="1"/>
        <c:crossBetween val="between"/>
        <c:dispUnits/>
        <c:majorUnit val="1000"/>
      </c:valAx>
      <c:catAx>
        <c:axId val="46874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0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9217533"/>
        <c:crossesAt val="5000"/>
        <c:auto val="0"/>
        <c:lblOffset val="100"/>
        <c:tickLblSkip val="1"/>
        <c:noMultiLvlLbl val="0"/>
      </c:catAx>
      <c:valAx>
        <c:axId val="19217533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874524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325"/>
          <c:y val="0.00175"/>
          <c:w val="0.429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0575"/>
          <c:w val="0.956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chart2!$B$14</c:f>
              <c:strCache>
                <c:ptCount val="1"/>
                <c:pt idx="0">
                  <c:v>2019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chart2!$D$2:$D$13</c:f>
              <c:numCache/>
            </c:numRef>
          </c:val>
        </c:ser>
        <c:ser>
          <c:idx val="1"/>
          <c:order val="1"/>
          <c:tx>
            <c:strRef>
              <c:f>chart2!$C$14</c:f>
              <c:strCache>
                <c:ptCount val="1"/>
                <c:pt idx="0">
                  <c:v>2020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chart2!$E$2:$E$13</c:f>
              <c:numCache/>
            </c:numRef>
          </c:val>
        </c:ser>
        <c:gapWidth val="50"/>
        <c:axId val="38740070"/>
        <c:axId val="13116311"/>
      </c:barChart>
      <c:catAx>
        <c:axId val="38740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2"/>
              <c:y val="-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116311"/>
        <c:crosses val="autoZero"/>
        <c:auto val="0"/>
        <c:lblOffset val="100"/>
        <c:tickLblSkip val="1"/>
        <c:noMultiLvlLbl val="0"/>
      </c:catAx>
      <c:valAx>
        <c:axId val="13116311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60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740070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2"/>
          <c:y val="0.00175"/>
          <c:w val="0.26225"/>
          <c:h val="0.04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1075"/>
          <c:w val="0.9552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chart2!$B$14</c:f>
              <c:strCache>
                <c:ptCount val="1"/>
                <c:pt idx="0">
                  <c:v>2019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chart2!$B$2:$B$13</c:f>
              <c:numCache/>
            </c:numRef>
          </c:val>
        </c:ser>
        <c:ser>
          <c:idx val="1"/>
          <c:order val="1"/>
          <c:tx>
            <c:strRef>
              <c:f>chart2!$C$14</c:f>
              <c:strCache>
                <c:ptCount val="1"/>
                <c:pt idx="0">
                  <c:v>2020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chart2!$C$2:$C$13</c:f>
              <c:numCache/>
            </c:numRef>
          </c:val>
        </c:ser>
        <c:gapWidth val="50"/>
        <c:axId val="50937936"/>
        <c:axId val="55788241"/>
      </c:barChart>
      <c:catAx>
        <c:axId val="50937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5"/>
              <c:y val="-0.1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788241"/>
        <c:crossesAt val="0"/>
        <c:auto val="0"/>
        <c:lblOffset val="100"/>
        <c:tickLblSkip val="1"/>
        <c:noMultiLvlLbl val="0"/>
      </c:catAx>
      <c:valAx>
        <c:axId val="55788241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MILLION</a:t>
                </a:r>
              </a:p>
            </c:rich>
          </c:tx>
          <c:layout>
            <c:manualLayout>
              <c:xMode val="factor"/>
              <c:yMode val="factor"/>
              <c:x val="0.062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937936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2"/>
          <c:y val="0"/>
          <c:w val="0.26425"/>
          <c:h val="0.04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0150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38100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819150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0125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12573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00175"/>
          <a:ext cx="12954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0.05725</cdr:y>
    </cdr:from>
    <cdr:to>
      <cdr:x>0.09275</cdr:x>
      <cdr:y>0.10975</cdr:y>
    </cdr:to>
    <cdr:sp>
      <cdr:nvSpPr>
        <cdr:cNvPr id="1" name="文字 1"/>
        <cdr:cNvSpPr txBox="1">
          <a:spLocks noChangeArrowheads="1"/>
        </cdr:cNvSpPr>
      </cdr:nvSpPr>
      <cdr:spPr>
        <a:xfrm>
          <a:off x="152400" y="257175"/>
          <a:ext cx="7334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0.892</cdr:x>
      <cdr:y>0.0335</cdr:y>
    </cdr:from>
    <cdr:to>
      <cdr:x>0.892</cdr:x>
      <cdr:y>0.0335</cdr:y>
    </cdr:to>
    <cdr:sp>
      <cdr:nvSpPr>
        <cdr:cNvPr id="2" name="文字 4"/>
        <cdr:cNvSpPr txBox="1">
          <a:spLocks noChangeArrowheads="1"/>
        </cdr:cNvSpPr>
      </cdr:nvSpPr>
      <cdr:spPr>
        <a:xfrm>
          <a:off x="853440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0.02625</cdr:x>
      <cdr:y>0.82725</cdr:y>
    </cdr:from>
    <cdr:to>
      <cdr:x>0.08625</cdr:x>
      <cdr:y>0.95375</cdr:y>
    </cdr:to>
    <cdr:sp>
      <cdr:nvSpPr>
        <cdr:cNvPr id="3" name="文字 5"/>
        <cdr:cNvSpPr txBox="1">
          <a:spLocks noChangeArrowheads="1"/>
        </cdr:cNvSpPr>
      </cdr:nvSpPr>
      <cdr:spPr>
        <a:xfrm>
          <a:off x="247650" y="3848100"/>
          <a:ext cx="571500" cy="590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0.91225</cdr:x>
      <cdr:y>0.86575</cdr:y>
    </cdr:from>
    <cdr:to>
      <cdr:x>0.981</cdr:x>
      <cdr:y>0.9365</cdr:y>
    </cdr:to>
    <cdr:sp>
      <cdr:nvSpPr>
        <cdr:cNvPr id="4" name="文字 6"/>
        <cdr:cNvSpPr txBox="1">
          <a:spLocks noChangeArrowheads="1"/>
        </cdr:cNvSpPr>
      </cdr:nvSpPr>
      <cdr:spPr>
        <a:xfrm>
          <a:off x="8724900" y="4029075"/>
          <a:ext cx="6572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</cdr:x>
      <cdr:y>0.034</cdr:y>
    </cdr:from>
    <cdr:to>
      <cdr:x>0.9</cdr:x>
      <cdr:y>0.034</cdr:y>
    </cdr:to>
    <cdr:sp>
      <cdr:nvSpPr>
        <cdr:cNvPr id="1" name="文字 4"/>
        <cdr:cNvSpPr txBox="1">
          <a:spLocks noChangeArrowheads="1"/>
        </cdr:cNvSpPr>
      </cdr:nvSpPr>
      <cdr:spPr>
        <a:xfrm>
          <a:off x="861060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180975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47975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04825" cy="257175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048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3</xdr:row>
      <xdr:rowOff>9525</xdr:rowOff>
    </xdr:from>
    <xdr:to>
      <xdr:col>16</xdr:col>
      <xdr:colOff>619125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9077325" y="10096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3</xdr:row>
      <xdr:rowOff>9525</xdr:rowOff>
    </xdr:from>
    <xdr:to>
      <xdr:col>11</xdr:col>
      <xdr:colOff>276225</xdr:colOff>
      <xdr:row>15</xdr:row>
      <xdr:rowOff>95250</xdr:rowOff>
    </xdr:to>
    <xdr:graphicFrame>
      <xdr:nvGraphicFramePr>
        <xdr:cNvPr id="2" name="Chart 2"/>
        <xdr:cNvGraphicFramePr/>
      </xdr:nvGraphicFramePr>
      <xdr:xfrm>
        <a:off x="4543425" y="10096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.375" style="45" customWidth="1"/>
    <col min="2" max="2" width="8.75390625" style="43" customWidth="1"/>
    <col min="3" max="3" width="8.875" style="43" customWidth="1"/>
    <col min="4" max="4" width="4.00390625" style="43" customWidth="1"/>
    <col min="5" max="5" width="5.00390625" style="43" customWidth="1"/>
    <col min="6" max="6" width="9.875" style="43" customWidth="1"/>
    <col min="7" max="7" width="8.50390625" style="43" customWidth="1"/>
    <col min="8" max="8" width="7.00390625" style="43" customWidth="1"/>
    <col min="9" max="9" width="9.75390625" style="43" customWidth="1"/>
    <col min="10" max="10" width="10.50390625" style="43" customWidth="1"/>
    <col min="11" max="11" width="11.375" style="43" customWidth="1"/>
    <col min="12" max="12" width="11.50390625" style="43" customWidth="1"/>
    <col min="13" max="14" width="8.875" style="43" customWidth="1"/>
    <col min="15" max="15" width="10.00390625" style="43" customWidth="1"/>
    <col min="16" max="16384" width="8.875" style="43" customWidth="1"/>
  </cols>
  <sheetData>
    <row r="1" spans="1:14" s="67" customFormat="1" ht="24" customHeight="1">
      <c r="A1" s="65" t="s">
        <v>44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67" customFormat="1" ht="24" customHeight="1">
      <c r="A2" s="68" t="s">
        <v>109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="70" customFormat="1" ht="15" customHeight="1">
      <c r="A3" s="69"/>
    </row>
    <row r="4" spans="1:2" s="72" customFormat="1" ht="15" customHeight="1">
      <c r="A4" s="71" t="s">
        <v>45</v>
      </c>
      <c r="B4" s="72" t="s">
        <v>46</v>
      </c>
    </row>
    <row r="5" spans="1:2" s="72" customFormat="1" ht="15" customHeight="1">
      <c r="A5" s="73"/>
      <c r="B5" s="72" t="s">
        <v>47</v>
      </c>
    </row>
    <row r="6" spans="1:2" s="72" customFormat="1" ht="15" customHeight="1">
      <c r="A6" s="73" t="s">
        <v>48</v>
      </c>
      <c r="B6" s="72" t="s">
        <v>110</v>
      </c>
    </row>
    <row r="7" spans="1:12" s="72" customFormat="1" ht="15" customHeight="1">
      <c r="A7" s="73"/>
      <c r="B7" s="72" t="s">
        <v>135</v>
      </c>
      <c r="F7" s="74"/>
      <c r="J7" s="74"/>
      <c r="L7" s="75"/>
    </row>
    <row r="8" spans="1:12" s="72" customFormat="1" ht="15" customHeight="1">
      <c r="A8" s="73"/>
      <c r="B8" s="72" t="s">
        <v>113</v>
      </c>
      <c r="F8" s="74"/>
      <c r="J8" s="74"/>
      <c r="L8" s="75"/>
    </row>
    <row r="9" spans="1:2" s="72" customFormat="1" ht="15" customHeight="1">
      <c r="A9" s="73"/>
      <c r="B9" s="72" t="s">
        <v>136</v>
      </c>
    </row>
    <row r="10" spans="1:2" s="72" customFormat="1" ht="15" customHeight="1">
      <c r="A10" s="73"/>
      <c r="B10" s="72" t="s">
        <v>113</v>
      </c>
    </row>
    <row r="11" spans="1:2" s="72" customFormat="1" ht="15" customHeight="1">
      <c r="A11" s="73" t="s">
        <v>49</v>
      </c>
      <c r="B11" s="72" t="s">
        <v>111</v>
      </c>
    </row>
    <row r="12" spans="1:12" s="72" customFormat="1" ht="15" customHeight="1">
      <c r="A12" s="73"/>
      <c r="B12" s="72" t="s">
        <v>137</v>
      </c>
      <c r="F12" s="74"/>
      <c r="J12" s="74"/>
      <c r="L12" s="75"/>
    </row>
    <row r="13" spans="1:12" s="72" customFormat="1" ht="15" customHeight="1">
      <c r="A13" s="73"/>
      <c r="B13" s="72" t="s">
        <v>113</v>
      </c>
      <c r="F13" s="74"/>
      <c r="J13" s="74"/>
      <c r="L13" s="75"/>
    </row>
    <row r="14" spans="1:12" s="72" customFormat="1" ht="15" customHeight="1">
      <c r="A14" s="73"/>
      <c r="B14" s="72" t="s">
        <v>138</v>
      </c>
      <c r="F14" s="74"/>
      <c r="J14" s="74"/>
      <c r="L14" s="75"/>
    </row>
    <row r="15" spans="1:12" s="72" customFormat="1" ht="15" customHeight="1">
      <c r="A15" s="73"/>
      <c r="B15" s="72" t="s">
        <v>113</v>
      </c>
      <c r="F15" s="74"/>
      <c r="J15" s="74"/>
      <c r="L15" s="75"/>
    </row>
    <row r="16" spans="1:2" s="72" customFormat="1" ht="15" customHeight="1">
      <c r="A16" s="73" t="s">
        <v>50</v>
      </c>
      <c r="B16" s="72" t="s">
        <v>112</v>
      </c>
    </row>
    <row r="17" spans="1:13" s="72" customFormat="1" ht="15" customHeight="1">
      <c r="A17" s="73"/>
      <c r="B17" s="72" t="s">
        <v>139</v>
      </c>
      <c r="G17" s="74"/>
      <c r="K17" s="74"/>
      <c r="M17" s="75"/>
    </row>
    <row r="18" spans="1:13" s="72" customFormat="1" ht="15" customHeight="1">
      <c r="A18" s="73"/>
      <c r="B18" s="72" t="s">
        <v>113</v>
      </c>
      <c r="G18" s="74"/>
      <c r="K18" s="74"/>
      <c r="M18" s="75"/>
    </row>
    <row r="19" spans="1:13" s="72" customFormat="1" ht="15" customHeight="1">
      <c r="A19" s="73"/>
      <c r="B19" s="72" t="s">
        <v>140</v>
      </c>
      <c r="G19" s="74"/>
      <c r="H19" s="74"/>
      <c r="K19" s="74"/>
      <c r="L19" s="74"/>
      <c r="M19" s="75"/>
    </row>
    <row r="20" spans="1:13" s="72" customFormat="1" ht="15" customHeight="1">
      <c r="A20" s="73"/>
      <c r="B20" s="72" t="s">
        <v>114</v>
      </c>
      <c r="G20" s="74"/>
      <c r="H20" s="74"/>
      <c r="K20" s="74"/>
      <c r="L20" s="74"/>
      <c r="M20" s="75"/>
    </row>
    <row r="21" spans="1:2" s="72" customFormat="1" ht="15" customHeight="1">
      <c r="A21" s="73" t="s">
        <v>51</v>
      </c>
      <c r="B21" s="72" t="s">
        <v>79</v>
      </c>
    </row>
    <row r="22" spans="1:3" s="72" customFormat="1" ht="15" customHeight="1">
      <c r="A22" s="73"/>
      <c r="B22" s="76" t="s">
        <v>52</v>
      </c>
      <c r="C22" s="72" t="s">
        <v>53</v>
      </c>
    </row>
    <row r="23" spans="1:9" s="72" customFormat="1" ht="15" customHeight="1">
      <c r="A23" s="73"/>
      <c r="C23" s="72" t="s">
        <v>54</v>
      </c>
      <c r="E23" s="72" t="s">
        <v>55</v>
      </c>
      <c r="F23" s="110">
        <v>1037.9</v>
      </c>
      <c r="G23" s="72" t="s">
        <v>56</v>
      </c>
      <c r="H23" s="111">
        <v>0.04</v>
      </c>
      <c r="I23" s="72" t="s">
        <v>57</v>
      </c>
    </row>
    <row r="24" spans="1:9" s="72" customFormat="1" ht="15" customHeight="1">
      <c r="A24" s="73"/>
      <c r="C24" s="72" t="s">
        <v>58</v>
      </c>
      <c r="E24" s="72" t="s">
        <v>55</v>
      </c>
      <c r="F24" s="110">
        <v>388.7</v>
      </c>
      <c r="G24" s="72" t="s">
        <v>56</v>
      </c>
      <c r="H24" s="111">
        <v>0.015</v>
      </c>
      <c r="I24" s="72" t="s">
        <v>57</v>
      </c>
    </row>
    <row r="25" spans="1:9" s="72" customFormat="1" ht="15" customHeight="1">
      <c r="A25" s="73"/>
      <c r="C25" s="72" t="s">
        <v>59</v>
      </c>
      <c r="E25" s="72" t="s">
        <v>55</v>
      </c>
      <c r="F25" s="110">
        <v>208.5</v>
      </c>
      <c r="G25" s="72" t="s">
        <v>56</v>
      </c>
      <c r="H25" s="111">
        <v>0.008</v>
      </c>
      <c r="I25" s="72" t="s">
        <v>57</v>
      </c>
    </row>
    <row r="26" spans="1:9" s="72" customFormat="1" ht="15" customHeight="1">
      <c r="A26" s="73"/>
      <c r="C26" s="72" t="s">
        <v>60</v>
      </c>
      <c r="E26" s="72" t="s">
        <v>55</v>
      </c>
      <c r="F26" s="110">
        <v>24124.5</v>
      </c>
      <c r="G26" s="72" t="s">
        <v>56</v>
      </c>
      <c r="H26" s="111">
        <v>0.937</v>
      </c>
      <c r="I26" s="72" t="s">
        <v>57</v>
      </c>
    </row>
    <row r="27" spans="1:8" s="72" customFormat="1" ht="15" customHeight="1">
      <c r="A27" s="73"/>
      <c r="B27" s="76" t="s">
        <v>61</v>
      </c>
      <c r="C27" s="72" t="s">
        <v>62</v>
      </c>
      <c r="F27" s="43"/>
      <c r="H27" s="43"/>
    </row>
    <row r="28" spans="1:9" s="72" customFormat="1" ht="15" customHeight="1">
      <c r="A28" s="73"/>
      <c r="C28" s="72" t="s">
        <v>54</v>
      </c>
      <c r="E28" s="72" t="s">
        <v>55</v>
      </c>
      <c r="F28" s="110">
        <v>167.7</v>
      </c>
      <c r="G28" s="72" t="s">
        <v>56</v>
      </c>
      <c r="H28" s="111">
        <v>0.009000000000000001</v>
      </c>
      <c r="I28" s="72" t="s">
        <v>63</v>
      </c>
    </row>
    <row r="29" spans="1:9" s="72" customFormat="1" ht="15" customHeight="1">
      <c r="A29" s="73"/>
      <c r="C29" s="72" t="s">
        <v>58</v>
      </c>
      <c r="E29" s="72" t="s">
        <v>55</v>
      </c>
      <c r="F29" s="110">
        <v>1436.4</v>
      </c>
      <c r="G29" s="72" t="s">
        <v>56</v>
      </c>
      <c r="H29" s="111">
        <v>0.078</v>
      </c>
      <c r="I29" s="72" t="s">
        <v>63</v>
      </c>
    </row>
    <row r="30" spans="1:9" s="72" customFormat="1" ht="15" customHeight="1">
      <c r="A30" s="73"/>
      <c r="C30" s="72" t="s">
        <v>59</v>
      </c>
      <c r="E30" s="72" t="s">
        <v>55</v>
      </c>
      <c r="F30" s="110">
        <v>168.1</v>
      </c>
      <c r="G30" s="72" t="s">
        <v>56</v>
      </c>
      <c r="H30" s="111">
        <v>0.009000000000000001</v>
      </c>
      <c r="I30" s="72" t="s">
        <v>63</v>
      </c>
    </row>
    <row r="31" spans="1:9" s="72" customFormat="1" ht="15" customHeight="1">
      <c r="A31" s="73"/>
      <c r="C31" s="72" t="s">
        <v>60</v>
      </c>
      <c r="E31" s="72" t="s">
        <v>55</v>
      </c>
      <c r="F31" s="110">
        <v>16549.8</v>
      </c>
      <c r="G31" s="72" t="s">
        <v>56</v>
      </c>
      <c r="H31" s="111">
        <v>0.904</v>
      </c>
      <c r="I31" s="72" t="s">
        <v>63</v>
      </c>
    </row>
    <row r="32" ht="15" customHeight="1"/>
    <row r="35" ht="15">
      <c r="F35" s="70"/>
    </row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fitToWidth="0" horizontalDpi="600" verticalDpi="600" orientation="landscape" paperSize="9" scale="95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6"/>
  <sheetViews>
    <sheetView zoomScalePageLayoutView="0" workbookViewId="0" topLeftCell="A13">
      <selection activeCell="A1" sqref="A1"/>
    </sheetView>
  </sheetViews>
  <sheetFormatPr defaultColWidth="9.00390625" defaultRowHeight="16.5"/>
  <cols>
    <col min="1" max="1" width="9.75390625" style="10" customWidth="1"/>
    <col min="2" max="2" width="3.00390625" style="10" customWidth="1"/>
    <col min="3" max="3" width="9.625" style="79" customWidth="1"/>
    <col min="4" max="4" width="3.00390625" style="79" customWidth="1"/>
    <col min="5" max="5" width="9.875" style="79" customWidth="1"/>
    <col min="6" max="6" width="3.00390625" style="79" customWidth="1"/>
    <col min="7" max="7" width="9.625" style="79" customWidth="1"/>
    <col min="8" max="8" width="2.75390625" style="10" customWidth="1"/>
    <col min="9" max="9" width="9.75390625" style="79" customWidth="1"/>
    <col min="10" max="10" width="2.75390625" style="79" customWidth="1"/>
    <col min="11" max="11" width="9.625" style="79" customWidth="1"/>
    <col min="12" max="12" width="2.75390625" style="79" customWidth="1"/>
    <col min="13" max="13" width="9.875" style="79" customWidth="1"/>
    <col min="14" max="14" width="11.25390625" style="43" customWidth="1"/>
    <col min="15" max="15" width="5.625" style="43" customWidth="1"/>
    <col min="16" max="16" width="11.625" style="43" customWidth="1"/>
    <col min="17" max="17" width="5.625" style="43" customWidth="1"/>
    <col min="18" max="20" width="14.50390625" style="43" customWidth="1"/>
    <col min="21" max="16384" width="8.875" style="43" customWidth="1"/>
  </cols>
  <sheetData>
    <row r="4" spans="1:20" ht="15">
      <c r="A4" s="24" t="s">
        <v>28</v>
      </c>
      <c r="B4" s="24"/>
      <c r="C4" s="1"/>
      <c r="D4" s="1"/>
      <c r="E4" s="1"/>
      <c r="F4" s="1"/>
      <c r="G4" s="1"/>
      <c r="H4" s="24"/>
      <c r="I4" s="1"/>
      <c r="J4" s="1"/>
      <c r="K4" s="1"/>
      <c r="L4" s="1"/>
      <c r="M4" s="1"/>
      <c r="N4" s="24"/>
      <c r="O4" s="24"/>
      <c r="P4" s="24"/>
      <c r="Q4" s="24"/>
      <c r="R4" s="77"/>
      <c r="S4" s="77"/>
      <c r="T4" s="77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4"/>
      <c r="O5" s="24"/>
      <c r="P5" s="1"/>
      <c r="Q5" s="24"/>
      <c r="R5" s="77"/>
      <c r="S5" s="77"/>
      <c r="T5" s="77"/>
    </row>
    <row r="6" spans="1:17" ht="15" customHeight="1">
      <c r="A6" s="2" t="s">
        <v>1</v>
      </c>
      <c r="B6" s="2"/>
      <c r="C6" s="43"/>
      <c r="D6" s="43"/>
      <c r="H6" s="2"/>
      <c r="I6" s="43"/>
      <c r="J6" s="43"/>
      <c r="P6" s="120" t="s">
        <v>99</v>
      </c>
      <c r="Q6" s="120"/>
    </row>
    <row r="7" spans="1:17" ht="15" customHeight="1">
      <c r="A7" s="25" t="s">
        <v>77</v>
      </c>
      <c r="B7" s="46"/>
      <c r="C7" s="47"/>
      <c r="D7" s="47"/>
      <c r="E7" s="52" t="s">
        <v>115</v>
      </c>
      <c r="F7" s="47"/>
      <c r="G7" s="48"/>
      <c r="H7" s="50"/>
      <c r="I7" s="47"/>
      <c r="J7" s="47"/>
      <c r="K7" s="52" t="s">
        <v>105</v>
      </c>
      <c r="L7" s="47"/>
      <c r="M7" s="48"/>
      <c r="N7" s="112" t="s">
        <v>30</v>
      </c>
      <c r="O7" s="113"/>
      <c r="P7" s="113"/>
      <c r="Q7" s="114"/>
    </row>
    <row r="8" spans="1:17" ht="15" customHeight="1">
      <c r="A8" s="17"/>
      <c r="B8" s="34"/>
      <c r="C8" s="32" t="s">
        <v>14</v>
      </c>
      <c r="D8" s="35"/>
      <c r="E8" s="32" t="s">
        <v>14</v>
      </c>
      <c r="F8" s="35"/>
      <c r="G8" s="36" t="s">
        <v>43</v>
      </c>
      <c r="H8" s="49"/>
      <c r="I8" s="32" t="s">
        <v>14</v>
      </c>
      <c r="J8" s="51"/>
      <c r="K8" s="32" t="s">
        <v>14</v>
      </c>
      <c r="L8" s="51"/>
      <c r="M8" s="36" t="s">
        <v>43</v>
      </c>
      <c r="N8" s="21" t="s">
        <v>31</v>
      </c>
      <c r="O8" s="23"/>
      <c r="P8" s="22"/>
      <c r="Q8" s="23"/>
    </row>
    <row r="9" spans="1:17" ht="15" customHeight="1">
      <c r="A9" s="17"/>
      <c r="B9" s="34"/>
      <c r="C9" s="32" t="s">
        <v>15</v>
      </c>
      <c r="D9" s="35"/>
      <c r="E9" s="32" t="s">
        <v>15</v>
      </c>
      <c r="F9" s="35"/>
      <c r="G9" s="36"/>
      <c r="H9" s="49"/>
      <c r="I9" s="32" t="s">
        <v>15</v>
      </c>
      <c r="J9" s="51"/>
      <c r="K9" s="32" t="s">
        <v>15</v>
      </c>
      <c r="L9" s="51"/>
      <c r="M9" s="36"/>
      <c r="N9" s="118" t="s">
        <v>18</v>
      </c>
      <c r="O9" s="119"/>
      <c r="P9" s="118" t="s">
        <v>18</v>
      </c>
      <c r="Q9" s="119"/>
    </row>
    <row r="10" spans="1:17" ht="15" customHeight="1">
      <c r="A10" s="17"/>
      <c r="B10" s="34"/>
      <c r="C10" s="32" t="s">
        <v>16</v>
      </c>
      <c r="D10" s="35"/>
      <c r="E10" s="32" t="s">
        <v>17</v>
      </c>
      <c r="F10" s="35"/>
      <c r="G10" s="36"/>
      <c r="H10" s="49"/>
      <c r="I10" s="32" t="s">
        <v>16</v>
      </c>
      <c r="J10" s="51"/>
      <c r="K10" s="32" t="s">
        <v>17</v>
      </c>
      <c r="L10" s="51"/>
      <c r="M10" s="36"/>
      <c r="N10" s="115" t="s">
        <v>19</v>
      </c>
      <c r="O10" s="116"/>
      <c r="P10" s="117" t="s">
        <v>20</v>
      </c>
      <c r="Q10" s="116"/>
    </row>
    <row r="11" spans="1:17" ht="15" customHeight="1">
      <c r="A11" s="17"/>
      <c r="B11" s="34"/>
      <c r="C11" s="32" t="s">
        <v>2</v>
      </c>
      <c r="D11" s="35"/>
      <c r="E11" s="32" t="s">
        <v>3</v>
      </c>
      <c r="F11" s="35"/>
      <c r="G11" s="36"/>
      <c r="H11" s="49"/>
      <c r="I11" s="32" t="s">
        <v>2</v>
      </c>
      <c r="J11" s="51"/>
      <c r="K11" s="32" t="s">
        <v>3</v>
      </c>
      <c r="L11" s="51"/>
      <c r="M11" s="36"/>
      <c r="N11" s="80"/>
      <c r="O11" s="81"/>
      <c r="P11" s="80"/>
      <c r="Q11" s="82"/>
    </row>
    <row r="12" spans="1:17" ht="15" customHeight="1">
      <c r="A12" s="40" t="s">
        <v>0</v>
      </c>
      <c r="B12" s="125" t="s">
        <v>4</v>
      </c>
      <c r="C12" s="124"/>
      <c r="D12" s="125" t="s">
        <v>5</v>
      </c>
      <c r="E12" s="124"/>
      <c r="F12" s="126" t="s">
        <v>29</v>
      </c>
      <c r="G12" s="122"/>
      <c r="H12" s="123"/>
      <c r="I12" s="124"/>
      <c r="J12" s="123"/>
      <c r="K12" s="124"/>
      <c r="L12" s="121"/>
      <c r="M12" s="122"/>
      <c r="N12" s="41" t="s">
        <v>6</v>
      </c>
      <c r="O12" s="5" t="s">
        <v>7</v>
      </c>
      <c r="P12" s="41" t="s">
        <v>6</v>
      </c>
      <c r="Q12" s="3" t="s">
        <v>7</v>
      </c>
    </row>
    <row r="13" spans="1:17" ht="23.25" customHeight="1">
      <c r="A13" s="108" t="s">
        <v>116</v>
      </c>
      <c r="B13" s="44"/>
      <c r="C13" s="59">
        <v>257177.8</v>
      </c>
      <c r="D13" s="44"/>
      <c r="E13" s="59">
        <v>192602.3</v>
      </c>
      <c r="F13" s="44"/>
      <c r="G13" s="59">
        <v>64575.5</v>
      </c>
      <c r="H13" s="60"/>
      <c r="I13" s="61">
        <v>260911.3</v>
      </c>
      <c r="J13" s="62"/>
      <c r="K13" s="61">
        <v>208897.4</v>
      </c>
      <c r="L13" s="60"/>
      <c r="M13" s="61">
        <v>52013.899999999994</v>
      </c>
      <c r="N13" s="63">
        <v>-3733.5</v>
      </c>
      <c r="O13" s="63">
        <v>-1.4</v>
      </c>
      <c r="P13" s="63">
        <v>-16295.1</v>
      </c>
      <c r="Q13" s="64">
        <v>-7.8</v>
      </c>
    </row>
    <row r="14" spans="1:17" ht="23.25" customHeight="1">
      <c r="A14" s="108" t="s">
        <v>117</v>
      </c>
      <c r="B14" s="44"/>
      <c r="C14" s="59">
        <v>22583.3</v>
      </c>
      <c r="D14" s="44" t="s">
        <v>133</v>
      </c>
      <c r="E14" s="59">
        <v>17894.8</v>
      </c>
      <c r="F14" s="44"/>
      <c r="G14" s="59">
        <v>4688.5</v>
      </c>
      <c r="H14" s="60"/>
      <c r="I14" s="61">
        <v>28439.5</v>
      </c>
      <c r="J14" s="62"/>
      <c r="K14" s="61">
        <v>20873.6</v>
      </c>
      <c r="L14" s="60"/>
      <c r="M14" s="61">
        <v>7565.9000000000015</v>
      </c>
      <c r="N14" s="63">
        <v>-5856.2</v>
      </c>
      <c r="O14" s="63">
        <v>-20.6</v>
      </c>
      <c r="P14" s="63">
        <v>-2978.8</v>
      </c>
      <c r="Q14" s="64">
        <v>-14.3</v>
      </c>
    </row>
    <row r="15" spans="1:17" ht="23.25" customHeight="1">
      <c r="A15" s="108" t="s">
        <v>118</v>
      </c>
      <c r="B15" s="44"/>
      <c r="C15" s="59">
        <v>20239.6</v>
      </c>
      <c r="D15" s="44" t="s">
        <v>133</v>
      </c>
      <c r="E15" s="59">
        <v>17106.3</v>
      </c>
      <c r="F15" s="44"/>
      <c r="G15" s="59">
        <v>3133.3</v>
      </c>
      <c r="H15" s="60"/>
      <c r="I15" s="61">
        <v>20182</v>
      </c>
      <c r="J15" s="58"/>
      <c r="K15" s="61">
        <v>16295.9</v>
      </c>
      <c r="L15" s="60"/>
      <c r="M15" s="61">
        <v>3886.1000000000004</v>
      </c>
      <c r="N15" s="63">
        <v>57.6</v>
      </c>
      <c r="O15" s="63">
        <v>0.3</v>
      </c>
      <c r="P15" s="63">
        <v>810.4</v>
      </c>
      <c r="Q15" s="64">
        <v>5</v>
      </c>
    </row>
    <row r="16" spans="1:17" ht="23.25" customHeight="1">
      <c r="A16" s="108" t="s">
        <v>119</v>
      </c>
      <c r="B16" s="44"/>
      <c r="C16" s="59">
        <v>24472.1</v>
      </c>
      <c r="D16" s="44" t="s">
        <v>133</v>
      </c>
      <c r="E16" s="59">
        <v>18879.5</v>
      </c>
      <c r="F16" s="44"/>
      <c r="G16" s="59">
        <v>5592.6</v>
      </c>
      <c r="H16" s="60"/>
      <c r="I16" s="61">
        <v>23612.3</v>
      </c>
      <c r="J16" s="58"/>
      <c r="K16" s="61">
        <v>18296.2</v>
      </c>
      <c r="L16" s="60"/>
      <c r="M16" s="61">
        <v>5316.0999999999985</v>
      </c>
      <c r="N16" s="63">
        <v>859.8</v>
      </c>
      <c r="O16" s="63">
        <v>3.6</v>
      </c>
      <c r="P16" s="63">
        <v>583.3</v>
      </c>
      <c r="Q16" s="64">
        <v>3.2</v>
      </c>
    </row>
    <row r="17" spans="1:17" ht="23.25" customHeight="1">
      <c r="A17" s="108" t="s">
        <v>120</v>
      </c>
      <c r="B17" s="44"/>
      <c r="C17" s="59">
        <v>22840.6</v>
      </c>
      <c r="D17" s="44" t="s">
        <v>133</v>
      </c>
      <c r="E17" s="59">
        <v>17745.1</v>
      </c>
      <c r="F17" s="44"/>
      <c r="G17" s="59">
        <v>5095.5</v>
      </c>
      <c r="H17" s="60"/>
      <c r="I17" s="61">
        <v>23158</v>
      </c>
      <c r="J17" s="58"/>
      <c r="K17" s="61">
        <v>18045.2</v>
      </c>
      <c r="L17" s="60"/>
      <c r="M17" s="61">
        <v>5112.799999999999</v>
      </c>
      <c r="N17" s="63">
        <v>-317.4</v>
      </c>
      <c r="O17" s="63">
        <v>-1.4</v>
      </c>
      <c r="P17" s="63">
        <v>-300.1</v>
      </c>
      <c r="Q17" s="64">
        <v>-1.7</v>
      </c>
    </row>
    <row r="18" spans="1:17" ht="23.25" customHeight="1">
      <c r="A18" s="108" t="s">
        <v>121</v>
      </c>
      <c r="B18" s="44"/>
      <c r="C18" s="59">
        <v>22470.2</v>
      </c>
      <c r="D18" s="44" t="s">
        <v>133</v>
      </c>
      <c r="E18" s="59">
        <v>15471.9</v>
      </c>
      <c r="F18" s="44"/>
      <c r="G18" s="59">
        <v>6998.3</v>
      </c>
      <c r="H18" s="60"/>
      <c r="I18" s="61">
        <v>25011.5</v>
      </c>
      <c r="J18" s="58"/>
      <c r="K18" s="61">
        <v>20152.6</v>
      </c>
      <c r="L18" s="60"/>
      <c r="M18" s="61">
        <v>4858.9000000000015</v>
      </c>
      <c r="N18" s="63">
        <v>-2541.3</v>
      </c>
      <c r="O18" s="63">
        <v>-10.2</v>
      </c>
      <c r="P18" s="63">
        <v>-4680.7</v>
      </c>
      <c r="Q18" s="64">
        <v>-23.2</v>
      </c>
    </row>
    <row r="19" spans="1:17" ht="23.25" customHeight="1">
      <c r="A19" s="108" t="s">
        <v>122</v>
      </c>
      <c r="B19" s="44"/>
      <c r="C19" s="59">
        <v>23189</v>
      </c>
      <c r="D19" s="44"/>
      <c r="E19" s="59">
        <v>16951.2</v>
      </c>
      <c r="F19" s="44"/>
      <c r="G19" s="59">
        <v>6237.8</v>
      </c>
      <c r="H19" s="60"/>
      <c r="I19" s="61">
        <v>22327.5</v>
      </c>
      <c r="J19" s="58"/>
      <c r="K19" s="61">
        <v>18981.7</v>
      </c>
      <c r="L19" s="60"/>
      <c r="M19" s="61">
        <v>3345.7999999999993</v>
      </c>
      <c r="N19" s="63">
        <v>861.5</v>
      </c>
      <c r="O19" s="63">
        <v>3.9</v>
      </c>
      <c r="P19" s="63">
        <v>-2030.5</v>
      </c>
      <c r="Q19" s="64">
        <v>-10.7</v>
      </c>
    </row>
    <row r="20" spans="1:17" ht="23.25" customHeight="1">
      <c r="A20" s="108" t="s">
        <v>123</v>
      </c>
      <c r="B20" s="44" t="s">
        <v>134</v>
      </c>
      <c r="C20" s="59">
        <v>23370.2</v>
      </c>
      <c r="D20" s="44" t="s">
        <v>133</v>
      </c>
      <c r="E20" s="59">
        <v>17459.3</v>
      </c>
      <c r="F20" s="44"/>
      <c r="G20" s="59">
        <v>5910.9</v>
      </c>
      <c r="H20" s="60"/>
      <c r="I20" s="61">
        <v>24158.5</v>
      </c>
      <c r="J20" s="58"/>
      <c r="K20" s="61">
        <v>19361.3</v>
      </c>
      <c r="L20" s="60"/>
      <c r="M20" s="61">
        <v>4797.200000000001</v>
      </c>
      <c r="N20" s="63">
        <v>-788.3</v>
      </c>
      <c r="O20" s="63">
        <v>-3.3</v>
      </c>
      <c r="P20" s="63">
        <v>-1902</v>
      </c>
      <c r="Q20" s="64">
        <v>-9.8</v>
      </c>
    </row>
    <row r="21" spans="1:17" ht="23.25" customHeight="1">
      <c r="A21" s="108" t="s">
        <v>124</v>
      </c>
      <c r="B21" s="44"/>
      <c r="C21" s="59">
        <v>21607.9</v>
      </c>
      <c r="D21" s="44"/>
      <c r="E21" s="59">
        <v>17043.1</v>
      </c>
      <c r="F21" s="44"/>
      <c r="G21" s="59">
        <v>4564.8</v>
      </c>
      <c r="H21" s="60"/>
      <c r="I21" s="61">
        <v>23580.5</v>
      </c>
      <c r="J21" s="58"/>
      <c r="K21" s="61">
        <v>19675</v>
      </c>
      <c r="L21" s="60"/>
      <c r="M21" s="61">
        <v>3905.5</v>
      </c>
      <c r="N21" s="63">
        <v>-1972.6</v>
      </c>
      <c r="O21" s="63">
        <v>-8.4</v>
      </c>
      <c r="P21" s="63">
        <v>-2631.9</v>
      </c>
      <c r="Q21" s="64">
        <v>-13.4</v>
      </c>
    </row>
    <row r="22" spans="1:17" ht="23.25" customHeight="1">
      <c r="A22" s="108" t="s">
        <v>125</v>
      </c>
      <c r="B22" s="44" t="s">
        <v>134</v>
      </c>
      <c r="C22" s="59">
        <v>25562.2</v>
      </c>
      <c r="D22" s="44" t="s">
        <v>134</v>
      </c>
      <c r="E22" s="59">
        <v>18111.7</v>
      </c>
      <c r="F22" s="44" t="s">
        <v>134</v>
      </c>
      <c r="G22" s="59">
        <v>7450.5</v>
      </c>
      <c r="H22" s="60"/>
      <c r="I22" s="61">
        <v>21209.4</v>
      </c>
      <c r="J22" s="58"/>
      <c r="K22" s="61">
        <v>17634.7</v>
      </c>
      <c r="L22" s="60"/>
      <c r="M22" s="61">
        <v>3574.7000000000007</v>
      </c>
      <c r="N22" s="63">
        <v>4352.8</v>
      </c>
      <c r="O22" s="63">
        <v>20.5</v>
      </c>
      <c r="P22" s="63">
        <v>477</v>
      </c>
      <c r="Q22" s="64">
        <v>2.7</v>
      </c>
    </row>
    <row r="23" spans="1:17" ht="23.25" customHeight="1">
      <c r="A23" s="108" t="s">
        <v>126</v>
      </c>
      <c r="B23" s="44" t="s">
        <v>134</v>
      </c>
      <c r="C23" s="59">
        <v>25083.1</v>
      </c>
      <c r="D23" s="44" t="s">
        <v>134</v>
      </c>
      <c r="E23" s="59">
        <v>17617.4</v>
      </c>
      <c r="F23" s="44" t="s">
        <v>134</v>
      </c>
      <c r="G23" s="59">
        <v>7465.7</v>
      </c>
      <c r="H23" s="60"/>
      <c r="I23" s="61">
        <v>25564</v>
      </c>
      <c r="J23" s="58"/>
      <c r="K23" s="61">
        <v>20831.9</v>
      </c>
      <c r="L23" s="60"/>
      <c r="M23" s="61">
        <v>4732.0999999999985</v>
      </c>
      <c r="N23" s="63">
        <v>-480.9</v>
      </c>
      <c r="O23" s="63">
        <v>-1.9</v>
      </c>
      <c r="P23" s="63">
        <v>-3214.5</v>
      </c>
      <c r="Q23" s="64">
        <v>-15.4</v>
      </c>
    </row>
    <row r="24" spans="1:17" ht="23.25" customHeight="1">
      <c r="A24" s="108" t="s">
        <v>127</v>
      </c>
      <c r="B24" s="44"/>
      <c r="C24" s="59">
        <v>25759.6</v>
      </c>
      <c r="D24" s="44"/>
      <c r="E24" s="59">
        <v>18322</v>
      </c>
      <c r="F24" s="44"/>
      <c r="G24" s="59">
        <v>7437.6</v>
      </c>
      <c r="H24" s="60"/>
      <c r="I24" s="61">
        <v>23668.1</v>
      </c>
      <c r="J24" s="58"/>
      <c r="K24" s="61">
        <v>18749.3</v>
      </c>
      <c r="L24" s="60"/>
      <c r="M24" s="61">
        <v>4918.799999999999</v>
      </c>
      <c r="N24" s="63">
        <v>2091.5</v>
      </c>
      <c r="O24" s="63">
        <v>8.8</v>
      </c>
      <c r="P24" s="63">
        <v>-427.3</v>
      </c>
      <c r="Q24" s="64">
        <v>-2.3</v>
      </c>
    </row>
    <row r="25" spans="1:17" ht="9.75" customHeight="1">
      <c r="A25" s="14"/>
      <c r="B25" s="14"/>
      <c r="C25" s="15"/>
      <c r="D25" s="15"/>
      <c r="E25" s="15"/>
      <c r="F25" s="15"/>
      <c r="G25" s="15"/>
      <c r="H25" s="14"/>
      <c r="I25" s="15"/>
      <c r="J25" s="15"/>
      <c r="K25" s="15"/>
      <c r="L25" s="15"/>
      <c r="M25" s="15"/>
      <c r="N25" s="15"/>
      <c r="O25" s="15"/>
      <c r="P25" s="15"/>
      <c r="Q25" s="16"/>
    </row>
    <row r="26" ht="18" customHeight="1">
      <c r="A26" s="10" t="s">
        <v>89</v>
      </c>
    </row>
  </sheetData>
  <sheetProtection/>
  <mergeCells count="12">
    <mergeCell ref="L12:M12"/>
    <mergeCell ref="J12:K12"/>
    <mergeCell ref="H12:I12"/>
    <mergeCell ref="B12:C12"/>
    <mergeCell ref="D12:E12"/>
    <mergeCell ref="F12:G12"/>
    <mergeCell ref="N7:Q7"/>
    <mergeCell ref="N10:O10"/>
    <mergeCell ref="P10:Q10"/>
    <mergeCell ref="N9:O9"/>
    <mergeCell ref="P9:Q9"/>
    <mergeCell ref="P6:Q6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16">
      <selection activeCell="A1" sqref="A1:IV1"/>
    </sheetView>
  </sheetViews>
  <sheetFormatPr defaultColWidth="9.00390625" defaultRowHeight="16.5"/>
  <cols>
    <col min="1" max="1" width="15.125" style="83" customWidth="1"/>
    <col min="2" max="2" width="3.625" style="83" customWidth="1"/>
    <col min="3" max="3" width="12.125" style="83" customWidth="1"/>
    <col min="4" max="4" width="3.625" style="83" customWidth="1"/>
    <col min="5" max="5" width="12.125" style="83" customWidth="1"/>
    <col min="6" max="6" width="3.625" style="83" customWidth="1"/>
    <col min="7" max="7" width="12.125" style="83" customWidth="1"/>
    <col min="8" max="8" width="14.125" style="83" customWidth="1"/>
    <col min="9" max="9" width="7.625" style="83" customWidth="1"/>
    <col min="10" max="10" width="14.125" style="83" customWidth="1"/>
    <col min="11" max="11" width="7.625" style="83" customWidth="1"/>
    <col min="12" max="16384" width="9.00390625" style="83" customWidth="1"/>
  </cols>
  <sheetData>
    <row r="2" spans="1:11" ht="15">
      <c r="A2" s="138" t="s">
        <v>32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8:11" ht="15" customHeight="1">
      <c r="H3" s="24"/>
      <c r="I3" s="24"/>
      <c r="J3" s="1"/>
      <c r="K3" s="24"/>
    </row>
    <row r="4" spans="1:11" ht="15.75" customHeight="1">
      <c r="A4" s="2" t="s">
        <v>8</v>
      </c>
      <c r="B4" s="39"/>
      <c r="C4" s="39"/>
      <c r="D4" s="39"/>
      <c r="E4" s="78"/>
      <c r="F4" s="78"/>
      <c r="G4" s="78"/>
      <c r="H4" s="43"/>
      <c r="I4" s="43"/>
      <c r="J4" s="120" t="s">
        <v>99</v>
      </c>
      <c r="K4" s="120"/>
    </row>
    <row r="5" spans="1:11" ht="15.75" customHeight="1">
      <c r="A5" s="25" t="s">
        <v>77</v>
      </c>
      <c r="B5" s="139" t="s">
        <v>35</v>
      </c>
      <c r="C5" s="140"/>
      <c r="D5" s="140"/>
      <c r="E5" s="140"/>
      <c r="F5" s="140"/>
      <c r="G5" s="141"/>
      <c r="H5" s="149" t="s">
        <v>33</v>
      </c>
      <c r="I5" s="150"/>
      <c r="J5" s="150"/>
      <c r="K5" s="151"/>
    </row>
    <row r="6" spans="1:11" ht="15.75" customHeight="1">
      <c r="A6" s="17"/>
      <c r="B6" s="142"/>
      <c r="C6" s="143"/>
      <c r="D6" s="143"/>
      <c r="E6" s="143"/>
      <c r="F6" s="143"/>
      <c r="G6" s="144"/>
      <c r="H6" s="152" t="s">
        <v>34</v>
      </c>
      <c r="I6" s="153"/>
      <c r="J6" s="153"/>
      <c r="K6" s="154"/>
    </row>
    <row r="7" spans="1:11" ht="15.75" customHeight="1">
      <c r="A7" s="17"/>
      <c r="B7" s="145" t="s">
        <v>37</v>
      </c>
      <c r="C7" s="146"/>
      <c r="D7" s="145" t="s">
        <v>82</v>
      </c>
      <c r="E7" s="146"/>
      <c r="F7" s="145" t="s">
        <v>36</v>
      </c>
      <c r="G7" s="146"/>
      <c r="H7" s="147"/>
      <c r="I7" s="148"/>
      <c r="J7" s="147"/>
      <c r="K7" s="148"/>
    </row>
    <row r="8" spans="1:11" ht="15.75" customHeight="1">
      <c r="A8" s="17"/>
      <c r="B8" s="134"/>
      <c r="C8" s="129"/>
      <c r="D8" s="118" t="s">
        <v>83</v>
      </c>
      <c r="E8" s="130"/>
      <c r="F8" s="118" t="s">
        <v>84</v>
      </c>
      <c r="G8" s="130"/>
      <c r="H8" s="131" t="s">
        <v>82</v>
      </c>
      <c r="I8" s="132"/>
      <c r="J8" s="133" t="s">
        <v>9</v>
      </c>
      <c r="K8" s="132"/>
    </row>
    <row r="9" spans="1:11" ht="15.75" customHeight="1">
      <c r="A9" s="17"/>
      <c r="B9" s="128"/>
      <c r="C9" s="129"/>
      <c r="D9" s="128" t="s">
        <v>85</v>
      </c>
      <c r="E9" s="130"/>
      <c r="F9" s="128" t="s">
        <v>86</v>
      </c>
      <c r="G9" s="130"/>
      <c r="H9" s="127" t="s">
        <v>87</v>
      </c>
      <c r="I9" s="116"/>
      <c r="J9" s="117" t="s">
        <v>10</v>
      </c>
      <c r="K9" s="116"/>
    </row>
    <row r="10" spans="1:11" ht="15.75" customHeight="1">
      <c r="A10" s="17"/>
      <c r="B10" s="134"/>
      <c r="C10" s="129"/>
      <c r="D10" s="135"/>
      <c r="E10" s="136"/>
      <c r="F10" s="137"/>
      <c r="G10" s="119"/>
      <c r="H10" s="26"/>
      <c r="I10" s="27"/>
      <c r="J10" s="26"/>
      <c r="K10" s="28"/>
    </row>
    <row r="11" spans="1:11" ht="15.75" customHeight="1">
      <c r="A11" s="40" t="s">
        <v>0</v>
      </c>
      <c r="B11" s="126" t="s">
        <v>22</v>
      </c>
      <c r="C11" s="122"/>
      <c r="D11" s="126" t="s">
        <v>5</v>
      </c>
      <c r="E11" s="122"/>
      <c r="F11" s="126" t="s">
        <v>21</v>
      </c>
      <c r="G11" s="122"/>
      <c r="H11" s="18" t="s">
        <v>6</v>
      </c>
      <c r="I11" s="19" t="s">
        <v>7</v>
      </c>
      <c r="J11" s="18" t="s">
        <v>6</v>
      </c>
      <c r="K11" s="20" t="s">
        <v>7</v>
      </c>
    </row>
    <row r="12" spans="1:11" ht="23.25" customHeight="1">
      <c r="A12" s="108" t="s">
        <v>116</v>
      </c>
      <c r="B12" s="44"/>
      <c r="C12" s="37">
        <v>257177.8</v>
      </c>
      <c r="D12" s="44"/>
      <c r="E12" s="37">
        <v>12067</v>
      </c>
      <c r="F12" s="44"/>
      <c r="G12" s="37">
        <v>245110.8</v>
      </c>
      <c r="H12" s="6">
        <v>-1872.4</v>
      </c>
      <c r="I12" s="6">
        <v>-13.4</v>
      </c>
      <c r="J12" s="6">
        <v>-1861.1</v>
      </c>
      <c r="K12" s="7">
        <v>-0.8</v>
      </c>
    </row>
    <row r="13" spans="1:11" ht="23.25" customHeight="1">
      <c r="A13" s="108" t="s">
        <v>117</v>
      </c>
      <c r="B13" s="58"/>
      <c r="C13" s="33">
        <v>22583.3</v>
      </c>
      <c r="D13" s="58"/>
      <c r="E13" s="33">
        <v>1132.4</v>
      </c>
      <c r="F13" s="58"/>
      <c r="G13" s="33">
        <v>21450.9</v>
      </c>
      <c r="H13" s="8">
        <v>-484.4</v>
      </c>
      <c r="I13" s="8">
        <v>-30</v>
      </c>
      <c r="J13" s="8">
        <v>-5371.8</v>
      </c>
      <c r="K13" s="9">
        <v>-20</v>
      </c>
    </row>
    <row r="14" spans="1:11" ht="23.25" customHeight="1">
      <c r="A14" s="108" t="s">
        <v>118</v>
      </c>
      <c r="B14" s="58"/>
      <c r="C14" s="33">
        <v>20239.6</v>
      </c>
      <c r="D14" s="44" t="s">
        <v>133</v>
      </c>
      <c r="E14" s="33">
        <v>997.8</v>
      </c>
      <c r="F14" s="58"/>
      <c r="G14" s="33">
        <v>19241.8</v>
      </c>
      <c r="H14" s="8">
        <v>-59.3</v>
      </c>
      <c r="I14" s="8">
        <v>-5.6</v>
      </c>
      <c r="J14" s="8">
        <v>116.9</v>
      </c>
      <c r="K14" s="9">
        <v>0.6</v>
      </c>
    </row>
    <row r="15" spans="1:11" ht="23.25" customHeight="1">
      <c r="A15" s="108" t="s">
        <v>119</v>
      </c>
      <c r="B15" s="58"/>
      <c r="C15" s="33">
        <v>24472.1</v>
      </c>
      <c r="D15" s="44" t="s">
        <v>133</v>
      </c>
      <c r="E15" s="33">
        <v>1189.8</v>
      </c>
      <c r="F15" s="58"/>
      <c r="G15" s="33">
        <v>23282.3</v>
      </c>
      <c r="H15" s="8">
        <v>-210.1</v>
      </c>
      <c r="I15" s="8">
        <v>-15</v>
      </c>
      <c r="J15" s="8">
        <v>1069.9</v>
      </c>
      <c r="K15" s="9">
        <v>4.8</v>
      </c>
    </row>
    <row r="16" spans="1:11" ht="23.25" customHeight="1">
      <c r="A16" s="108" t="s">
        <v>120</v>
      </c>
      <c r="B16" s="58"/>
      <c r="C16" s="33">
        <v>22840.6</v>
      </c>
      <c r="D16" s="44" t="s">
        <v>133</v>
      </c>
      <c r="E16" s="33">
        <v>916.1</v>
      </c>
      <c r="F16" s="58"/>
      <c r="G16" s="33">
        <v>21924.5</v>
      </c>
      <c r="H16" s="8">
        <v>-386.2</v>
      </c>
      <c r="I16" s="8">
        <v>-29.7</v>
      </c>
      <c r="J16" s="8">
        <v>68.8</v>
      </c>
      <c r="K16" s="9">
        <v>0.3</v>
      </c>
    </row>
    <row r="17" spans="1:11" ht="23.25" customHeight="1">
      <c r="A17" s="108" t="s">
        <v>121</v>
      </c>
      <c r="B17" s="58"/>
      <c r="C17" s="33">
        <v>22470.2</v>
      </c>
      <c r="D17" s="44" t="s">
        <v>133</v>
      </c>
      <c r="E17" s="33">
        <v>1019.5</v>
      </c>
      <c r="F17" s="58"/>
      <c r="G17" s="33">
        <v>21450.7</v>
      </c>
      <c r="H17" s="8">
        <v>-422.8</v>
      </c>
      <c r="I17" s="8">
        <v>-29.3</v>
      </c>
      <c r="J17" s="8">
        <v>-2118.5</v>
      </c>
      <c r="K17" s="9">
        <v>-9</v>
      </c>
    </row>
    <row r="18" spans="1:11" ht="23.25" customHeight="1">
      <c r="A18" s="108" t="s">
        <v>122</v>
      </c>
      <c r="B18" s="58"/>
      <c r="C18" s="33">
        <v>23189</v>
      </c>
      <c r="D18" s="44" t="s">
        <v>133</v>
      </c>
      <c r="E18" s="33">
        <v>927</v>
      </c>
      <c r="F18" s="58"/>
      <c r="G18" s="33">
        <v>22262</v>
      </c>
      <c r="H18" s="8">
        <v>-178.1</v>
      </c>
      <c r="I18" s="8">
        <v>-16.1</v>
      </c>
      <c r="J18" s="8">
        <v>1039.6</v>
      </c>
      <c r="K18" s="9">
        <v>4.9</v>
      </c>
    </row>
    <row r="19" spans="1:11" ht="23.25" customHeight="1">
      <c r="A19" s="108" t="s">
        <v>123</v>
      </c>
      <c r="B19" s="58" t="s">
        <v>134</v>
      </c>
      <c r="C19" s="33">
        <v>23370.2</v>
      </c>
      <c r="D19" s="44" t="s">
        <v>133</v>
      </c>
      <c r="E19" s="33">
        <v>1126.3</v>
      </c>
      <c r="F19" s="58" t="s">
        <v>134</v>
      </c>
      <c r="G19" s="33">
        <v>22243.9</v>
      </c>
      <c r="H19" s="8">
        <v>-216</v>
      </c>
      <c r="I19" s="8">
        <v>-16.1</v>
      </c>
      <c r="J19" s="8">
        <v>-572.3</v>
      </c>
      <c r="K19" s="9">
        <v>-2.5</v>
      </c>
    </row>
    <row r="20" spans="1:11" ht="23.25" customHeight="1">
      <c r="A20" s="108" t="s">
        <v>124</v>
      </c>
      <c r="B20" s="58"/>
      <c r="C20" s="33">
        <v>21607.9</v>
      </c>
      <c r="D20" s="58" t="s">
        <v>133</v>
      </c>
      <c r="E20" s="33">
        <v>1079.7</v>
      </c>
      <c r="F20" s="58"/>
      <c r="G20" s="33">
        <v>20528.2</v>
      </c>
      <c r="H20" s="8">
        <v>-147.3</v>
      </c>
      <c r="I20" s="8">
        <v>-12</v>
      </c>
      <c r="J20" s="8">
        <v>-1825.3</v>
      </c>
      <c r="K20" s="9">
        <v>-8.2</v>
      </c>
    </row>
    <row r="21" spans="1:11" ht="23.25" customHeight="1">
      <c r="A21" s="108" t="s">
        <v>125</v>
      </c>
      <c r="B21" s="58" t="s">
        <v>134</v>
      </c>
      <c r="C21" s="33">
        <v>25562.2</v>
      </c>
      <c r="D21" s="58"/>
      <c r="E21" s="33">
        <v>1237.8</v>
      </c>
      <c r="F21" s="58" t="s">
        <v>134</v>
      </c>
      <c r="G21" s="33">
        <v>24324.4</v>
      </c>
      <c r="H21" s="8">
        <v>190.1</v>
      </c>
      <c r="I21" s="8">
        <v>18.1</v>
      </c>
      <c r="J21" s="8">
        <v>4162.7</v>
      </c>
      <c r="K21" s="9">
        <v>20.6</v>
      </c>
    </row>
    <row r="22" spans="1:11" ht="23.25" customHeight="1">
      <c r="A22" s="108" t="s">
        <v>126</v>
      </c>
      <c r="B22" s="58" t="s">
        <v>134</v>
      </c>
      <c r="C22" s="33">
        <v>25083.1</v>
      </c>
      <c r="D22" s="58"/>
      <c r="E22" s="33">
        <v>1140</v>
      </c>
      <c r="F22" s="58" t="s">
        <v>134</v>
      </c>
      <c r="G22" s="33">
        <v>23943.1</v>
      </c>
      <c r="H22" s="8">
        <v>-58.8</v>
      </c>
      <c r="I22" s="8">
        <v>-4.9</v>
      </c>
      <c r="J22" s="8">
        <v>-422.1</v>
      </c>
      <c r="K22" s="9">
        <v>-1.7</v>
      </c>
    </row>
    <row r="23" spans="1:11" ht="23.25" customHeight="1">
      <c r="A23" s="108" t="s">
        <v>127</v>
      </c>
      <c r="B23" s="44"/>
      <c r="C23" s="33">
        <v>25759.6</v>
      </c>
      <c r="D23" s="44"/>
      <c r="E23" s="33">
        <v>1300.6</v>
      </c>
      <c r="F23" s="44"/>
      <c r="G23" s="33">
        <v>24459</v>
      </c>
      <c r="H23" s="8">
        <v>100.5</v>
      </c>
      <c r="I23" s="8">
        <v>8.4</v>
      </c>
      <c r="J23" s="8">
        <v>1991</v>
      </c>
      <c r="K23" s="9">
        <v>8.9</v>
      </c>
    </row>
    <row r="24" ht="9.75" customHeight="1"/>
    <row r="25" s="43" customFormat="1" ht="15">
      <c r="A25" s="43" t="s">
        <v>90</v>
      </c>
    </row>
    <row r="26" spans="1:2" s="43" customFormat="1" ht="15">
      <c r="A26" s="10" t="s">
        <v>91</v>
      </c>
      <c r="B26" s="10"/>
    </row>
    <row r="27" s="43" customFormat="1" ht="15">
      <c r="A27" s="43" t="s">
        <v>92</v>
      </c>
    </row>
    <row r="28" spans="1:2" s="43" customFormat="1" ht="15">
      <c r="A28" s="10" t="s">
        <v>93</v>
      </c>
      <c r="B28" s="10"/>
    </row>
    <row r="29" s="43" customFormat="1" ht="15">
      <c r="A29" s="43" t="s">
        <v>94</v>
      </c>
    </row>
    <row r="30" spans="1:2" s="43" customFormat="1" ht="15">
      <c r="A30" s="10" t="s">
        <v>95</v>
      </c>
      <c r="B30" s="10"/>
    </row>
  </sheetData>
  <sheetProtection/>
  <mergeCells count="27">
    <mergeCell ref="A2:K2"/>
    <mergeCell ref="B5:G5"/>
    <mergeCell ref="B6:G6"/>
    <mergeCell ref="B7:C7"/>
    <mergeCell ref="D7:E7"/>
    <mergeCell ref="J7:K7"/>
    <mergeCell ref="H5:K5"/>
    <mergeCell ref="H6:K6"/>
    <mergeCell ref="F7:G7"/>
    <mergeCell ref="H7:I7"/>
    <mergeCell ref="B10:C10"/>
    <mergeCell ref="B11:C11"/>
    <mergeCell ref="D9:E9"/>
    <mergeCell ref="D10:E10"/>
    <mergeCell ref="D11:E11"/>
    <mergeCell ref="F10:G10"/>
    <mergeCell ref="F11:G11"/>
    <mergeCell ref="J4:K4"/>
    <mergeCell ref="H9:I9"/>
    <mergeCell ref="J9:K9"/>
    <mergeCell ref="B9:C9"/>
    <mergeCell ref="F8:G8"/>
    <mergeCell ref="F9:G9"/>
    <mergeCell ref="H8:I8"/>
    <mergeCell ref="J8:K8"/>
    <mergeCell ref="B8:C8"/>
    <mergeCell ref="D8:E8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7"/>
  <sheetViews>
    <sheetView zoomScalePageLayoutView="0" workbookViewId="0" topLeftCell="A13">
      <selection activeCell="O18" sqref="O18"/>
    </sheetView>
  </sheetViews>
  <sheetFormatPr defaultColWidth="9.00390625" defaultRowHeight="16.5"/>
  <cols>
    <col min="1" max="1" width="15.125" style="83" customWidth="1"/>
    <col min="2" max="2" width="3.625" style="83" customWidth="1"/>
    <col min="3" max="3" width="12.125" style="83" customWidth="1"/>
    <col min="4" max="4" width="3.625" style="83" customWidth="1"/>
    <col min="5" max="5" width="12.125" style="83" customWidth="1"/>
    <col min="6" max="6" width="3.625" style="83" customWidth="1"/>
    <col min="7" max="7" width="12.125" style="83" customWidth="1"/>
    <col min="8" max="8" width="14.125" style="83" customWidth="1"/>
    <col min="9" max="9" width="7.625" style="83" customWidth="1"/>
    <col min="10" max="10" width="14.125" style="83" customWidth="1"/>
    <col min="11" max="11" width="7.625" style="83" customWidth="1"/>
    <col min="12" max="14" width="10.75390625" style="83" customWidth="1"/>
    <col min="15" max="16384" width="9.00390625" style="83" customWidth="1"/>
  </cols>
  <sheetData>
    <row r="3" spans="1:11" ht="15">
      <c r="A3" s="138" t="s">
        <v>13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8:11" ht="15" customHeight="1">
      <c r="H4" s="24"/>
      <c r="I4" s="24"/>
      <c r="J4" s="1"/>
      <c r="K4" s="24"/>
    </row>
    <row r="5" spans="1:11" ht="15.75" customHeight="1">
      <c r="A5" s="2" t="s">
        <v>24</v>
      </c>
      <c r="B5" s="39"/>
      <c r="C5" s="39"/>
      <c r="D5" s="39"/>
      <c r="E5" s="78"/>
      <c r="F5" s="78"/>
      <c r="G5" s="78"/>
      <c r="H5" s="43"/>
      <c r="I5" s="43"/>
      <c r="J5" s="120" t="s">
        <v>99</v>
      </c>
      <c r="K5" s="120"/>
    </row>
    <row r="6" spans="1:11" ht="15.75" customHeight="1">
      <c r="A6" s="25" t="s">
        <v>77</v>
      </c>
      <c r="B6" s="139" t="s">
        <v>12</v>
      </c>
      <c r="C6" s="140"/>
      <c r="D6" s="140"/>
      <c r="E6" s="140"/>
      <c r="F6" s="140"/>
      <c r="G6" s="141"/>
      <c r="H6" s="29" t="s">
        <v>33</v>
      </c>
      <c r="I6" s="84"/>
      <c r="J6" s="84"/>
      <c r="K6" s="85"/>
    </row>
    <row r="7" spans="1:11" ht="15.75" customHeight="1">
      <c r="A7" s="17"/>
      <c r="B7" s="38"/>
      <c r="C7" s="22"/>
      <c r="D7" s="22"/>
      <c r="E7" s="22"/>
      <c r="F7" s="22"/>
      <c r="G7" s="23"/>
      <c r="H7" s="30" t="s">
        <v>34</v>
      </c>
      <c r="I7" s="86"/>
      <c r="J7" s="86"/>
      <c r="K7" s="87"/>
    </row>
    <row r="8" spans="1:11" ht="15.75" customHeight="1">
      <c r="A8" s="17"/>
      <c r="B8" s="145" t="s">
        <v>23</v>
      </c>
      <c r="C8" s="146"/>
      <c r="D8" s="145" t="s">
        <v>38</v>
      </c>
      <c r="E8" s="146"/>
      <c r="F8" s="145" t="s">
        <v>39</v>
      </c>
      <c r="G8" s="146"/>
      <c r="H8" s="88"/>
      <c r="I8" s="89"/>
      <c r="J8" s="88"/>
      <c r="K8" s="89"/>
    </row>
    <row r="9" spans="1:11" ht="15.75" customHeight="1">
      <c r="A9" s="17"/>
      <c r="B9" s="134"/>
      <c r="C9" s="129"/>
      <c r="D9" s="131" t="s">
        <v>84</v>
      </c>
      <c r="E9" s="132"/>
      <c r="F9" s="131" t="s">
        <v>38</v>
      </c>
      <c r="G9" s="132"/>
      <c r="H9" s="131" t="s">
        <v>25</v>
      </c>
      <c r="I9" s="132"/>
      <c r="J9" s="133" t="s">
        <v>26</v>
      </c>
      <c r="K9" s="132"/>
    </row>
    <row r="10" spans="1:11" ht="15.75" customHeight="1">
      <c r="A10" s="17"/>
      <c r="B10" s="128"/>
      <c r="C10" s="129"/>
      <c r="D10" s="155" t="s">
        <v>87</v>
      </c>
      <c r="E10" s="136"/>
      <c r="F10" s="128" t="s">
        <v>88</v>
      </c>
      <c r="G10" s="130"/>
      <c r="H10" s="127" t="s">
        <v>87</v>
      </c>
      <c r="I10" s="116"/>
      <c r="J10" s="117" t="s">
        <v>27</v>
      </c>
      <c r="K10" s="116"/>
    </row>
    <row r="11" spans="1:11" ht="15.75" customHeight="1">
      <c r="A11" s="17"/>
      <c r="B11" s="134"/>
      <c r="C11" s="129"/>
      <c r="D11" s="118"/>
      <c r="E11" s="130"/>
      <c r="F11" s="137"/>
      <c r="G11" s="119"/>
      <c r="H11" s="26"/>
      <c r="I11" s="27"/>
      <c r="J11" s="26"/>
      <c r="K11" s="28"/>
    </row>
    <row r="12" spans="1:11" ht="15.75" customHeight="1">
      <c r="A12" s="40" t="s">
        <v>0</v>
      </c>
      <c r="B12" s="126" t="s">
        <v>22</v>
      </c>
      <c r="C12" s="122"/>
      <c r="D12" s="126" t="s">
        <v>5</v>
      </c>
      <c r="E12" s="122"/>
      <c r="F12" s="126" t="s">
        <v>21</v>
      </c>
      <c r="G12" s="122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23.25" customHeight="1">
      <c r="A13" s="108" t="s">
        <v>116</v>
      </c>
      <c r="B13" s="44"/>
      <c r="C13" s="37">
        <v>192602.3</v>
      </c>
      <c r="D13" s="44"/>
      <c r="E13" s="37">
        <v>38909.3</v>
      </c>
      <c r="F13" s="44"/>
      <c r="G13" s="37">
        <v>153693</v>
      </c>
      <c r="H13" s="6">
        <v>-2191.7</v>
      </c>
      <c r="I13" s="6">
        <v>-5.3</v>
      </c>
      <c r="J13" s="6">
        <v>-14103.4</v>
      </c>
      <c r="K13" s="7">
        <v>-8.4</v>
      </c>
    </row>
    <row r="14" spans="1:11" ht="23.25" customHeight="1">
      <c r="A14" s="108" t="s">
        <v>117</v>
      </c>
      <c r="B14" s="58" t="s">
        <v>133</v>
      </c>
      <c r="C14" s="33">
        <v>17894.8</v>
      </c>
      <c r="D14" s="44" t="s">
        <v>133</v>
      </c>
      <c r="E14" s="33">
        <v>3453.8</v>
      </c>
      <c r="F14" s="58" t="s">
        <v>133</v>
      </c>
      <c r="G14" s="33">
        <v>14441</v>
      </c>
      <c r="H14" s="8">
        <v>-600.6</v>
      </c>
      <c r="I14" s="8">
        <v>-14.8</v>
      </c>
      <c r="J14" s="8">
        <v>-2378.2</v>
      </c>
      <c r="K14" s="9">
        <v>-14.1</v>
      </c>
    </row>
    <row r="15" spans="1:11" ht="23.25" customHeight="1">
      <c r="A15" s="108" t="s">
        <v>118</v>
      </c>
      <c r="B15" s="44" t="s">
        <v>133</v>
      </c>
      <c r="C15" s="33">
        <v>17106.3</v>
      </c>
      <c r="D15" s="44" t="s">
        <v>133</v>
      </c>
      <c r="E15" s="33">
        <v>3223</v>
      </c>
      <c r="F15" s="44" t="s">
        <v>133</v>
      </c>
      <c r="G15" s="33">
        <v>13883.3</v>
      </c>
      <c r="H15" s="8">
        <v>176.9</v>
      </c>
      <c r="I15" s="8">
        <v>5.8</v>
      </c>
      <c r="J15" s="8">
        <v>633.5</v>
      </c>
      <c r="K15" s="9">
        <v>4.8</v>
      </c>
    </row>
    <row r="16" spans="1:11" ht="23.25" customHeight="1">
      <c r="A16" s="108" t="s">
        <v>119</v>
      </c>
      <c r="B16" s="58" t="s">
        <v>133</v>
      </c>
      <c r="C16" s="33">
        <v>18879.5</v>
      </c>
      <c r="D16" s="44" t="s">
        <v>133</v>
      </c>
      <c r="E16" s="33">
        <v>3682.2</v>
      </c>
      <c r="F16" s="58" t="s">
        <v>133</v>
      </c>
      <c r="G16" s="33">
        <v>15197.3</v>
      </c>
      <c r="H16" s="8">
        <v>-176.8</v>
      </c>
      <c r="I16" s="8">
        <v>-4.6</v>
      </c>
      <c r="J16" s="8">
        <v>760.1</v>
      </c>
      <c r="K16" s="9">
        <v>5.3</v>
      </c>
    </row>
    <row r="17" spans="1:11" ht="23.25" customHeight="1">
      <c r="A17" s="108" t="s">
        <v>120</v>
      </c>
      <c r="B17" s="44" t="s">
        <v>133</v>
      </c>
      <c r="C17" s="33">
        <v>17745.1</v>
      </c>
      <c r="D17" s="44" t="s">
        <v>133</v>
      </c>
      <c r="E17" s="33">
        <v>3690.8</v>
      </c>
      <c r="F17" s="44" t="s">
        <v>133</v>
      </c>
      <c r="G17" s="33">
        <v>14054.3</v>
      </c>
      <c r="H17" s="8">
        <v>58.1</v>
      </c>
      <c r="I17" s="8">
        <v>1.6</v>
      </c>
      <c r="J17" s="8">
        <v>-358.2</v>
      </c>
      <c r="K17" s="9">
        <v>-2.5</v>
      </c>
    </row>
    <row r="18" spans="1:11" ht="23.25" customHeight="1">
      <c r="A18" s="108" t="s">
        <v>121</v>
      </c>
      <c r="B18" s="44" t="s">
        <v>133</v>
      </c>
      <c r="C18" s="33">
        <v>15471.9</v>
      </c>
      <c r="D18" s="44" t="s">
        <v>133</v>
      </c>
      <c r="E18" s="33">
        <v>3214</v>
      </c>
      <c r="F18" s="44" t="s">
        <v>133</v>
      </c>
      <c r="G18" s="33">
        <v>12257.9</v>
      </c>
      <c r="H18" s="8">
        <v>-386.9</v>
      </c>
      <c r="I18" s="8">
        <v>-10.7</v>
      </c>
      <c r="J18" s="8">
        <v>-4293.8</v>
      </c>
      <c r="K18" s="9">
        <v>-25.9</v>
      </c>
    </row>
    <row r="19" spans="1:11" ht="23.25" customHeight="1">
      <c r="A19" s="108" t="s">
        <v>122</v>
      </c>
      <c r="B19" s="58"/>
      <c r="C19" s="33">
        <v>16951.2</v>
      </c>
      <c r="D19" s="44" t="s">
        <v>133</v>
      </c>
      <c r="E19" s="33">
        <v>3544.2</v>
      </c>
      <c r="F19" s="58"/>
      <c r="G19" s="33">
        <v>13407</v>
      </c>
      <c r="H19" s="8">
        <v>-409.4</v>
      </c>
      <c r="I19" s="8">
        <v>-10.4</v>
      </c>
      <c r="J19" s="8">
        <v>-1621.1</v>
      </c>
      <c r="K19" s="9">
        <v>-10.8</v>
      </c>
    </row>
    <row r="20" spans="1:11" ht="23.25" customHeight="1">
      <c r="A20" s="108" t="s">
        <v>123</v>
      </c>
      <c r="B20" s="44" t="s">
        <v>133</v>
      </c>
      <c r="C20" s="33">
        <v>17459.3</v>
      </c>
      <c r="D20" s="44" t="s">
        <v>133</v>
      </c>
      <c r="E20" s="33">
        <v>3466.2</v>
      </c>
      <c r="F20" s="44" t="s">
        <v>133</v>
      </c>
      <c r="G20" s="33">
        <v>13993.1</v>
      </c>
      <c r="H20" s="8">
        <v>-291.3</v>
      </c>
      <c r="I20" s="8">
        <v>-7.8</v>
      </c>
      <c r="J20" s="8">
        <v>-1610.7</v>
      </c>
      <c r="K20" s="9">
        <v>-10.3</v>
      </c>
    </row>
    <row r="21" spans="1:11" ht="23.25" customHeight="1">
      <c r="A21" s="108" t="s">
        <v>124</v>
      </c>
      <c r="B21" s="58"/>
      <c r="C21" s="33">
        <v>17043.1</v>
      </c>
      <c r="D21" s="44" t="s">
        <v>133</v>
      </c>
      <c r="E21" s="33">
        <v>3398.1</v>
      </c>
      <c r="F21" s="58"/>
      <c r="G21" s="33">
        <v>13645</v>
      </c>
      <c r="H21" s="8">
        <v>-219.6</v>
      </c>
      <c r="I21" s="8">
        <v>-6.1</v>
      </c>
      <c r="J21" s="8">
        <v>-2412.3</v>
      </c>
      <c r="K21" s="9">
        <v>-15</v>
      </c>
    </row>
    <row r="22" spans="1:11" ht="23.25" customHeight="1">
      <c r="A22" s="108" t="s">
        <v>125</v>
      </c>
      <c r="B22" s="58" t="s">
        <v>134</v>
      </c>
      <c r="C22" s="33">
        <v>18111.7</v>
      </c>
      <c r="D22" s="58" t="s">
        <v>133</v>
      </c>
      <c r="E22" s="33">
        <v>3947.1</v>
      </c>
      <c r="F22" s="44" t="s">
        <v>134</v>
      </c>
      <c r="G22" s="33">
        <v>14164.6</v>
      </c>
      <c r="H22" s="8">
        <v>158.1</v>
      </c>
      <c r="I22" s="8">
        <v>4.2</v>
      </c>
      <c r="J22" s="8">
        <v>318.9</v>
      </c>
      <c r="K22" s="9">
        <v>2.3</v>
      </c>
    </row>
    <row r="23" spans="1:11" ht="23.25" customHeight="1">
      <c r="A23" s="108" t="s">
        <v>126</v>
      </c>
      <c r="B23" s="58" t="s">
        <v>134</v>
      </c>
      <c r="C23" s="33">
        <v>17617.4</v>
      </c>
      <c r="D23" s="58"/>
      <c r="E23" s="33">
        <v>3511.6</v>
      </c>
      <c r="F23" s="58" t="s">
        <v>134</v>
      </c>
      <c r="G23" s="33">
        <v>14105.8</v>
      </c>
      <c r="H23" s="8">
        <v>-678.9</v>
      </c>
      <c r="I23" s="8">
        <v>-16.2</v>
      </c>
      <c r="J23" s="8">
        <v>-2535.6</v>
      </c>
      <c r="K23" s="9">
        <v>-15.2</v>
      </c>
    </row>
    <row r="24" spans="1:11" ht="23.25" customHeight="1">
      <c r="A24" s="108" t="s">
        <v>127</v>
      </c>
      <c r="B24" s="44"/>
      <c r="C24" s="33">
        <v>18322</v>
      </c>
      <c r="D24" s="44"/>
      <c r="E24" s="33">
        <v>3778.3</v>
      </c>
      <c r="F24" s="44"/>
      <c r="G24" s="33">
        <v>14543.7</v>
      </c>
      <c r="H24" s="8">
        <v>178.7</v>
      </c>
      <c r="I24" s="8">
        <v>5</v>
      </c>
      <c r="J24" s="8">
        <v>-606</v>
      </c>
      <c r="K24" s="9">
        <v>-4</v>
      </c>
    </row>
    <row r="25" ht="9.75" customHeight="1"/>
    <row r="26" spans="1:14" ht="15" customHeight="1">
      <c r="A26" s="13" t="s">
        <v>96</v>
      </c>
      <c r="B26" s="13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</row>
    <row r="27" spans="1:2" ht="15" customHeight="1">
      <c r="A27" s="10" t="s">
        <v>97</v>
      </c>
      <c r="B27" s="10"/>
    </row>
  </sheetData>
  <sheetProtection/>
  <mergeCells count="22"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D9:E9"/>
    <mergeCell ref="B10:C10"/>
    <mergeCell ref="B11:C11"/>
    <mergeCell ref="B12:C12"/>
    <mergeCell ref="D12:E12"/>
    <mergeCell ref="D10:E10"/>
    <mergeCell ref="D11:E11"/>
    <mergeCell ref="H10:I10"/>
    <mergeCell ref="J10:K10"/>
    <mergeCell ref="F10:G10"/>
    <mergeCell ref="F11:G11"/>
    <mergeCell ref="J5:K5"/>
    <mergeCell ref="F12:G12"/>
  </mergeCells>
  <printOptions horizontalCentered="1"/>
  <pageMargins left="0.748031496062992" right="0.748031496062992" top="0.78" bottom="0.58" header="0.511811023622047" footer="0.3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3">
      <selection activeCell="A1" sqref="A1"/>
    </sheetView>
  </sheetViews>
  <sheetFormatPr defaultColWidth="9.00390625" defaultRowHeight="16.5"/>
  <cols>
    <col min="1" max="1" width="16.50390625" style="83" customWidth="1"/>
    <col min="2" max="2" width="15.375" style="83" customWidth="1"/>
    <col min="3" max="3" width="10.375" style="83" customWidth="1"/>
    <col min="4" max="4" width="15.25390625" style="83" customWidth="1"/>
    <col min="5" max="5" width="10.375" style="83" customWidth="1"/>
    <col min="6" max="6" width="15.125" style="83" customWidth="1"/>
    <col min="7" max="7" width="9.625" style="83" customWidth="1"/>
    <col min="8" max="8" width="15.50390625" style="83" customWidth="1"/>
    <col min="9" max="9" width="10.125" style="83" customWidth="1"/>
    <col min="10" max="16384" width="9.00390625" style="83" customWidth="1"/>
  </cols>
  <sheetData>
    <row r="4" spans="2:9" s="43" customFormat="1" ht="15">
      <c r="B4" s="1"/>
      <c r="E4" s="1" t="s">
        <v>64</v>
      </c>
      <c r="F4" s="83"/>
      <c r="G4" s="83"/>
      <c r="H4" s="83"/>
      <c r="I4" s="83"/>
    </row>
    <row r="5" spans="2:9" s="43" customFormat="1" ht="15">
      <c r="B5" s="1"/>
      <c r="E5" s="24" t="s">
        <v>40</v>
      </c>
      <c r="F5" s="83"/>
      <c r="G5" s="83"/>
      <c r="H5" s="83"/>
      <c r="I5" s="83"/>
    </row>
    <row r="6" spans="1:9" s="43" customFormat="1" ht="15" customHeight="1">
      <c r="A6" s="1"/>
      <c r="B6" s="1"/>
      <c r="C6" s="1"/>
      <c r="D6" s="1"/>
      <c r="E6" s="1"/>
      <c r="F6" s="83"/>
      <c r="G6" s="83"/>
      <c r="H6" s="83"/>
      <c r="I6" s="83"/>
    </row>
    <row r="7" spans="1:9" s="43" customFormat="1" ht="15" customHeight="1">
      <c r="A7" s="2" t="s">
        <v>74</v>
      </c>
      <c r="B7" s="2"/>
      <c r="C7" s="13"/>
      <c r="D7" s="13"/>
      <c r="E7" s="13"/>
      <c r="F7" s="83"/>
      <c r="G7" s="83"/>
      <c r="H7" s="120" t="s">
        <v>99</v>
      </c>
      <c r="I7" s="120"/>
    </row>
    <row r="8" spans="1:9" s="43" customFormat="1" ht="18" customHeight="1">
      <c r="A8" s="31" t="s">
        <v>41</v>
      </c>
      <c r="B8" s="158" t="s">
        <v>35</v>
      </c>
      <c r="C8" s="158"/>
      <c r="D8" s="158"/>
      <c r="E8" s="159"/>
      <c r="F8" s="158" t="s">
        <v>98</v>
      </c>
      <c r="G8" s="158"/>
      <c r="H8" s="158"/>
      <c r="I8" s="159"/>
    </row>
    <row r="9" spans="1:9" s="92" customFormat="1" ht="18" customHeight="1">
      <c r="A9" s="91"/>
      <c r="B9" s="128"/>
      <c r="C9" s="161"/>
      <c r="D9" s="162" t="s">
        <v>65</v>
      </c>
      <c r="E9" s="161"/>
      <c r="F9" s="128"/>
      <c r="G9" s="161"/>
      <c r="H9" s="162" t="s">
        <v>11</v>
      </c>
      <c r="I9" s="161"/>
    </row>
    <row r="10" spans="1:9" s="92" customFormat="1" ht="18" customHeight="1">
      <c r="A10" s="93"/>
      <c r="B10" s="160" t="s">
        <v>128</v>
      </c>
      <c r="C10" s="157"/>
      <c r="D10" s="156" t="s">
        <v>106</v>
      </c>
      <c r="E10" s="157"/>
      <c r="F10" s="160" t="s">
        <v>128</v>
      </c>
      <c r="G10" s="157"/>
      <c r="H10" s="156" t="s">
        <v>106</v>
      </c>
      <c r="I10" s="157"/>
    </row>
    <row r="11" spans="1:9" s="43" customFormat="1" ht="18" customHeight="1">
      <c r="A11" s="11" t="s">
        <v>66</v>
      </c>
      <c r="B11" s="94"/>
      <c r="C11" s="95"/>
      <c r="D11" s="94"/>
      <c r="E11" s="96"/>
      <c r="F11" s="94"/>
      <c r="G11" s="95"/>
      <c r="H11" s="94"/>
      <c r="I11" s="96"/>
    </row>
    <row r="12" spans="1:9" s="43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3" customFormat="1" ht="39.75" customHeight="1">
      <c r="A13" s="42" t="s">
        <v>70</v>
      </c>
      <c r="B13" s="6">
        <v>1037.9</v>
      </c>
      <c r="C13" s="6">
        <v>4</v>
      </c>
      <c r="D13" s="6">
        <v>-124.6</v>
      </c>
      <c r="E13" s="7">
        <v>-10.7</v>
      </c>
      <c r="F13" s="6">
        <v>167.7</v>
      </c>
      <c r="G13" s="6">
        <v>0.9</v>
      </c>
      <c r="H13" s="6">
        <v>-11.1</v>
      </c>
      <c r="I13" s="7">
        <v>-6.2</v>
      </c>
    </row>
    <row r="14" spans="1:9" s="43" customFormat="1" ht="39.75" customHeight="1">
      <c r="A14" s="42" t="s">
        <v>71</v>
      </c>
      <c r="B14" s="8">
        <v>388.7</v>
      </c>
      <c r="C14" s="8">
        <v>1.5</v>
      </c>
      <c r="D14" s="8">
        <v>-43.5</v>
      </c>
      <c r="E14" s="9">
        <v>-10.1</v>
      </c>
      <c r="F14" s="8">
        <v>1436.4</v>
      </c>
      <c r="G14" s="8">
        <v>7.8</v>
      </c>
      <c r="H14" s="8">
        <v>-183.1</v>
      </c>
      <c r="I14" s="9">
        <v>-11.3</v>
      </c>
    </row>
    <row r="15" spans="1:9" s="43" customFormat="1" ht="39.75" customHeight="1">
      <c r="A15" s="42" t="s">
        <v>72</v>
      </c>
      <c r="B15" s="8">
        <v>208.5</v>
      </c>
      <c r="C15" s="8">
        <v>0.8</v>
      </c>
      <c r="D15" s="8">
        <v>7.9</v>
      </c>
      <c r="E15" s="9">
        <v>3.9</v>
      </c>
      <c r="F15" s="8">
        <v>168.1</v>
      </c>
      <c r="G15" s="8">
        <v>0.9</v>
      </c>
      <c r="H15" s="8">
        <v>33.5</v>
      </c>
      <c r="I15" s="9">
        <v>24.9</v>
      </c>
    </row>
    <row r="16" spans="1:9" s="43" customFormat="1" ht="39.75" customHeight="1">
      <c r="A16" s="42" t="s">
        <v>73</v>
      </c>
      <c r="B16" s="8">
        <v>24124.5</v>
      </c>
      <c r="C16" s="8">
        <v>93.7</v>
      </c>
      <c r="D16" s="8">
        <v>2251.7</v>
      </c>
      <c r="E16" s="9">
        <v>10.3</v>
      </c>
      <c r="F16" s="8">
        <v>16549.8</v>
      </c>
      <c r="G16" s="8">
        <v>90.4</v>
      </c>
      <c r="H16" s="8">
        <v>-266.6</v>
      </c>
      <c r="I16" s="9">
        <v>-1.6</v>
      </c>
    </row>
    <row r="17" spans="1:9" s="43" customFormat="1" ht="39.75" customHeight="1">
      <c r="A17" s="42" t="s">
        <v>37</v>
      </c>
      <c r="B17" s="8">
        <v>25759.6</v>
      </c>
      <c r="C17" s="8">
        <v>100</v>
      </c>
      <c r="D17" s="8">
        <v>2091.5</v>
      </c>
      <c r="E17" s="9">
        <v>8.8</v>
      </c>
      <c r="F17" s="8">
        <v>18322</v>
      </c>
      <c r="G17" s="8">
        <v>100</v>
      </c>
      <c r="H17" s="8">
        <v>-427.3</v>
      </c>
      <c r="I17" s="9">
        <v>-2.3</v>
      </c>
    </row>
    <row r="18" spans="1:9" s="43" customFormat="1" ht="15">
      <c r="A18" s="83"/>
      <c r="B18" s="83"/>
      <c r="C18" s="83"/>
      <c r="D18" s="83"/>
      <c r="E18" s="83"/>
      <c r="F18" s="83"/>
      <c r="G18" s="83"/>
      <c r="H18" s="83"/>
      <c r="I18" s="83"/>
    </row>
  </sheetData>
  <sheetProtection/>
  <mergeCells count="11">
    <mergeCell ref="H7:I7"/>
    <mergeCell ref="F8:I8"/>
    <mergeCell ref="F9:G9"/>
    <mergeCell ref="H9:I9"/>
    <mergeCell ref="F10:G10"/>
    <mergeCell ref="H10:I10"/>
    <mergeCell ref="B8:E8"/>
    <mergeCell ref="B10:C10"/>
    <mergeCell ref="D10:E10"/>
    <mergeCell ref="B9:C9"/>
    <mergeCell ref="D9:E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3">
      <selection activeCell="N16" sqref="N16"/>
    </sheetView>
  </sheetViews>
  <sheetFormatPr defaultColWidth="9.00390625" defaultRowHeight="16.5"/>
  <cols>
    <col min="1" max="1" width="17.125" style="83" customWidth="1"/>
    <col min="2" max="2" width="15.375" style="83" customWidth="1"/>
    <col min="3" max="3" width="10.25390625" style="83" customWidth="1"/>
    <col min="4" max="4" width="14.875" style="83" customWidth="1"/>
    <col min="5" max="5" width="10.00390625" style="83" customWidth="1"/>
    <col min="6" max="6" width="14.875" style="83" customWidth="1"/>
    <col min="7" max="7" width="9.50390625" style="83" customWidth="1"/>
    <col min="8" max="8" width="14.75390625" style="83" customWidth="1"/>
    <col min="9" max="9" width="10.00390625" style="83" customWidth="1"/>
    <col min="10" max="16384" width="9.00390625" style="83" customWidth="1"/>
  </cols>
  <sheetData>
    <row r="4" spans="2:5" s="43" customFormat="1" ht="15">
      <c r="B4" s="1"/>
      <c r="C4" s="1"/>
      <c r="E4" s="1" t="s">
        <v>75</v>
      </c>
    </row>
    <row r="5" spans="2:5" s="43" customFormat="1" ht="15">
      <c r="B5" s="1"/>
      <c r="C5" s="1"/>
      <c r="E5" s="24" t="s">
        <v>42</v>
      </c>
    </row>
    <row r="6" spans="1:5" s="43" customFormat="1" ht="15" customHeight="1">
      <c r="A6" s="1"/>
      <c r="B6" s="1"/>
      <c r="C6" s="1"/>
      <c r="D6" s="1"/>
      <c r="E6" s="83"/>
    </row>
    <row r="7" spans="1:9" s="43" customFormat="1" ht="15" customHeight="1">
      <c r="A7" s="2" t="s">
        <v>76</v>
      </c>
      <c r="B7" s="2"/>
      <c r="C7" s="79"/>
      <c r="D7" s="163"/>
      <c r="E7" s="164"/>
      <c r="H7" s="120" t="s">
        <v>99</v>
      </c>
      <c r="I7" s="166"/>
    </row>
    <row r="8" spans="1:9" s="43" customFormat="1" ht="18" customHeight="1">
      <c r="A8" s="31" t="s">
        <v>41</v>
      </c>
      <c r="B8" s="158" t="s">
        <v>35</v>
      </c>
      <c r="C8" s="158"/>
      <c r="D8" s="158"/>
      <c r="E8" s="159"/>
      <c r="F8" s="158" t="s">
        <v>98</v>
      </c>
      <c r="G8" s="158"/>
      <c r="H8" s="158"/>
      <c r="I8" s="159"/>
    </row>
    <row r="9" spans="1:9" s="92" customFormat="1" ht="18" customHeight="1">
      <c r="A9" s="91"/>
      <c r="B9" s="128"/>
      <c r="C9" s="161"/>
      <c r="D9" s="162" t="s">
        <v>65</v>
      </c>
      <c r="E9" s="161"/>
      <c r="F9" s="128"/>
      <c r="G9" s="161"/>
      <c r="H9" s="162" t="s">
        <v>11</v>
      </c>
      <c r="I9" s="161"/>
    </row>
    <row r="10" spans="1:9" s="92" customFormat="1" ht="18" customHeight="1">
      <c r="A10" s="93"/>
      <c r="B10" s="127" t="s">
        <v>129</v>
      </c>
      <c r="C10" s="165"/>
      <c r="D10" s="127" t="s">
        <v>107</v>
      </c>
      <c r="E10" s="165"/>
      <c r="F10" s="127" t="s">
        <v>129</v>
      </c>
      <c r="G10" s="165"/>
      <c r="H10" s="127" t="s">
        <v>107</v>
      </c>
      <c r="I10" s="165"/>
    </row>
    <row r="11" spans="1:9" s="43" customFormat="1" ht="18" customHeight="1">
      <c r="A11" s="11" t="s">
        <v>66</v>
      </c>
      <c r="B11" s="94"/>
      <c r="C11" s="95"/>
      <c r="D11" s="94"/>
      <c r="E11" s="96"/>
      <c r="F11" s="94"/>
      <c r="G11" s="95"/>
      <c r="H11" s="94"/>
      <c r="I11" s="96"/>
    </row>
    <row r="12" spans="1:9" s="43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3" customFormat="1" ht="39.75" customHeight="1">
      <c r="A13" s="42" t="s">
        <v>70</v>
      </c>
      <c r="B13" s="6">
        <v>10736.8</v>
      </c>
      <c r="C13" s="6">
        <v>4.2</v>
      </c>
      <c r="D13" s="6">
        <v>-4260.5</v>
      </c>
      <c r="E13" s="7">
        <v>-28.4</v>
      </c>
      <c r="F13" s="6">
        <v>2060.2</v>
      </c>
      <c r="G13" s="6">
        <v>1.1</v>
      </c>
      <c r="H13" s="6">
        <v>-340.1</v>
      </c>
      <c r="I13" s="7">
        <v>-14.2</v>
      </c>
    </row>
    <row r="14" spans="1:9" s="43" customFormat="1" ht="39.75" customHeight="1">
      <c r="A14" s="42" t="s">
        <v>71</v>
      </c>
      <c r="B14" s="8">
        <v>4311.8</v>
      </c>
      <c r="C14" s="8">
        <v>1.7</v>
      </c>
      <c r="D14" s="8">
        <v>-983.3</v>
      </c>
      <c r="E14" s="9">
        <v>-18.6</v>
      </c>
      <c r="F14" s="8">
        <v>17371.2</v>
      </c>
      <c r="G14" s="8">
        <v>9</v>
      </c>
      <c r="H14" s="8">
        <v>-3230.2</v>
      </c>
      <c r="I14" s="9">
        <v>-15.7</v>
      </c>
    </row>
    <row r="15" spans="1:9" s="43" customFormat="1" ht="39.75" customHeight="1">
      <c r="A15" s="42" t="s">
        <v>72</v>
      </c>
      <c r="B15" s="8">
        <v>2258.9</v>
      </c>
      <c r="C15" s="8">
        <v>0.9</v>
      </c>
      <c r="D15" s="8">
        <v>-410.3</v>
      </c>
      <c r="E15" s="9">
        <v>-15.4</v>
      </c>
      <c r="F15" s="8">
        <v>1759.2</v>
      </c>
      <c r="G15" s="8">
        <v>0.9</v>
      </c>
      <c r="H15" s="8">
        <v>-84.9</v>
      </c>
      <c r="I15" s="9">
        <v>-4.6</v>
      </c>
    </row>
    <row r="16" spans="1:9" s="43" customFormat="1" ht="39.75" customHeight="1">
      <c r="A16" s="42" t="s">
        <v>73</v>
      </c>
      <c r="B16" s="8">
        <v>239870.3</v>
      </c>
      <c r="C16" s="8">
        <v>93.2</v>
      </c>
      <c r="D16" s="8">
        <v>1920.6</v>
      </c>
      <c r="E16" s="9">
        <v>0.8</v>
      </c>
      <c r="F16" s="8">
        <v>171411.7</v>
      </c>
      <c r="G16" s="8">
        <v>89</v>
      </c>
      <c r="H16" s="8">
        <v>-12639.9</v>
      </c>
      <c r="I16" s="9">
        <v>-6.9</v>
      </c>
    </row>
    <row r="17" spans="1:9" s="43" customFormat="1" ht="39.75" customHeight="1">
      <c r="A17" s="42" t="s">
        <v>37</v>
      </c>
      <c r="B17" s="8">
        <v>257177.8</v>
      </c>
      <c r="C17" s="8">
        <v>100</v>
      </c>
      <c r="D17" s="8">
        <v>-3733.5</v>
      </c>
      <c r="E17" s="9">
        <v>-1.4</v>
      </c>
      <c r="F17" s="8">
        <v>192602.3</v>
      </c>
      <c r="G17" s="8">
        <v>100</v>
      </c>
      <c r="H17" s="8">
        <v>-16295.1</v>
      </c>
      <c r="I17" s="9">
        <v>-7.8</v>
      </c>
    </row>
    <row r="18" spans="1:5" s="43" customFormat="1" ht="15">
      <c r="A18" s="83"/>
      <c r="B18" s="83"/>
      <c r="C18" s="83"/>
      <c r="D18" s="83"/>
      <c r="E18" s="83"/>
    </row>
    <row r="19" spans="1:5" s="43" customFormat="1" ht="15">
      <c r="A19" s="83"/>
      <c r="B19" s="83"/>
      <c r="C19" s="83"/>
      <c r="D19" s="83"/>
      <c r="E19" s="83"/>
    </row>
    <row r="24" ht="15" customHeight="1"/>
  </sheetData>
  <sheetProtection/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A22">
      <selection activeCell="R10" sqref="R10"/>
    </sheetView>
  </sheetViews>
  <sheetFormatPr defaultColWidth="9.00390625" defaultRowHeight="16.5"/>
  <cols>
    <col min="1" max="3" width="9.00390625" style="97" customWidth="1"/>
    <col min="4" max="4" width="8.00390625" style="97" customWidth="1"/>
    <col min="5" max="15" width="11.625" style="97" customWidth="1"/>
    <col min="16" max="16384" width="9.00390625" style="97" customWidth="1"/>
  </cols>
  <sheetData>
    <row r="1" spans="5:15" ht="21.75" customHeight="1"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5:15" ht="21" customHeight="1">
      <c r="E2" s="168" t="s">
        <v>130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3" ht="22.5" customHeight="1">
      <c r="A3" s="97">
        <v>1</v>
      </c>
      <c r="B3" s="97">
        <v>26549.9</v>
      </c>
      <c r="C3" s="97">
        <v>20253.3</v>
      </c>
    </row>
    <row r="4" spans="1:3" ht="22.5" customHeight="1">
      <c r="A4" s="97">
        <v>2</v>
      </c>
      <c r="B4" s="97">
        <v>21507.5</v>
      </c>
      <c r="C4" s="97">
        <v>15433.2</v>
      </c>
    </row>
    <row r="5" spans="1:3" ht="22.5" customHeight="1">
      <c r="A5" s="97">
        <v>3</v>
      </c>
      <c r="B5" s="97">
        <v>29406.3</v>
      </c>
      <c r="C5" s="97">
        <v>22110.2</v>
      </c>
    </row>
    <row r="6" spans="1:3" ht="22.5" customHeight="1">
      <c r="A6" s="97">
        <v>4</v>
      </c>
      <c r="B6" s="97">
        <v>21779.4</v>
      </c>
      <c r="C6" s="97">
        <v>17050.4</v>
      </c>
    </row>
    <row r="7" spans="1:3" ht="22.5" customHeight="1">
      <c r="A7" s="97">
        <v>5</v>
      </c>
      <c r="B7" s="97">
        <v>25321.7</v>
      </c>
      <c r="C7" s="97">
        <v>20070.5</v>
      </c>
    </row>
    <row r="8" spans="1:3" ht="22.5" customHeight="1">
      <c r="A8" s="97">
        <v>6</v>
      </c>
      <c r="B8" s="97">
        <v>25064.5</v>
      </c>
      <c r="C8" s="97">
        <v>20251.8</v>
      </c>
    </row>
    <row r="9" spans="1:3" ht="22.5" customHeight="1">
      <c r="A9" s="97">
        <v>7</v>
      </c>
      <c r="B9" s="97">
        <v>26102.7</v>
      </c>
      <c r="C9" s="97">
        <v>20376.5</v>
      </c>
    </row>
    <row r="10" spans="1:3" ht="22.5" customHeight="1">
      <c r="A10" s="97">
        <v>8</v>
      </c>
      <c r="B10" s="97">
        <v>25377.7</v>
      </c>
      <c r="C10" s="97">
        <v>21114.2</v>
      </c>
    </row>
    <row r="11" spans="1:3" ht="22.5" customHeight="1">
      <c r="A11" s="97">
        <v>9</v>
      </c>
      <c r="B11" s="97">
        <v>23158.5</v>
      </c>
      <c r="C11" s="97">
        <v>19349.8</v>
      </c>
    </row>
    <row r="12" spans="1:3" ht="22.5" customHeight="1">
      <c r="A12" s="97">
        <v>10</v>
      </c>
      <c r="B12" s="97">
        <v>26575.3</v>
      </c>
      <c r="C12" s="97">
        <v>21584.8</v>
      </c>
    </row>
    <row r="13" spans="1:3" ht="22.5" customHeight="1">
      <c r="A13" s="97">
        <v>11</v>
      </c>
      <c r="B13" s="97">
        <v>26602.7</v>
      </c>
      <c r="C13" s="97">
        <v>21224.8</v>
      </c>
    </row>
    <row r="14" spans="1:3" ht="22.5" customHeight="1">
      <c r="A14" s="97">
        <v>12</v>
      </c>
      <c r="B14" s="97">
        <v>27446.4</v>
      </c>
      <c r="C14" s="97">
        <v>21718.2</v>
      </c>
    </row>
    <row r="15" spans="1:3" ht="22.5" customHeight="1">
      <c r="A15" s="97">
        <v>1</v>
      </c>
      <c r="B15" s="97">
        <v>28439.5</v>
      </c>
      <c r="C15" s="97">
        <v>20873.6</v>
      </c>
    </row>
    <row r="16" spans="1:3" ht="22.5" customHeight="1">
      <c r="A16" s="97">
        <v>2</v>
      </c>
      <c r="B16" s="97">
        <v>20182</v>
      </c>
      <c r="C16" s="97">
        <v>16295.9</v>
      </c>
    </row>
    <row r="17" spans="1:3" ht="22.5" customHeight="1">
      <c r="A17" s="97">
        <v>3</v>
      </c>
      <c r="B17" s="97">
        <v>23612.3</v>
      </c>
      <c r="C17" s="97">
        <v>18296.2</v>
      </c>
    </row>
    <row r="18" spans="1:3" ht="22.5" customHeight="1">
      <c r="A18" s="97">
        <v>4</v>
      </c>
      <c r="B18" s="97">
        <v>23158</v>
      </c>
      <c r="C18" s="97">
        <v>18045.2</v>
      </c>
    </row>
    <row r="19" spans="1:13" ht="24" customHeight="1">
      <c r="A19" s="97">
        <v>5</v>
      </c>
      <c r="B19" s="97">
        <v>25011.5</v>
      </c>
      <c r="C19" s="97">
        <v>20152.6</v>
      </c>
      <c r="G19" s="101" t="s">
        <v>104</v>
      </c>
      <c r="J19" s="101" t="s">
        <v>108</v>
      </c>
      <c r="M19" s="101" t="s">
        <v>131</v>
      </c>
    </row>
    <row r="20" spans="1:13" ht="19.5" customHeight="1">
      <c r="A20" s="97">
        <v>6</v>
      </c>
      <c r="B20" s="97">
        <v>22327.5</v>
      </c>
      <c r="C20" s="97">
        <v>18981.7</v>
      </c>
      <c r="G20" s="98"/>
      <c r="J20" s="99"/>
      <c r="M20" s="98"/>
    </row>
    <row r="21" spans="1:15" ht="30" customHeight="1">
      <c r="A21" s="97">
        <v>7</v>
      </c>
      <c r="B21" s="97">
        <v>24158.5</v>
      </c>
      <c r="C21" s="97">
        <v>19361.3</v>
      </c>
      <c r="E21" s="100" t="str">
        <f>"- 7 -"</f>
        <v>- 7 -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</row>
    <row r="22" spans="1:3" ht="15">
      <c r="A22" s="97">
        <v>8</v>
      </c>
      <c r="B22" s="97">
        <v>23580.5</v>
      </c>
      <c r="C22" s="97">
        <v>19675</v>
      </c>
    </row>
    <row r="23" spans="1:3" ht="15">
      <c r="A23" s="97">
        <v>9</v>
      </c>
      <c r="B23" s="97">
        <v>21209.4</v>
      </c>
      <c r="C23" s="97">
        <v>17634.7</v>
      </c>
    </row>
    <row r="24" spans="1:3" ht="15">
      <c r="A24" s="97">
        <v>10</v>
      </c>
      <c r="B24" s="97">
        <v>25564</v>
      </c>
      <c r="C24" s="97">
        <v>20831.9</v>
      </c>
    </row>
    <row r="25" spans="1:3" ht="15">
      <c r="A25" s="97">
        <v>11</v>
      </c>
      <c r="B25" s="97">
        <v>23668.1</v>
      </c>
      <c r="C25" s="97">
        <v>18749.3</v>
      </c>
    </row>
    <row r="26" spans="1:3" ht="15">
      <c r="A26" s="97">
        <v>12</v>
      </c>
      <c r="B26" s="97">
        <v>26824.8</v>
      </c>
      <c r="C26" s="97">
        <v>21734.2</v>
      </c>
    </row>
    <row r="27" spans="1:3" ht="15">
      <c r="A27" s="97">
        <v>1</v>
      </c>
      <c r="B27" s="97">
        <v>22583.3</v>
      </c>
      <c r="C27" s="97">
        <v>17894.8</v>
      </c>
    </row>
    <row r="28" spans="1:3" ht="15">
      <c r="A28" s="97">
        <v>2</v>
      </c>
      <c r="B28" s="97">
        <v>20239.6</v>
      </c>
      <c r="C28" s="97">
        <v>17106.3</v>
      </c>
    </row>
    <row r="29" spans="1:3" ht="15">
      <c r="A29" s="97">
        <v>3</v>
      </c>
      <c r="B29" s="97">
        <v>24472.1</v>
      </c>
      <c r="C29" s="97">
        <v>18879.5</v>
      </c>
    </row>
    <row r="30" spans="1:3" ht="15">
      <c r="A30" s="97">
        <v>4</v>
      </c>
      <c r="B30" s="97">
        <v>22840.6</v>
      </c>
      <c r="C30" s="97">
        <v>17745.1</v>
      </c>
    </row>
    <row r="31" spans="1:3" ht="15">
      <c r="A31" s="97">
        <v>5</v>
      </c>
      <c r="B31" s="97">
        <v>22470.2</v>
      </c>
      <c r="C31" s="97">
        <v>15471.9</v>
      </c>
    </row>
    <row r="32" spans="1:3" ht="15">
      <c r="A32" s="97">
        <v>6</v>
      </c>
      <c r="B32" s="97">
        <v>23189</v>
      </c>
      <c r="C32" s="97">
        <v>16951.2</v>
      </c>
    </row>
    <row r="33" spans="1:3" ht="15">
      <c r="A33" s="97">
        <v>7</v>
      </c>
      <c r="B33" s="97">
        <v>23370.2</v>
      </c>
      <c r="C33" s="97">
        <v>17459.3</v>
      </c>
    </row>
    <row r="34" spans="1:3" ht="15">
      <c r="A34" s="97">
        <v>8</v>
      </c>
      <c r="B34" s="97">
        <v>21607.9</v>
      </c>
      <c r="C34" s="97">
        <v>17043.1</v>
      </c>
    </row>
    <row r="35" spans="1:3" ht="15">
      <c r="A35" s="97">
        <v>9</v>
      </c>
      <c r="B35" s="97">
        <v>25562.2</v>
      </c>
      <c r="C35" s="97">
        <v>18111.7</v>
      </c>
    </row>
    <row r="36" spans="1:3" ht="15">
      <c r="A36" s="97">
        <v>10</v>
      </c>
      <c r="B36" s="97">
        <v>25083.1</v>
      </c>
      <c r="C36" s="97">
        <v>17617.4</v>
      </c>
    </row>
    <row r="37" spans="1:3" ht="15">
      <c r="A37" s="97">
        <v>11</v>
      </c>
      <c r="B37" s="97">
        <v>25759.6</v>
      </c>
      <c r="C37" s="97">
        <v>18322</v>
      </c>
    </row>
    <row r="38" ht="15">
      <c r="A38" s="97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90" zoomScaleNormal="90" zoomScalePageLayoutView="0" workbookViewId="0" topLeftCell="A1">
      <selection activeCell="R14" sqref="R14"/>
    </sheetView>
  </sheetViews>
  <sheetFormatPr defaultColWidth="9.00390625" defaultRowHeight="27.75" customHeight="1"/>
  <cols>
    <col min="1" max="1" width="4.50390625" style="102" customWidth="1"/>
    <col min="2" max="5" width="12.625" style="54" customWidth="1"/>
    <col min="6" max="6" width="4.75390625" style="102" customWidth="1"/>
    <col min="7" max="17" width="11.125" style="102" customWidth="1"/>
    <col min="18" max="16384" width="9.00390625" style="102" customWidth="1"/>
  </cols>
  <sheetData>
    <row r="1" spans="1:17" ht="24.75" customHeight="1">
      <c r="A1" s="102" t="s">
        <v>100</v>
      </c>
      <c r="B1" s="53">
        <v>108</v>
      </c>
      <c r="C1" s="104" t="s">
        <v>132</v>
      </c>
      <c r="D1" s="53">
        <v>108</v>
      </c>
      <c r="E1" s="104" t="s">
        <v>132</v>
      </c>
      <c r="G1" s="55" t="s">
        <v>78</v>
      </c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5" ht="27" customHeight="1">
      <c r="A2" s="105">
        <v>1</v>
      </c>
      <c r="B2" s="54">
        <v>28439.5</v>
      </c>
      <c r="C2" s="54">
        <v>22583.3</v>
      </c>
      <c r="D2" s="54">
        <v>20873.6</v>
      </c>
      <c r="E2" s="54">
        <v>17894.8</v>
      </c>
    </row>
    <row r="3" spans="1:15" ht="27" customHeight="1">
      <c r="A3" s="105">
        <v>2</v>
      </c>
      <c r="B3" s="54">
        <v>48621.5</v>
      </c>
      <c r="C3" s="54">
        <v>42822.899999999994</v>
      </c>
      <c r="D3" s="54">
        <v>37169.5</v>
      </c>
      <c r="E3" s="54">
        <v>35001.1</v>
      </c>
      <c r="I3" s="56" t="s">
        <v>80</v>
      </c>
      <c r="O3" s="57" t="s">
        <v>81</v>
      </c>
    </row>
    <row r="4" spans="1:5" ht="27.75" customHeight="1">
      <c r="A4" s="105">
        <v>3</v>
      </c>
      <c r="B4" s="54">
        <v>72233.8</v>
      </c>
      <c r="C4" s="54">
        <v>67295</v>
      </c>
      <c r="D4" s="54">
        <v>55465.7</v>
      </c>
      <c r="E4" s="54">
        <v>53880.6</v>
      </c>
    </row>
    <row r="5" spans="1:5" ht="27.75" customHeight="1">
      <c r="A5" s="105">
        <v>4</v>
      </c>
      <c r="B5" s="54">
        <v>95391.8</v>
      </c>
      <c r="C5" s="54">
        <v>90135.6</v>
      </c>
      <c r="D5" s="54">
        <v>73510.9</v>
      </c>
      <c r="E5" s="54">
        <v>71625.7</v>
      </c>
    </row>
    <row r="6" spans="1:5" ht="27.75" customHeight="1">
      <c r="A6" s="105">
        <v>5</v>
      </c>
      <c r="B6" s="54">
        <v>120403.3</v>
      </c>
      <c r="C6" s="54">
        <v>112605.8</v>
      </c>
      <c r="D6" s="54">
        <v>93663.5</v>
      </c>
      <c r="E6" s="54">
        <v>87097.59999999999</v>
      </c>
    </row>
    <row r="7" spans="1:5" ht="27.75" customHeight="1">
      <c r="A7" s="105">
        <v>6</v>
      </c>
      <c r="B7" s="54">
        <v>142730.8</v>
      </c>
      <c r="C7" s="54">
        <v>135794.8</v>
      </c>
      <c r="D7" s="54">
        <v>112645.2</v>
      </c>
      <c r="E7" s="54">
        <v>104048.79999999999</v>
      </c>
    </row>
    <row r="8" spans="1:5" ht="27.75" customHeight="1">
      <c r="A8" s="105">
        <v>7</v>
      </c>
      <c r="B8" s="54">
        <v>166889.3</v>
      </c>
      <c r="C8" s="54">
        <v>159165</v>
      </c>
      <c r="D8" s="54">
        <v>132006.5</v>
      </c>
      <c r="E8" s="54">
        <v>121508.09999999999</v>
      </c>
    </row>
    <row r="9" spans="1:5" ht="27.75" customHeight="1">
      <c r="A9" s="105">
        <v>8</v>
      </c>
      <c r="B9" s="54">
        <v>190469.8</v>
      </c>
      <c r="C9" s="54">
        <v>180772.9</v>
      </c>
      <c r="D9" s="54">
        <v>151681.5</v>
      </c>
      <c r="E9" s="54">
        <v>138551.19999999998</v>
      </c>
    </row>
    <row r="10" spans="1:5" ht="27.75" customHeight="1">
      <c r="A10" s="105">
        <v>9</v>
      </c>
      <c r="B10" s="54">
        <v>211679.19999999998</v>
      </c>
      <c r="C10" s="54">
        <v>206335.1</v>
      </c>
      <c r="D10" s="54">
        <v>169316.2</v>
      </c>
      <c r="E10" s="54">
        <v>156662.9</v>
      </c>
    </row>
    <row r="11" spans="1:5" ht="27.75" customHeight="1">
      <c r="A11" s="105">
        <v>10</v>
      </c>
      <c r="B11" s="54">
        <v>237243.19999999998</v>
      </c>
      <c r="C11" s="54">
        <v>231418.2</v>
      </c>
      <c r="D11" s="54">
        <v>190148.1</v>
      </c>
      <c r="E11" s="54">
        <v>174280.3</v>
      </c>
    </row>
    <row r="12" spans="1:5" ht="27.75" customHeight="1">
      <c r="A12" s="105">
        <v>11</v>
      </c>
      <c r="B12" s="54">
        <v>260911.3</v>
      </c>
      <c r="C12" s="54">
        <v>257177.80000000002</v>
      </c>
      <c r="D12" s="54">
        <v>208897.4</v>
      </c>
      <c r="E12" s="54">
        <v>192602.3</v>
      </c>
    </row>
    <row r="13" spans="1:4" ht="27.75" customHeight="1">
      <c r="A13" s="105">
        <v>12</v>
      </c>
      <c r="B13" s="54">
        <v>287736.1</v>
      </c>
      <c r="D13" s="54">
        <v>230631.6</v>
      </c>
    </row>
    <row r="14" spans="2:3" ht="34.5" customHeight="1">
      <c r="B14" s="109">
        <v>2019</v>
      </c>
      <c r="C14" s="109">
        <v>2020</v>
      </c>
    </row>
    <row r="15" spans="2:12" ht="32.25" customHeight="1">
      <c r="B15" s="54" t="s">
        <v>101</v>
      </c>
      <c r="L15" s="106"/>
    </row>
    <row r="16" spans="12:13" ht="27.75" customHeight="1">
      <c r="L16" s="107" t="str">
        <f>"- 8 -"</f>
        <v>- 8 -</v>
      </c>
      <c r="M16" s="83"/>
    </row>
    <row r="17" spans="2:13" ht="27.75" customHeight="1">
      <c r="B17" s="54" t="s">
        <v>102</v>
      </c>
      <c r="M17" s="106"/>
    </row>
    <row r="19" ht="27.75" customHeight="1">
      <c r="B19" s="54" t="s">
        <v>103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鍾曼玲</cp:lastModifiedBy>
  <cp:lastPrinted>2020-12-15T06:48:17Z</cp:lastPrinted>
  <dcterms:created xsi:type="dcterms:W3CDTF">2000-02-17T03:25:54Z</dcterms:created>
  <dcterms:modified xsi:type="dcterms:W3CDTF">2020-12-15T06:48:36Z</dcterms:modified>
  <cp:category/>
  <cp:version/>
  <cp:contentType/>
  <cp:contentStatus/>
</cp:coreProperties>
</file>