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chart1" sheetId="6" r:id="rId6"/>
    <sheet name="chart2" sheetId="7" r:id="rId7"/>
  </sheets>
  <definedNames>
    <definedName name="_xlnm.Print_Area" localSheetId="5">'chart1'!$E$1:$O$21</definedName>
    <definedName name="_xlnm.Print_Area" localSheetId="6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<sst xmlns="http://schemas.openxmlformats.org/spreadsheetml/2006/main" count="200" uniqueCount="119">
  <si>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</si>
  <si>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</si>
  <si>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</si>
  <si>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</si>
  <si>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</si>
  <si>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</si>
  <si>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</si>
  <si>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</si>
  <si>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</si>
  <si>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</si>
  <si>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</si>
  <si>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</si>
  <si>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</si>
  <si>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</si>
  <si>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</si>
  <si>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</si>
  <si>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</si>
  <si>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</si>
  <si>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</si>
  <si>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</si>
  <si>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</si>
  <si>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</si>
  <si>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</si>
  <si>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</si>
  <si>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</si>
  <si>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</si>
  <si>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</si>
  <si>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</si>
  <si>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</si>
  <si>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</si>
  <si>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</si>
  <si>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</si>
  <si>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</si>
  <si>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</si>
  <si>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</si>
  <si>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</si>
  <si>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</si>
  <si>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</si>
  <si>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</si>
  <si>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</si>
  <si>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</si>
  <si>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</si>
  <si>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</si>
  <si>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</si>
  <si>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</si>
  <si>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</si>
  <si>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</si>
  <si>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</si>
  <si>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</si>
  <si>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</si>
  <si>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</si>
  <si>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</si>
  <si>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</si>
  <si>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</si>
  <si>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</si>
  <si>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</si>
  <si>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</si>
  <si>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</si>
  <si>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</si>
  <si>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</si>
  <si>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</si>
  <si>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</si>
  <si>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</si>
  <si>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</si>
  <si>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</si>
  <si>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</si>
  <si>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</si>
  <si>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</si>
  <si>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</si>
  <si>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</si>
  <si>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</si>
  <si>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</si>
  <si>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</si>
  <si>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</si>
  <si>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Item</t>
  </si>
  <si>
    <t xml:space="preserve"> CHART 2  MONTHLY CUMULATIVE OF FOREIGN EXCHANGE EXPORT PROCEEDS AND IMPORT PAYMENTS </t>
  </si>
  <si>
    <t>Foreign exchange exports and imports by type of payment (Table 4):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</si>
  <si>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</si>
  <si>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</si>
  <si>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</si>
  <si>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</si>
  <si>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</si>
  <si>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</si>
  <si>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</si>
  <si>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</si>
  <si>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</si>
  <si>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</si>
  <si>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</si>
  <si>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</si>
  <si>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</si>
  <si>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</si>
  <si>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</si>
  <si>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</si>
  <si>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</si>
  <si>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</si>
  <si>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</si>
  <si>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Unit: US$ Million</t>
  </si>
  <si>
    <t xml:space="preserve">    2014</t>
  </si>
  <si>
    <t>Year   2015</t>
  </si>
  <si>
    <t>Jan.    2015</t>
  </si>
  <si>
    <t xml:space="preserve">    2015</t>
  </si>
  <si>
    <t xml:space="preserve">Comparison with Jan. 2015 of export proceeds and import payments: </t>
  </si>
  <si>
    <t>JAN.  2016</t>
  </si>
  <si>
    <t xml:space="preserve">Comparison with Jan. 2015 of export proceeds realized: </t>
  </si>
  <si>
    <t xml:space="preserve">Comparison with Jan. 2015 of import payments made: </t>
  </si>
  <si>
    <t>with Jan. 2015.</t>
  </si>
  <si>
    <t>as comparison with Jan. 2015.</t>
  </si>
  <si>
    <t>Year   2016</t>
  </si>
  <si>
    <t>2016
01</t>
  </si>
  <si>
    <t>Jan.    2016</t>
  </si>
  <si>
    <t>CHART 1  COMPARISON OF FOREIGN EXCHANGE EXPORT PROCEEDS AND IMPORT PAYMENTS (2014-2016)</t>
  </si>
  <si>
    <t xml:space="preserve">    2016</t>
  </si>
  <si>
    <t>105</t>
  </si>
  <si>
    <t xml:space="preserve">Export proceeds totaled US$ 22,327.4 million, a decrease of US$ 2,729.8 million or 10.9% (Table 1), as compared </t>
  </si>
  <si>
    <t xml:space="preserve">Import payments totaled US$ 15,637.2 million, a decrease of US$ 3,404.8 million or 17.9% (Table 1), as compared </t>
  </si>
  <si>
    <t xml:space="preserve">Sold for N.T. Dollars US$ 1,500.3 million, a decrease of US$ 112.0 million or 6.9% (Table 2), as compared </t>
  </si>
  <si>
    <t xml:space="preserve">Retained with exporters US$ 20,827.1 million, a decrease of US$ 2,617.8 million or 11.2% (Table 2), as compared </t>
  </si>
  <si>
    <t xml:space="preserve">Purchased with N.T. Dollars US$ 3,176.8 million, a decrease of US$ 679.6 million or 17.6% (Table 3), as compared </t>
  </si>
  <si>
    <t xml:space="preserve">Self-acquired foreign exchange imports US$ 12,460.4 million, a decrease of US$ 2,725.2 million or 17.9%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</si>
</sst>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32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49" fontId="4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84" fontId="16" fillId="0" borderId="0" xfId="0" applyNumberFormat="1" applyFont="1" applyAlignment="1">
      <alignment horizontal="right"/>
    </xf>
    <xf numFmtId="185" fontId="16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20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6903564"/>
        <c:axId val="62132077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22317782"/>
        <c:axId val="66642311"/>
      </c:lineChart>
      <c:catAx>
        <c:axId val="6903564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132077"/>
        <c:crossesAt val="5000"/>
        <c:auto val="0"/>
        <c:lblOffset val="100"/>
        <c:tickLblSkip val="1"/>
        <c:noMultiLvlLbl val="0"/>
      </c:catAx>
      <c:valAx>
        <c:axId val="62132077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903564"/>
        <c:crossesAt val="1"/>
        <c:crossBetween val="between"/>
        <c:dispUnits/>
        <c:majorUnit val="1000"/>
      </c:valAx>
      <c:catAx>
        <c:axId val="22317782"/>
        <c:scaling>
          <c:orientation val="minMax"/>
        </c:scaling>
        <c:axPos val="b"/>
        <c:delete val="1"/>
        <c:majorTickMark val="out"/>
        <c:minorTickMark val="none"/>
        <c:tickLblPos val="none"/>
        <c:crossAx val="66642311"/>
        <c:crossesAt val="5000"/>
        <c:auto val="0"/>
        <c:lblOffset val="100"/>
        <c:tickLblSkip val="1"/>
        <c:noMultiLvlLbl val="0"/>
      </c:catAx>
      <c:valAx>
        <c:axId val="66642311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17782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00925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25"/>
          <c:h val="0.892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62909888"/>
        <c:axId val="29318081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62536138"/>
        <c:axId val="25954331"/>
      </c:lineChart>
      <c:catAx>
        <c:axId val="6290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18081"/>
        <c:crossesAt val="5000"/>
        <c:auto val="0"/>
        <c:lblOffset val="100"/>
        <c:tickLblSkip val="1"/>
        <c:noMultiLvlLbl val="0"/>
      </c:catAx>
      <c:valAx>
        <c:axId val="29318081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909888"/>
        <c:crossesAt val="1"/>
        <c:crossBetween val="between"/>
        <c:dispUnits/>
        <c:majorUnit val="1000"/>
      </c:valAx>
      <c:catAx>
        <c:axId val="62536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4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5954331"/>
        <c:crossesAt val="5000"/>
        <c:auto val="0"/>
        <c:lblOffset val="100"/>
        <c:tickLblSkip val="1"/>
        <c:noMultiLvlLbl val="0"/>
      </c:catAx>
      <c:valAx>
        <c:axId val="25954331"/>
        <c:scaling>
          <c:orientation val="minMax"/>
          <c:max val="33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536138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06"/>
          <c:w val="0.960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2015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32262388"/>
        <c:axId val="21926037"/>
      </c:barChart>
      <c:catAx>
        <c:axId val="3226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926037"/>
        <c:crosses val="autoZero"/>
        <c:auto val="0"/>
        <c:lblOffset val="100"/>
        <c:tickLblSkip val="1"/>
        <c:noMultiLvlLbl val="0"/>
      </c:catAx>
      <c:valAx>
        <c:axId val="21926037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2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62388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75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2015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2016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63116606"/>
        <c:axId val="31178543"/>
      </c:barChart>
      <c:catAx>
        <c:axId val="63116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178543"/>
        <c:crossesAt val="0"/>
        <c:auto val="0"/>
        <c:lblOffset val="100"/>
        <c:tickLblSkip val="1"/>
        <c:noMultiLvlLbl val="0"/>
      </c:catAx>
      <c:valAx>
        <c:axId val="31178543"/>
        <c:scaling>
          <c:orientation val="minMax"/>
          <c:max val="33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116606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0.05175</cdr:y>
    </cdr:from>
    <cdr:to>
      <cdr:x>0.0715</cdr:x>
      <cdr:y>0.10475</cdr:y>
    </cdr:to>
    <cdr:sp>
      <cdr:nvSpPr>
        <cdr:cNvPr id="1" name="文字 1"/>
        <cdr:cNvSpPr txBox="1">
          <a:spLocks noChangeArrowheads="1"/>
        </cdr:cNvSpPr>
      </cdr:nvSpPr>
      <cdr:spPr>
        <a:xfrm>
          <a:off x="123825" y="238125"/>
          <a:ext cx="552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0.91075</cdr:x>
      <cdr:y>0.0315</cdr:y>
    </cdr:from>
    <cdr:to>
      <cdr:x>0.91075</cdr:x>
      <cdr:y>0.0315</cdr:y>
    </cdr:to>
    <cdr:sp>
      <cdr:nvSpPr>
        <cdr:cNvPr id="2" name="文字 4"/>
        <cdr:cNvSpPr txBox="1">
          <a:spLocks noChangeArrowheads="1"/>
        </cdr:cNvSpPr>
      </cdr:nvSpPr>
      <cdr:spPr>
        <a:xfrm>
          <a:off x="871537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0.02025</cdr:x>
      <cdr:y>0.895</cdr:y>
    </cdr:from>
    <cdr:to>
      <cdr:x>0.06625</cdr:x>
      <cdr:y>0.9735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162425"/>
          <a:ext cx="4381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0.92975</cdr:x>
      <cdr:y>0.91775</cdr:y>
    </cdr:from>
    <cdr:to>
      <cdr:x>0.9865</cdr:x>
      <cdr:y>0.97</cdr:y>
    </cdr:to>
    <cdr:sp>
      <cdr:nvSpPr>
        <cdr:cNvPr id="4" name="文字 6"/>
        <cdr:cNvSpPr txBox="1">
          <a:spLocks noChangeArrowheads="1"/>
        </cdr:cNvSpPr>
      </cdr:nvSpPr>
      <cdr:spPr>
        <a:xfrm>
          <a:off x="8896350" y="4267200"/>
          <a:ext cx="5429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0.03225</cdr:y>
    </cdr:from>
    <cdr:to>
      <cdr:x>0.92125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1062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"/>
    </sheetView>
  </sheetViews>
  <sheetFormatPr defaultColWidth="8.875" defaultRowHeight="16.5"/>
  <cols>
    <col min="1" max="1" width="3.375" style="44" customWidth="1"/>
    <col min="2" max="2" width="8.75390625" style="42" customWidth="1"/>
    <col min="3" max="3" width="8.875" style="42" customWidth="1"/>
    <col min="4" max="4" width="4.00390625" style="42" customWidth="1"/>
    <col min="5" max="5" width="5.00390625" style="42" customWidth="1"/>
    <col min="6" max="6" width="9.625" style="42" customWidth="1"/>
    <col min="7" max="7" width="8.50390625" style="42" customWidth="1"/>
    <col min="8" max="8" width="7.00390625" style="42" customWidth="1"/>
    <col min="9" max="9" width="9.75390625" style="42" customWidth="1"/>
    <col min="10" max="10" width="10.50390625" style="42" customWidth="1"/>
    <col min="11" max="11" width="11.375" style="42" customWidth="1"/>
    <col min="12" max="12" width="11.50390625" style="42" customWidth="1"/>
    <col min="13" max="14" width="8.875" style="42" customWidth="1"/>
    <col min="15" max="15" width="10.00390625" style="42" customWidth="1"/>
    <col min="16" max="16384" width="8.875" style="42" customWidth="1"/>
  </cols>
  <sheetData>
    <row r="1" spans="1:14" s="66" customFormat="1" ht="24" customHeight="1">
      <c r="A1" s="64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66" customFormat="1" ht="24" customHeight="1">
      <c r="A2" s="67" t="s">
        <v>102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="69" customFormat="1" ht="15" customHeight="1">
      <c r="A3" s="68"/>
    </row>
    <row r="4" spans="1:2" s="71" customFormat="1" ht="15" customHeight="1">
      <c r="A4" s="70" t="s">
        <v>44</v>
      </c>
      <c r="B4" s="71" t="s">
        <v>45</v>
      </c>
    </row>
    <row r="5" spans="1:2" s="71" customFormat="1" ht="15" customHeight="1">
      <c r="A5" s="72"/>
      <c r="B5" s="71" t="s">
        <v>46</v>
      </c>
    </row>
    <row r="6" spans="1:2" s="71" customFormat="1" ht="15" customHeight="1">
      <c r="A6" s="72" t="s">
        <v>47</v>
      </c>
      <c r="B6" s="71" t="s">
        <v>101</v>
      </c>
    </row>
    <row r="7" spans="1:12" s="71" customFormat="1" ht="15" customHeight="1">
      <c r="A7" s="72"/>
      <c r="B7" s="71" t="s">
        <v>113</v>
      </c>
      <c r="F7" s="73"/>
      <c r="J7" s="73"/>
      <c r="L7" s="74"/>
    </row>
    <row r="8" spans="1:12" s="71" customFormat="1" ht="15" customHeight="1">
      <c r="A8" s="72"/>
      <c r="B8" s="71" t="s">
        <v>105</v>
      </c>
      <c r="F8" s="73"/>
      <c r="J8" s="73"/>
      <c r="L8" s="74"/>
    </row>
    <row r="9" spans="1:2" s="71" customFormat="1" ht="15" customHeight="1">
      <c r="A9" s="72"/>
      <c r="B9" s="71" t="s">
        <v>114</v>
      </c>
    </row>
    <row r="10" spans="1:2" s="71" customFormat="1" ht="15" customHeight="1">
      <c r="A10" s="72"/>
      <c r="B10" s="71" t="s">
        <v>105</v>
      </c>
    </row>
    <row r="11" spans="1:2" s="71" customFormat="1" ht="15" customHeight="1">
      <c r="A11" s="72" t="s">
        <v>48</v>
      </c>
      <c r="B11" s="71" t="s">
        <v>103</v>
      </c>
    </row>
    <row r="12" spans="1:12" s="71" customFormat="1" ht="15" customHeight="1">
      <c r="A12" s="72"/>
      <c r="B12" s="71" t="s">
        <v>115</v>
      </c>
      <c r="F12" s="73"/>
      <c r="J12" s="73"/>
      <c r="L12" s="74"/>
    </row>
    <row r="13" spans="1:12" s="71" customFormat="1" ht="15" customHeight="1">
      <c r="A13" s="72"/>
      <c r="B13" s="71" t="s">
        <v>105</v>
      </c>
      <c r="F13" s="73"/>
      <c r="J13" s="73"/>
      <c r="L13" s="74"/>
    </row>
    <row r="14" spans="1:12" s="71" customFormat="1" ht="15" customHeight="1">
      <c r="A14" s="72"/>
      <c r="B14" s="71" t="s">
        <v>116</v>
      </c>
      <c r="F14" s="73"/>
      <c r="J14" s="73"/>
      <c r="L14" s="74"/>
    </row>
    <row r="15" spans="1:12" s="71" customFormat="1" ht="15" customHeight="1">
      <c r="A15" s="72"/>
      <c r="B15" s="71" t="s">
        <v>105</v>
      </c>
      <c r="F15" s="73"/>
      <c r="J15" s="73"/>
      <c r="L15" s="74"/>
    </row>
    <row r="16" spans="1:2" s="71" customFormat="1" ht="15" customHeight="1">
      <c r="A16" s="72" t="s">
        <v>49</v>
      </c>
      <c r="B16" s="71" t="s">
        <v>104</v>
      </c>
    </row>
    <row r="17" spans="1:13" s="71" customFormat="1" ht="15" customHeight="1">
      <c r="A17" s="72"/>
      <c r="B17" s="71" t="s">
        <v>117</v>
      </c>
      <c r="G17" s="73"/>
      <c r="K17" s="73"/>
      <c r="M17" s="74"/>
    </row>
    <row r="18" spans="1:13" s="71" customFormat="1" ht="15" customHeight="1">
      <c r="A18" s="72"/>
      <c r="B18" s="71" t="s">
        <v>105</v>
      </c>
      <c r="G18" s="73"/>
      <c r="K18" s="73"/>
      <c r="M18" s="74"/>
    </row>
    <row r="19" spans="1:13" s="71" customFormat="1" ht="15" customHeight="1">
      <c r="A19" s="72"/>
      <c r="B19" s="71" t="s">
        <v>118</v>
      </c>
      <c r="G19" s="73"/>
      <c r="H19" s="73"/>
      <c r="K19" s="73"/>
      <c r="L19" s="73"/>
      <c r="M19" s="74"/>
    </row>
    <row r="20" spans="1:13" s="71" customFormat="1" ht="15" customHeight="1">
      <c r="A20" s="72"/>
      <c r="B20" s="71" t="s">
        <v>106</v>
      </c>
      <c r="G20" s="73"/>
      <c r="H20" s="73"/>
      <c r="K20" s="73"/>
      <c r="L20" s="73"/>
      <c r="M20" s="74"/>
    </row>
    <row r="21" spans="1:2" s="71" customFormat="1" ht="15" customHeight="1">
      <c r="A21" s="72" t="s">
        <v>50</v>
      </c>
      <c r="B21" s="71" t="s">
        <v>76</v>
      </c>
    </row>
    <row r="22" spans="1:3" s="71" customFormat="1" ht="15" customHeight="1">
      <c r="A22" s="72"/>
      <c r="B22" s="75" t="s">
        <v>51</v>
      </c>
      <c r="C22" s="71" t="s">
        <v>52</v>
      </c>
    </row>
    <row r="23" spans="1:9" s="71" customFormat="1" ht="15" customHeight="1">
      <c r="A23" s="72"/>
      <c r="C23" s="71" t="s">
        <v>53</v>
      </c>
      <c r="E23" s="71" t="s">
        <v>54</v>
      </c>
      <c r="F23" s="109">
        <v>1158.2</v>
      </c>
      <c r="G23" s="71" t="s">
        <v>55</v>
      </c>
      <c r="H23" s="110">
        <v>0.052000000000000005</v>
      </c>
      <c r="I23" s="71" t="s">
        <v>56</v>
      </c>
    </row>
    <row r="24" spans="1:9" s="71" customFormat="1" ht="15" customHeight="1">
      <c r="A24" s="72"/>
      <c r="C24" s="71" t="s">
        <v>57</v>
      </c>
      <c r="E24" s="71" t="s">
        <v>54</v>
      </c>
      <c r="F24" s="109">
        <v>500.6</v>
      </c>
      <c r="G24" s="71" t="s">
        <v>55</v>
      </c>
      <c r="H24" s="110">
        <v>0.022000000000000002</v>
      </c>
      <c r="I24" s="71" t="s">
        <v>56</v>
      </c>
    </row>
    <row r="25" spans="1:9" s="71" customFormat="1" ht="15" customHeight="1">
      <c r="A25" s="72"/>
      <c r="C25" s="71" t="s">
        <v>58</v>
      </c>
      <c r="E25" s="71" t="s">
        <v>54</v>
      </c>
      <c r="F25" s="109">
        <v>238.2</v>
      </c>
      <c r="G25" s="71" t="s">
        <v>55</v>
      </c>
      <c r="H25" s="110">
        <v>0.011000000000000001</v>
      </c>
      <c r="I25" s="71" t="s">
        <v>56</v>
      </c>
    </row>
    <row r="26" spans="1:9" s="71" customFormat="1" ht="15" customHeight="1">
      <c r="A26" s="72"/>
      <c r="C26" s="71" t="s">
        <v>59</v>
      </c>
      <c r="E26" s="71" t="s">
        <v>54</v>
      </c>
      <c r="F26" s="109">
        <v>20430.4</v>
      </c>
      <c r="G26" s="71" t="s">
        <v>55</v>
      </c>
      <c r="H26" s="110">
        <v>0.915</v>
      </c>
      <c r="I26" s="71" t="s">
        <v>56</v>
      </c>
    </row>
    <row r="27" spans="1:8" s="71" customFormat="1" ht="15" customHeight="1">
      <c r="A27" s="72"/>
      <c r="B27" s="75" t="s">
        <v>60</v>
      </c>
      <c r="C27" s="71" t="s">
        <v>61</v>
      </c>
      <c r="F27" s="42"/>
      <c r="H27" s="42"/>
    </row>
    <row r="28" spans="1:9" s="71" customFormat="1" ht="15" customHeight="1">
      <c r="A28" s="72"/>
      <c r="C28" s="71" t="s">
        <v>53</v>
      </c>
      <c r="E28" s="71" t="s">
        <v>54</v>
      </c>
      <c r="F28" s="109">
        <v>179.2</v>
      </c>
      <c r="G28" s="71" t="s">
        <v>55</v>
      </c>
      <c r="H28" s="110">
        <v>0.011000000000000001</v>
      </c>
      <c r="I28" s="71" t="s">
        <v>62</v>
      </c>
    </row>
    <row r="29" spans="1:9" s="71" customFormat="1" ht="15" customHeight="1">
      <c r="A29" s="72"/>
      <c r="C29" s="71" t="s">
        <v>57</v>
      </c>
      <c r="E29" s="71" t="s">
        <v>54</v>
      </c>
      <c r="F29" s="109">
        <v>1865.5</v>
      </c>
      <c r="G29" s="71" t="s">
        <v>55</v>
      </c>
      <c r="H29" s="110">
        <v>0.11900000000000001</v>
      </c>
      <c r="I29" s="71" t="s">
        <v>62</v>
      </c>
    </row>
    <row r="30" spans="1:9" s="71" customFormat="1" ht="15" customHeight="1">
      <c r="A30" s="72"/>
      <c r="C30" s="71" t="s">
        <v>58</v>
      </c>
      <c r="E30" s="71" t="s">
        <v>54</v>
      </c>
      <c r="F30" s="109">
        <v>188</v>
      </c>
      <c r="G30" s="71" t="s">
        <v>55</v>
      </c>
      <c r="H30" s="110">
        <v>0.012</v>
      </c>
      <c r="I30" s="71" t="s">
        <v>62</v>
      </c>
    </row>
    <row r="31" spans="1:9" s="71" customFormat="1" ht="15" customHeight="1">
      <c r="A31" s="72"/>
      <c r="C31" s="71" t="s">
        <v>59</v>
      </c>
      <c r="E31" s="71" t="s">
        <v>54</v>
      </c>
      <c r="F31" s="109">
        <v>13404.5</v>
      </c>
      <c r="G31" s="71" t="s">
        <v>55</v>
      </c>
      <c r="H31" s="110">
        <v>0.858</v>
      </c>
      <c r="I31" s="71" t="s">
        <v>62</v>
      </c>
    </row>
    <row r="32" ht="15" customHeight="1"/>
    <row r="35" ht="15.75">
      <c r="F35" s="69"/>
    </row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5"/>
  <sheetViews>
    <sheetView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78" customWidth="1"/>
    <col min="4" max="4" width="3.00390625" style="78" customWidth="1"/>
    <col min="5" max="5" width="9.875" style="78" customWidth="1"/>
    <col min="6" max="6" width="3.00390625" style="78" customWidth="1"/>
    <col min="7" max="7" width="9.625" style="78" customWidth="1"/>
    <col min="8" max="8" width="2.75390625" style="10" customWidth="1"/>
    <col min="9" max="9" width="9.75390625" style="78" customWidth="1"/>
    <col min="10" max="10" width="2.75390625" style="78" customWidth="1"/>
    <col min="11" max="11" width="9.625" style="78" customWidth="1"/>
    <col min="12" max="12" width="2.75390625" style="78" customWidth="1"/>
    <col min="13" max="13" width="9.875" style="78" customWidth="1"/>
    <col min="14" max="14" width="11.25390625" style="42" customWidth="1"/>
    <col min="15" max="15" width="5.625" style="42" customWidth="1"/>
    <col min="16" max="16" width="11.625" style="42" customWidth="1"/>
    <col min="17" max="17" width="5.625" style="42" customWidth="1"/>
    <col min="18" max="20" width="14.50390625" style="42" customWidth="1"/>
    <col min="21" max="16384" width="8.875" style="42" customWidth="1"/>
  </cols>
  <sheetData>
    <row r="4" spans="1:20" ht="15.75">
      <c r="A4" s="24" t="s">
        <v>28</v>
      </c>
      <c r="B4" s="24"/>
      <c r="C4" s="1"/>
      <c r="D4" s="1"/>
      <c r="E4" s="1"/>
      <c r="F4" s="1"/>
      <c r="G4" s="1"/>
      <c r="H4" s="24"/>
      <c r="I4" s="1"/>
      <c r="J4" s="1"/>
      <c r="K4" s="1"/>
      <c r="L4" s="1"/>
      <c r="M4" s="1"/>
      <c r="N4" s="24"/>
      <c r="O4" s="24"/>
      <c r="P4" s="24"/>
      <c r="Q4" s="24"/>
      <c r="R4" s="76"/>
      <c r="S4" s="76"/>
      <c r="T4" s="76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4"/>
      <c r="O5" s="24"/>
      <c r="P5" s="1"/>
      <c r="Q5" s="24"/>
      <c r="R5" s="76"/>
      <c r="S5" s="76"/>
      <c r="T5" s="76"/>
    </row>
    <row r="6" spans="1:17" ht="15" customHeight="1">
      <c r="A6" s="2" t="s">
        <v>1</v>
      </c>
      <c r="B6" s="2"/>
      <c r="C6" s="42"/>
      <c r="D6" s="42"/>
      <c r="H6" s="2"/>
      <c r="I6" s="42"/>
      <c r="J6" s="42"/>
      <c r="P6" s="122" t="s">
        <v>96</v>
      </c>
      <c r="Q6" s="122"/>
    </row>
    <row r="7" spans="1:17" ht="15" customHeight="1">
      <c r="A7" s="25" t="s">
        <v>74</v>
      </c>
      <c r="B7" s="45"/>
      <c r="C7" s="46"/>
      <c r="D7" s="46"/>
      <c r="E7" s="51" t="s">
        <v>107</v>
      </c>
      <c r="F7" s="46"/>
      <c r="G7" s="47"/>
      <c r="H7" s="49"/>
      <c r="I7" s="46"/>
      <c r="J7" s="46"/>
      <c r="K7" s="51" t="s">
        <v>98</v>
      </c>
      <c r="L7" s="46"/>
      <c r="M7" s="47"/>
      <c r="N7" s="123" t="s">
        <v>30</v>
      </c>
      <c r="O7" s="124"/>
      <c r="P7" s="124"/>
      <c r="Q7" s="125"/>
    </row>
    <row r="8" spans="1:17" ht="15" customHeight="1">
      <c r="A8" s="17"/>
      <c r="B8" s="34"/>
      <c r="C8" s="32" t="s">
        <v>14</v>
      </c>
      <c r="D8" s="35"/>
      <c r="E8" s="32" t="s">
        <v>14</v>
      </c>
      <c r="F8" s="35"/>
      <c r="G8" s="36" t="s">
        <v>42</v>
      </c>
      <c r="H8" s="48"/>
      <c r="I8" s="32" t="s">
        <v>14</v>
      </c>
      <c r="J8" s="50"/>
      <c r="K8" s="32" t="s">
        <v>14</v>
      </c>
      <c r="L8" s="50"/>
      <c r="M8" s="36" t="s">
        <v>42</v>
      </c>
      <c r="N8" s="21" t="s">
        <v>31</v>
      </c>
      <c r="O8" s="23"/>
      <c r="P8" s="22"/>
      <c r="Q8" s="23"/>
    </row>
    <row r="9" spans="1:17" ht="15" customHeight="1">
      <c r="A9" s="17"/>
      <c r="B9" s="34"/>
      <c r="C9" s="32" t="s">
        <v>15</v>
      </c>
      <c r="D9" s="35"/>
      <c r="E9" s="32" t="s">
        <v>15</v>
      </c>
      <c r="F9" s="35"/>
      <c r="G9" s="36"/>
      <c r="H9" s="48"/>
      <c r="I9" s="32" t="s">
        <v>15</v>
      </c>
      <c r="J9" s="50"/>
      <c r="K9" s="32" t="s">
        <v>15</v>
      </c>
      <c r="L9" s="50"/>
      <c r="M9" s="36"/>
      <c r="N9" s="129" t="s">
        <v>18</v>
      </c>
      <c r="O9" s="130"/>
      <c r="P9" s="129" t="s">
        <v>18</v>
      </c>
      <c r="Q9" s="130"/>
    </row>
    <row r="10" spans="1:17" ht="15" customHeight="1">
      <c r="A10" s="17"/>
      <c r="B10" s="34"/>
      <c r="C10" s="32" t="s">
        <v>16</v>
      </c>
      <c r="D10" s="35"/>
      <c r="E10" s="32" t="s">
        <v>17</v>
      </c>
      <c r="F10" s="35"/>
      <c r="G10" s="36"/>
      <c r="H10" s="48"/>
      <c r="I10" s="32" t="s">
        <v>16</v>
      </c>
      <c r="J10" s="50"/>
      <c r="K10" s="32" t="s">
        <v>17</v>
      </c>
      <c r="L10" s="50"/>
      <c r="M10" s="36"/>
      <c r="N10" s="126" t="s">
        <v>19</v>
      </c>
      <c r="O10" s="127"/>
      <c r="P10" s="128" t="s">
        <v>20</v>
      </c>
      <c r="Q10" s="127"/>
    </row>
    <row r="11" spans="1:17" ht="15" customHeight="1">
      <c r="A11" s="17"/>
      <c r="B11" s="34"/>
      <c r="C11" s="32" t="s">
        <v>2</v>
      </c>
      <c r="D11" s="35"/>
      <c r="E11" s="32" t="s">
        <v>3</v>
      </c>
      <c r="F11" s="35"/>
      <c r="G11" s="36"/>
      <c r="H11" s="48"/>
      <c r="I11" s="32" t="s">
        <v>2</v>
      </c>
      <c r="J11" s="50"/>
      <c r="K11" s="32" t="s">
        <v>3</v>
      </c>
      <c r="L11" s="50"/>
      <c r="M11" s="36"/>
      <c r="N11" s="79"/>
      <c r="O11" s="80"/>
      <c r="P11" s="79"/>
      <c r="Q11" s="81"/>
    </row>
    <row r="12" spans="1:17" ht="15.75" customHeight="1">
      <c r="A12" s="39" t="s">
        <v>0</v>
      </c>
      <c r="B12" s="120" t="s">
        <v>4</v>
      </c>
      <c r="C12" s="119"/>
      <c r="D12" s="120" t="s">
        <v>5</v>
      </c>
      <c r="E12" s="119"/>
      <c r="F12" s="121" t="s">
        <v>29</v>
      </c>
      <c r="G12" s="117"/>
      <c r="H12" s="118"/>
      <c r="I12" s="119"/>
      <c r="J12" s="118"/>
      <c r="K12" s="119"/>
      <c r="L12" s="116"/>
      <c r="M12" s="117"/>
      <c r="N12" s="40" t="s">
        <v>6</v>
      </c>
      <c r="O12" s="5" t="s">
        <v>7</v>
      </c>
      <c r="P12" s="40" t="s">
        <v>6</v>
      </c>
      <c r="Q12" s="3" t="s">
        <v>7</v>
      </c>
    </row>
    <row r="13" spans="1:17" ht="30" customHeight="1">
      <c r="A13" s="108" t="s">
        <v>108</v>
      </c>
      <c r="B13" s="57"/>
      <c r="C13" s="58">
        <v>22327.4</v>
      </c>
      <c r="D13" s="57"/>
      <c r="E13" s="58">
        <v>15637.2</v>
      </c>
      <c r="F13" s="57"/>
      <c r="G13" s="58">
        <v>6690.2</v>
      </c>
      <c r="H13" s="59"/>
      <c r="I13" s="60">
        <v>25057.2</v>
      </c>
      <c r="J13" s="61"/>
      <c r="K13" s="60">
        <v>19042</v>
      </c>
      <c r="L13" s="59"/>
      <c r="M13" s="60">
        <v>6015.200000000001</v>
      </c>
      <c r="N13" s="62">
        <v>-2729.8</v>
      </c>
      <c r="O13" s="62">
        <v>-10.9</v>
      </c>
      <c r="P13" s="62">
        <v>-3404.8</v>
      </c>
      <c r="Q13" s="63">
        <v>-17.9</v>
      </c>
    </row>
    <row r="14" spans="1:17" ht="9.75" customHeight="1">
      <c r="A14" s="14"/>
      <c r="B14" s="14"/>
      <c r="C14" s="15"/>
      <c r="D14" s="15"/>
      <c r="E14" s="15"/>
      <c r="F14" s="15"/>
      <c r="G14" s="15"/>
      <c r="H14" s="14"/>
      <c r="I14" s="15"/>
      <c r="J14" s="15"/>
      <c r="K14" s="15"/>
      <c r="L14" s="15"/>
      <c r="M14" s="15"/>
      <c r="N14" s="15"/>
      <c r="O14" s="15"/>
      <c r="P14" s="15"/>
      <c r="Q14" s="16"/>
    </row>
    <row r="15" ht="18" customHeight="1">
      <c r="A15" s="10" t="s">
        <v>86</v>
      </c>
    </row>
  </sheetData>
  <sheetProtection/>
  <mergeCells count="12">
    <mergeCell ref="P6:Q6"/>
    <mergeCell ref="N7:Q7"/>
    <mergeCell ref="N10:O10"/>
    <mergeCell ref="P10:Q10"/>
    <mergeCell ref="N9:O9"/>
    <mergeCell ref="P9:Q9"/>
    <mergeCell ref="L12:M12"/>
    <mergeCell ref="J12:K12"/>
    <mergeCell ref="H12:I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0"/>
  <sheetViews>
    <sheetView workbookViewId="0" topLeftCell="A1">
      <selection activeCell="A1" sqref="A1"/>
    </sheetView>
  </sheetViews>
  <sheetFormatPr defaultColWidth="9.00390625" defaultRowHeight="16.5"/>
  <cols>
    <col min="1" max="1" width="15.125" style="82" customWidth="1"/>
    <col min="2" max="2" width="3.625" style="82" customWidth="1"/>
    <col min="3" max="3" width="12.125" style="82" customWidth="1"/>
    <col min="4" max="4" width="3.625" style="82" customWidth="1"/>
    <col min="5" max="5" width="12.125" style="82" customWidth="1"/>
    <col min="6" max="6" width="3.625" style="82" customWidth="1"/>
    <col min="7" max="7" width="12.125" style="82" customWidth="1"/>
    <col min="8" max="8" width="14.125" style="82" customWidth="1"/>
    <col min="9" max="9" width="7.625" style="82" customWidth="1"/>
    <col min="10" max="10" width="14.125" style="82" customWidth="1"/>
    <col min="11" max="11" width="7.625" style="82" customWidth="1"/>
    <col min="12" max="16384" width="9.00390625" style="82" customWidth="1"/>
  </cols>
  <sheetData>
    <row r="3" spans="1:11" ht="15.75">
      <c r="A3" s="147" t="s">
        <v>32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8:11" ht="15" customHeight="1">
      <c r="H4" s="24"/>
      <c r="I4" s="24"/>
      <c r="J4" s="1"/>
      <c r="K4" s="24"/>
    </row>
    <row r="5" spans="1:11" ht="15.75" customHeight="1">
      <c r="A5" s="2" t="s">
        <v>8</v>
      </c>
      <c r="B5" s="38"/>
      <c r="C5" s="38"/>
      <c r="D5" s="38"/>
      <c r="E5" s="77"/>
      <c r="F5" s="77"/>
      <c r="G5" s="77"/>
      <c r="H5" s="42"/>
      <c r="I5" s="42"/>
      <c r="J5" s="122" t="s">
        <v>96</v>
      </c>
      <c r="K5" s="122"/>
    </row>
    <row r="6" spans="1:11" ht="15.75" customHeight="1">
      <c r="A6" s="25" t="s">
        <v>74</v>
      </c>
      <c r="B6" s="148" t="s">
        <v>35</v>
      </c>
      <c r="C6" s="149"/>
      <c r="D6" s="149"/>
      <c r="E6" s="149"/>
      <c r="F6" s="149"/>
      <c r="G6" s="150"/>
      <c r="H6" s="138" t="s">
        <v>33</v>
      </c>
      <c r="I6" s="139"/>
      <c r="J6" s="139"/>
      <c r="K6" s="140"/>
    </row>
    <row r="7" spans="1:11" ht="15.75" customHeight="1">
      <c r="A7" s="17"/>
      <c r="B7" s="151"/>
      <c r="C7" s="152"/>
      <c r="D7" s="152"/>
      <c r="E7" s="152"/>
      <c r="F7" s="152"/>
      <c r="G7" s="153"/>
      <c r="H7" s="141" t="s">
        <v>34</v>
      </c>
      <c r="I7" s="142"/>
      <c r="J7" s="142"/>
      <c r="K7" s="111"/>
    </row>
    <row r="8" spans="1:11" ht="15.75" customHeight="1">
      <c r="A8" s="17"/>
      <c r="B8" s="115" t="s">
        <v>37</v>
      </c>
      <c r="C8" s="143"/>
      <c r="D8" s="115" t="s">
        <v>79</v>
      </c>
      <c r="E8" s="143"/>
      <c r="F8" s="115" t="s">
        <v>36</v>
      </c>
      <c r="G8" s="143"/>
      <c r="H8" s="144"/>
      <c r="I8" s="145"/>
      <c r="J8" s="144"/>
      <c r="K8" s="145"/>
    </row>
    <row r="9" spans="1:11" ht="15.75" customHeight="1">
      <c r="A9" s="17"/>
      <c r="B9" s="137"/>
      <c r="C9" s="132"/>
      <c r="D9" s="129" t="s">
        <v>80</v>
      </c>
      <c r="E9" s="133"/>
      <c r="F9" s="129" t="s">
        <v>81</v>
      </c>
      <c r="G9" s="133"/>
      <c r="H9" s="134" t="s">
        <v>79</v>
      </c>
      <c r="I9" s="135"/>
      <c r="J9" s="136" t="s">
        <v>9</v>
      </c>
      <c r="K9" s="135"/>
    </row>
    <row r="10" spans="1:11" ht="15.75" customHeight="1">
      <c r="A10" s="17"/>
      <c r="B10" s="131"/>
      <c r="C10" s="132"/>
      <c r="D10" s="131" t="s">
        <v>82</v>
      </c>
      <c r="E10" s="133"/>
      <c r="F10" s="131" t="s">
        <v>83</v>
      </c>
      <c r="G10" s="133"/>
      <c r="H10" s="146" t="s">
        <v>84</v>
      </c>
      <c r="I10" s="127"/>
      <c r="J10" s="128" t="s">
        <v>10</v>
      </c>
      <c r="K10" s="127"/>
    </row>
    <row r="11" spans="1:11" ht="15.75" customHeight="1">
      <c r="A11" s="17"/>
      <c r="B11" s="137"/>
      <c r="C11" s="132"/>
      <c r="D11" s="112"/>
      <c r="E11" s="113"/>
      <c r="F11" s="114"/>
      <c r="G11" s="130"/>
      <c r="H11" s="26"/>
      <c r="I11" s="27"/>
      <c r="J11" s="26"/>
      <c r="K11" s="28"/>
    </row>
    <row r="12" spans="1:11" ht="15.75" customHeight="1">
      <c r="A12" s="39" t="s">
        <v>0</v>
      </c>
      <c r="B12" s="121" t="s">
        <v>22</v>
      </c>
      <c r="C12" s="117"/>
      <c r="D12" s="121" t="s">
        <v>5</v>
      </c>
      <c r="E12" s="117"/>
      <c r="F12" s="121" t="s">
        <v>21</v>
      </c>
      <c r="G12" s="117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30" customHeight="1">
      <c r="A13" s="108" t="s">
        <v>108</v>
      </c>
      <c r="B13" s="43"/>
      <c r="C13" s="33">
        <v>22327.4</v>
      </c>
      <c r="D13" s="43"/>
      <c r="E13" s="33">
        <v>1500.3</v>
      </c>
      <c r="F13" s="43"/>
      <c r="G13" s="33">
        <v>20827.1</v>
      </c>
      <c r="H13" s="8">
        <v>-112</v>
      </c>
      <c r="I13" s="8">
        <v>-6.9</v>
      </c>
      <c r="J13" s="8">
        <v>-2617.8</v>
      </c>
      <c r="K13" s="9">
        <v>-11.2</v>
      </c>
    </row>
    <row r="14" ht="9.75" customHeight="1"/>
    <row r="15" s="42" customFormat="1" ht="15.75">
      <c r="A15" s="42" t="s">
        <v>87</v>
      </c>
    </row>
    <row r="16" spans="1:2" s="42" customFormat="1" ht="15.75">
      <c r="A16" s="10" t="s">
        <v>88</v>
      </c>
      <c r="B16" s="10"/>
    </row>
    <row r="17" s="42" customFormat="1" ht="15.75">
      <c r="A17" s="42" t="s">
        <v>89</v>
      </c>
    </row>
    <row r="18" spans="1:2" s="42" customFormat="1" ht="15.75">
      <c r="A18" s="10" t="s">
        <v>90</v>
      </c>
      <c r="B18" s="10"/>
    </row>
    <row r="19" s="42" customFormat="1" ht="15.75">
      <c r="A19" s="42" t="s">
        <v>91</v>
      </c>
    </row>
    <row r="20" spans="1:2" s="42" customFormat="1" ht="15.75">
      <c r="A20" s="10" t="s">
        <v>92</v>
      </c>
      <c r="B20" s="10"/>
    </row>
  </sheetData>
  <sheetProtection/>
  <mergeCells count="27">
    <mergeCell ref="J5:K5"/>
    <mergeCell ref="H8:I8"/>
    <mergeCell ref="H10:I10"/>
    <mergeCell ref="A3:K3"/>
    <mergeCell ref="B6:G6"/>
    <mergeCell ref="B7:G7"/>
    <mergeCell ref="B8:C8"/>
    <mergeCell ref="D8:E8"/>
    <mergeCell ref="J8:K8"/>
    <mergeCell ref="F11:G11"/>
    <mergeCell ref="F12:G12"/>
    <mergeCell ref="J10:K10"/>
    <mergeCell ref="F8:G8"/>
    <mergeCell ref="B11:C11"/>
    <mergeCell ref="B12:C12"/>
    <mergeCell ref="D10:E10"/>
    <mergeCell ref="D11:E11"/>
    <mergeCell ref="D12:E12"/>
    <mergeCell ref="J9:K9"/>
    <mergeCell ref="B9:C9"/>
    <mergeCell ref="D9:E9"/>
    <mergeCell ref="H6:K6"/>
    <mergeCell ref="H7:K7"/>
    <mergeCell ref="B10:C10"/>
    <mergeCell ref="F9:G9"/>
    <mergeCell ref="F10:G10"/>
    <mergeCell ref="H9:I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6"/>
  <sheetViews>
    <sheetView workbookViewId="0" topLeftCell="A1">
      <selection activeCell="A1" sqref="A1"/>
    </sheetView>
  </sheetViews>
  <sheetFormatPr defaultColWidth="9.00390625" defaultRowHeight="16.5"/>
  <cols>
    <col min="1" max="1" width="15.125" style="82" customWidth="1"/>
    <col min="2" max="2" width="3.625" style="82" customWidth="1"/>
    <col min="3" max="3" width="12.125" style="82" customWidth="1"/>
    <col min="4" max="4" width="3.625" style="82" customWidth="1"/>
    <col min="5" max="5" width="12.125" style="82" customWidth="1"/>
    <col min="6" max="6" width="3.625" style="82" customWidth="1"/>
    <col min="7" max="7" width="12.125" style="82" customWidth="1"/>
    <col min="8" max="8" width="14.125" style="82" customWidth="1"/>
    <col min="9" max="9" width="7.625" style="82" customWidth="1"/>
    <col min="10" max="10" width="14.125" style="82" customWidth="1"/>
    <col min="11" max="11" width="7.625" style="82" customWidth="1"/>
    <col min="12" max="14" width="10.75390625" style="82" customWidth="1"/>
    <col min="15" max="16384" width="9.00390625" style="82" customWidth="1"/>
  </cols>
  <sheetData>
    <row r="3" spans="1:11" ht="15.75">
      <c r="A3" s="147" t="s">
        <v>13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8:11" ht="15" customHeight="1">
      <c r="H4" s="24"/>
      <c r="I4" s="24"/>
      <c r="J4" s="1"/>
      <c r="K4" s="24"/>
    </row>
    <row r="5" spans="1:11" ht="15.75" customHeight="1">
      <c r="A5" s="2" t="s">
        <v>24</v>
      </c>
      <c r="B5" s="38"/>
      <c r="C5" s="38"/>
      <c r="D5" s="38"/>
      <c r="E5" s="77"/>
      <c r="F5" s="77"/>
      <c r="G5" s="77"/>
      <c r="H5" s="42"/>
      <c r="I5" s="42"/>
      <c r="J5" s="122" t="s">
        <v>96</v>
      </c>
      <c r="K5" s="122"/>
    </row>
    <row r="6" spans="1:11" ht="15.75" customHeight="1">
      <c r="A6" s="25" t="s">
        <v>74</v>
      </c>
      <c r="B6" s="148" t="s">
        <v>12</v>
      </c>
      <c r="C6" s="149"/>
      <c r="D6" s="149"/>
      <c r="E6" s="149"/>
      <c r="F6" s="149"/>
      <c r="G6" s="150"/>
      <c r="H6" s="29" t="s">
        <v>33</v>
      </c>
      <c r="I6" s="83"/>
      <c r="J6" s="83"/>
      <c r="K6" s="84"/>
    </row>
    <row r="7" spans="1:11" ht="15.75" customHeight="1">
      <c r="A7" s="17"/>
      <c r="B7" s="37"/>
      <c r="C7" s="22"/>
      <c r="D7" s="22"/>
      <c r="E7" s="22"/>
      <c r="F7" s="22"/>
      <c r="G7" s="23"/>
      <c r="H7" s="30" t="s">
        <v>34</v>
      </c>
      <c r="I7" s="85"/>
      <c r="J7" s="85"/>
      <c r="K7" s="86"/>
    </row>
    <row r="8" spans="1:11" ht="15.75" customHeight="1">
      <c r="A8" s="17"/>
      <c r="B8" s="115" t="s">
        <v>23</v>
      </c>
      <c r="C8" s="143"/>
      <c r="D8" s="115" t="s">
        <v>38</v>
      </c>
      <c r="E8" s="143"/>
      <c r="F8" s="115" t="s">
        <v>39</v>
      </c>
      <c r="G8" s="143"/>
      <c r="H8" s="87"/>
      <c r="I8" s="88"/>
      <c r="J8" s="87"/>
      <c r="K8" s="88"/>
    </row>
    <row r="9" spans="1:11" ht="15.75" customHeight="1">
      <c r="A9" s="17"/>
      <c r="B9" s="137"/>
      <c r="C9" s="132"/>
      <c r="D9" s="134" t="s">
        <v>81</v>
      </c>
      <c r="E9" s="135"/>
      <c r="F9" s="134" t="s">
        <v>38</v>
      </c>
      <c r="G9" s="135"/>
      <c r="H9" s="134" t="s">
        <v>25</v>
      </c>
      <c r="I9" s="135"/>
      <c r="J9" s="136" t="s">
        <v>26</v>
      </c>
      <c r="K9" s="135"/>
    </row>
    <row r="10" spans="1:11" ht="15.75" customHeight="1">
      <c r="A10" s="17"/>
      <c r="B10" s="131"/>
      <c r="C10" s="132"/>
      <c r="D10" s="154" t="s">
        <v>84</v>
      </c>
      <c r="E10" s="113"/>
      <c r="F10" s="131" t="s">
        <v>85</v>
      </c>
      <c r="G10" s="133"/>
      <c r="H10" s="146" t="s">
        <v>84</v>
      </c>
      <c r="I10" s="127"/>
      <c r="J10" s="128" t="s">
        <v>27</v>
      </c>
      <c r="K10" s="127"/>
    </row>
    <row r="11" spans="1:11" ht="15.75" customHeight="1">
      <c r="A11" s="17"/>
      <c r="B11" s="137"/>
      <c r="C11" s="132"/>
      <c r="D11" s="129"/>
      <c r="E11" s="133"/>
      <c r="F11" s="114"/>
      <c r="G11" s="130"/>
      <c r="H11" s="26"/>
      <c r="I11" s="27"/>
      <c r="J11" s="26"/>
      <c r="K11" s="28"/>
    </row>
    <row r="12" spans="1:11" ht="15.75" customHeight="1">
      <c r="A12" s="39" t="s">
        <v>0</v>
      </c>
      <c r="B12" s="121" t="s">
        <v>22</v>
      </c>
      <c r="C12" s="117"/>
      <c r="D12" s="121" t="s">
        <v>5</v>
      </c>
      <c r="E12" s="117"/>
      <c r="F12" s="121" t="s">
        <v>21</v>
      </c>
      <c r="G12" s="117"/>
      <c r="H12" s="18" t="s">
        <v>6</v>
      </c>
      <c r="I12" s="19" t="s">
        <v>7</v>
      </c>
      <c r="J12" s="18" t="s">
        <v>6</v>
      </c>
      <c r="K12" s="20" t="s">
        <v>7</v>
      </c>
    </row>
    <row r="13" spans="1:11" ht="30" customHeight="1">
      <c r="A13" s="108" t="s">
        <v>108</v>
      </c>
      <c r="B13" s="43"/>
      <c r="C13" s="33">
        <v>15637.2</v>
      </c>
      <c r="D13" s="43"/>
      <c r="E13" s="33">
        <v>3176.8</v>
      </c>
      <c r="F13" s="43"/>
      <c r="G13" s="33">
        <v>12460.4</v>
      </c>
      <c r="H13" s="8">
        <v>-679.6</v>
      </c>
      <c r="I13" s="8">
        <v>-17.6</v>
      </c>
      <c r="J13" s="8">
        <v>-2725.2</v>
      </c>
      <c r="K13" s="9">
        <v>-17.9</v>
      </c>
    </row>
    <row r="14" ht="9.75" customHeight="1"/>
    <row r="15" spans="1:14" ht="15" customHeight="1">
      <c r="A15" s="13" t="s">
        <v>93</v>
      </c>
      <c r="B15" s="13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2" ht="15" customHeight="1">
      <c r="A16" s="10" t="s">
        <v>94</v>
      </c>
      <c r="B16" s="10"/>
    </row>
  </sheetData>
  <sheetProtection/>
  <mergeCells count="22">
    <mergeCell ref="D9:E9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H10:I10"/>
    <mergeCell ref="J10:K10"/>
    <mergeCell ref="F10:G10"/>
    <mergeCell ref="J5:K5"/>
    <mergeCell ref="F12:G12"/>
    <mergeCell ref="B10:C10"/>
    <mergeCell ref="B11:C11"/>
    <mergeCell ref="B12:C12"/>
    <mergeCell ref="D12:E12"/>
    <mergeCell ref="D10:E10"/>
    <mergeCell ref="D11:E11"/>
    <mergeCell ref="F11:G11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A1">
      <selection activeCell="A1" sqref="A1"/>
    </sheetView>
  </sheetViews>
  <sheetFormatPr defaultColWidth="9.00390625" defaultRowHeight="16.5"/>
  <cols>
    <col min="1" max="1" width="15.50390625" style="82" customWidth="1"/>
    <col min="2" max="2" width="15.375" style="82" customWidth="1"/>
    <col min="3" max="3" width="10.375" style="82" customWidth="1"/>
    <col min="4" max="4" width="15.25390625" style="82" customWidth="1"/>
    <col min="5" max="5" width="10.375" style="82" customWidth="1"/>
    <col min="6" max="6" width="15.125" style="82" customWidth="1"/>
    <col min="7" max="7" width="9.625" style="82" customWidth="1"/>
    <col min="8" max="8" width="15.50390625" style="82" customWidth="1"/>
    <col min="9" max="9" width="10.125" style="82" customWidth="1"/>
    <col min="10" max="16384" width="9.00390625" style="82" customWidth="1"/>
  </cols>
  <sheetData>
    <row r="4" spans="2:9" s="42" customFormat="1" ht="15.75">
      <c r="B4" s="1"/>
      <c r="E4" s="1" t="s">
        <v>63</v>
      </c>
      <c r="F4" s="82"/>
      <c r="G4" s="82"/>
      <c r="H4" s="82"/>
      <c r="I4" s="82"/>
    </row>
    <row r="5" spans="2:9" s="42" customFormat="1" ht="15.75">
      <c r="B5" s="1"/>
      <c r="E5" s="24" t="s">
        <v>40</v>
      </c>
      <c r="F5" s="82"/>
      <c r="G5" s="82"/>
      <c r="H5" s="82"/>
      <c r="I5" s="82"/>
    </row>
    <row r="6" spans="1:9" s="42" customFormat="1" ht="15" customHeight="1">
      <c r="A6" s="1"/>
      <c r="B6" s="1"/>
      <c r="C6" s="1"/>
      <c r="D6" s="1"/>
      <c r="E6" s="1"/>
      <c r="F6" s="82"/>
      <c r="G6" s="82"/>
      <c r="H6" s="82"/>
      <c r="I6" s="82"/>
    </row>
    <row r="7" spans="1:9" s="42" customFormat="1" ht="15" customHeight="1">
      <c r="A7" s="2" t="s">
        <v>73</v>
      </c>
      <c r="B7" s="2"/>
      <c r="C7" s="13"/>
      <c r="D7" s="13"/>
      <c r="E7" s="13"/>
      <c r="F7" s="82"/>
      <c r="G7" s="82"/>
      <c r="H7" s="122" t="s">
        <v>96</v>
      </c>
      <c r="I7" s="122"/>
    </row>
    <row r="8" spans="1:9" s="42" customFormat="1" ht="18" customHeight="1">
      <c r="A8" s="31" t="s">
        <v>41</v>
      </c>
      <c r="B8" s="158" t="s">
        <v>35</v>
      </c>
      <c r="C8" s="158"/>
      <c r="D8" s="158"/>
      <c r="E8" s="159"/>
      <c r="F8" s="158" t="s">
        <v>95</v>
      </c>
      <c r="G8" s="158"/>
      <c r="H8" s="158"/>
      <c r="I8" s="159"/>
    </row>
    <row r="9" spans="1:9" s="91" customFormat="1" ht="18" customHeight="1">
      <c r="A9" s="90"/>
      <c r="B9" s="131"/>
      <c r="C9" s="160"/>
      <c r="D9" s="161" t="s">
        <v>64</v>
      </c>
      <c r="E9" s="160"/>
      <c r="F9" s="131"/>
      <c r="G9" s="160"/>
      <c r="H9" s="161" t="s">
        <v>11</v>
      </c>
      <c r="I9" s="160"/>
    </row>
    <row r="10" spans="1:9" s="91" customFormat="1" ht="18" customHeight="1">
      <c r="A10" s="92"/>
      <c r="B10" s="155" t="s">
        <v>109</v>
      </c>
      <c r="C10" s="156"/>
      <c r="D10" s="157" t="s">
        <v>99</v>
      </c>
      <c r="E10" s="156"/>
      <c r="F10" s="155" t="s">
        <v>109</v>
      </c>
      <c r="G10" s="156"/>
      <c r="H10" s="157" t="s">
        <v>99</v>
      </c>
      <c r="I10" s="156"/>
    </row>
    <row r="11" spans="1:9" s="42" customFormat="1" ht="18" customHeight="1">
      <c r="A11" s="11" t="s">
        <v>65</v>
      </c>
      <c r="B11" s="93"/>
      <c r="C11" s="94"/>
      <c r="D11" s="93"/>
      <c r="E11" s="95"/>
      <c r="F11" s="93"/>
      <c r="G11" s="94"/>
      <c r="H11" s="93"/>
      <c r="I11" s="95"/>
    </row>
    <row r="12" spans="1:9" s="42" customFormat="1" ht="18" customHeight="1">
      <c r="A12" s="12" t="s">
        <v>66</v>
      </c>
      <c r="B12" s="4" t="s">
        <v>67</v>
      </c>
      <c r="C12" s="5" t="s">
        <v>68</v>
      </c>
      <c r="D12" s="4" t="s">
        <v>67</v>
      </c>
      <c r="E12" s="3" t="s">
        <v>68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2" customFormat="1" ht="39.75" customHeight="1">
      <c r="A13" s="41" t="s">
        <v>69</v>
      </c>
      <c r="B13" s="6">
        <v>1158.2</v>
      </c>
      <c r="C13" s="6">
        <v>5.2</v>
      </c>
      <c r="D13" s="6">
        <v>-493.3</v>
      </c>
      <c r="E13" s="7">
        <v>-29.9</v>
      </c>
      <c r="F13" s="6">
        <v>179.2</v>
      </c>
      <c r="G13" s="6">
        <v>1.1</v>
      </c>
      <c r="H13" s="6">
        <v>-152.9</v>
      </c>
      <c r="I13" s="7">
        <v>-46</v>
      </c>
    </row>
    <row r="14" spans="1:9" s="42" customFormat="1" ht="39.75" customHeight="1">
      <c r="A14" s="41" t="s">
        <v>70</v>
      </c>
      <c r="B14" s="8">
        <v>500.6</v>
      </c>
      <c r="C14" s="8">
        <v>2.2</v>
      </c>
      <c r="D14" s="8">
        <v>-117.2</v>
      </c>
      <c r="E14" s="9">
        <v>-19</v>
      </c>
      <c r="F14" s="8">
        <v>1865.5</v>
      </c>
      <c r="G14" s="8">
        <v>11.9</v>
      </c>
      <c r="H14" s="8">
        <v>-661.9</v>
      </c>
      <c r="I14" s="9">
        <v>-26.2</v>
      </c>
    </row>
    <row r="15" spans="1:9" s="42" customFormat="1" ht="39.75" customHeight="1">
      <c r="A15" s="41" t="s">
        <v>71</v>
      </c>
      <c r="B15" s="8">
        <v>238.2</v>
      </c>
      <c r="C15" s="8">
        <v>1.1</v>
      </c>
      <c r="D15" s="8">
        <v>-45.3</v>
      </c>
      <c r="E15" s="9">
        <v>-16</v>
      </c>
      <c r="F15" s="8">
        <v>188</v>
      </c>
      <c r="G15" s="8">
        <v>1.2</v>
      </c>
      <c r="H15" s="8">
        <v>25.3</v>
      </c>
      <c r="I15" s="9">
        <v>15.6</v>
      </c>
    </row>
    <row r="16" spans="1:9" s="42" customFormat="1" ht="39.75" customHeight="1">
      <c r="A16" s="41" t="s">
        <v>72</v>
      </c>
      <c r="B16" s="8">
        <v>20430.4</v>
      </c>
      <c r="C16" s="8">
        <v>91.5</v>
      </c>
      <c r="D16" s="8">
        <v>-2074</v>
      </c>
      <c r="E16" s="9">
        <v>-9.2</v>
      </c>
      <c r="F16" s="8">
        <v>13404.5</v>
      </c>
      <c r="G16" s="8">
        <v>85.8</v>
      </c>
      <c r="H16" s="8">
        <v>-2615.3</v>
      </c>
      <c r="I16" s="9">
        <v>-16.3</v>
      </c>
    </row>
    <row r="17" spans="1:9" s="42" customFormat="1" ht="39.75" customHeight="1">
      <c r="A17" s="41" t="s">
        <v>37</v>
      </c>
      <c r="B17" s="8">
        <v>22327.4</v>
      </c>
      <c r="C17" s="8">
        <v>100</v>
      </c>
      <c r="D17" s="8">
        <v>-2729.8</v>
      </c>
      <c r="E17" s="9">
        <v>-10.9</v>
      </c>
      <c r="F17" s="8">
        <v>15637.2</v>
      </c>
      <c r="G17" s="8">
        <v>100</v>
      </c>
      <c r="H17" s="8">
        <v>-3404.8</v>
      </c>
      <c r="I17" s="9">
        <v>-17.9</v>
      </c>
    </row>
    <row r="18" spans="1:9" s="42" customFormat="1" ht="15.75">
      <c r="A18" s="82"/>
      <c r="B18" s="82"/>
      <c r="C18" s="82"/>
      <c r="D18" s="82"/>
      <c r="E18" s="82"/>
      <c r="F18" s="82"/>
      <c r="G18" s="82"/>
      <c r="H18" s="82"/>
      <c r="I18" s="82"/>
    </row>
  </sheetData>
  <sheetProtection/>
  <mergeCells count="11">
    <mergeCell ref="H9:I9"/>
    <mergeCell ref="F10:G10"/>
    <mergeCell ref="H10:I10"/>
    <mergeCell ref="H7:I7"/>
    <mergeCell ref="B8:E8"/>
    <mergeCell ref="B10:C10"/>
    <mergeCell ref="D10:E10"/>
    <mergeCell ref="B9:C9"/>
    <mergeCell ref="D9:E9"/>
    <mergeCell ref="F8:I8"/>
    <mergeCell ref="F9:G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Roman,標準"- 5 -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E2">
      <selection activeCell="A1" sqref="A1"/>
    </sheetView>
  </sheetViews>
  <sheetFormatPr defaultColWidth="9.00390625" defaultRowHeight="16.5"/>
  <cols>
    <col min="1" max="3" width="9.00390625" style="96" customWidth="1"/>
    <col min="4" max="4" width="8.00390625" style="96" customWidth="1"/>
    <col min="5" max="15" width="11.625" style="96" customWidth="1"/>
    <col min="16" max="16384" width="9.00390625" style="96" customWidth="1"/>
  </cols>
  <sheetData>
    <row r="1" spans="5:15" ht="21.75" customHeight="1"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5:15" ht="21" customHeight="1">
      <c r="E2" s="163" t="s">
        <v>110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3" ht="22.5" customHeight="1">
      <c r="A3" s="96">
        <v>1</v>
      </c>
      <c r="B3" s="96">
        <v>25982.2</v>
      </c>
      <c r="C3" s="96">
        <v>22510.5</v>
      </c>
    </row>
    <row r="4" spans="1:3" ht="22.5" customHeight="1">
      <c r="A4" s="96">
        <v>2</v>
      </c>
      <c r="B4" s="96">
        <v>22939.7</v>
      </c>
      <c r="C4" s="96">
        <v>20231.4</v>
      </c>
    </row>
    <row r="5" spans="1:3" ht="22.5" customHeight="1">
      <c r="A5" s="96">
        <v>3</v>
      </c>
      <c r="B5" s="96">
        <v>27226.3</v>
      </c>
      <c r="C5" s="96">
        <v>25387.3</v>
      </c>
    </row>
    <row r="6" spans="1:3" ht="22.5" customHeight="1">
      <c r="A6" s="96">
        <v>4</v>
      </c>
      <c r="B6" s="96">
        <v>26525.7</v>
      </c>
      <c r="C6" s="96">
        <v>24623.3</v>
      </c>
    </row>
    <row r="7" spans="1:3" ht="22.5" customHeight="1">
      <c r="A7" s="96">
        <v>5</v>
      </c>
      <c r="B7" s="96">
        <v>27123.4</v>
      </c>
      <c r="C7" s="96">
        <v>23829.4</v>
      </c>
    </row>
    <row r="8" spans="1:3" ht="22.5" customHeight="1">
      <c r="A8" s="96">
        <v>6</v>
      </c>
      <c r="B8" s="96">
        <v>26043.8</v>
      </c>
      <c r="C8" s="96">
        <v>24335.8</v>
      </c>
    </row>
    <row r="9" spans="1:3" ht="22.5" customHeight="1">
      <c r="A9" s="96">
        <v>7</v>
      </c>
      <c r="B9" s="96">
        <v>28881.6</v>
      </c>
      <c r="C9" s="96">
        <v>25398.6</v>
      </c>
    </row>
    <row r="10" spans="1:3" ht="22.5" customHeight="1">
      <c r="A10" s="96">
        <v>8</v>
      </c>
      <c r="B10" s="96">
        <v>26887.3</v>
      </c>
      <c r="C10" s="96">
        <v>23675.9</v>
      </c>
    </row>
    <row r="11" spans="1:3" ht="22.5" customHeight="1">
      <c r="A11" s="96">
        <v>9</v>
      </c>
      <c r="B11" s="96">
        <v>28557.9</v>
      </c>
      <c r="C11" s="96">
        <v>25657.8</v>
      </c>
    </row>
    <row r="12" spans="1:3" ht="22.5" customHeight="1">
      <c r="A12" s="96">
        <v>10</v>
      </c>
      <c r="B12" s="96">
        <v>27950.9</v>
      </c>
      <c r="C12" s="96">
        <v>23831</v>
      </c>
    </row>
    <row r="13" spans="1:3" ht="22.5" customHeight="1">
      <c r="A13" s="96">
        <v>11</v>
      </c>
      <c r="B13" s="96">
        <v>25559.7</v>
      </c>
      <c r="C13" s="96">
        <v>21087.2</v>
      </c>
    </row>
    <row r="14" spans="1:3" ht="22.5" customHeight="1">
      <c r="A14" s="96">
        <v>12</v>
      </c>
      <c r="B14" s="96">
        <v>32233.4</v>
      </c>
      <c r="C14" s="96">
        <v>26003.3</v>
      </c>
    </row>
    <row r="15" spans="1:3" ht="22.5" customHeight="1">
      <c r="A15" s="96">
        <v>1</v>
      </c>
      <c r="B15" s="96">
        <v>25057.2</v>
      </c>
      <c r="C15" s="96">
        <v>19042</v>
      </c>
    </row>
    <row r="16" spans="1:3" ht="22.5" customHeight="1">
      <c r="A16" s="96">
        <v>2</v>
      </c>
      <c r="B16" s="96">
        <v>19719.5</v>
      </c>
      <c r="C16" s="96">
        <v>14129</v>
      </c>
    </row>
    <row r="17" spans="1:3" ht="22.5" customHeight="1">
      <c r="A17" s="96">
        <v>3</v>
      </c>
      <c r="B17" s="96">
        <v>26284.4</v>
      </c>
      <c r="C17" s="96">
        <v>20800.7</v>
      </c>
    </row>
    <row r="18" spans="1:3" ht="22.5" customHeight="1">
      <c r="A18" s="96">
        <v>4</v>
      </c>
      <c r="B18" s="96">
        <v>23574.8</v>
      </c>
      <c r="C18" s="96">
        <v>17930.5</v>
      </c>
    </row>
    <row r="19" spans="1:13" ht="24" customHeight="1">
      <c r="A19" s="96">
        <v>5</v>
      </c>
      <c r="B19" s="96">
        <v>22562.4</v>
      </c>
      <c r="C19" s="96">
        <v>17078.9</v>
      </c>
      <c r="G19" s="99" t="s">
        <v>97</v>
      </c>
      <c r="J19" s="99" t="s">
        <v>100</v>
      </c>
      <c r="M19" s="99" t="s">
        <v>111</v>
      </c>
    </row>
    <row r="20" spans="1:13" ht="19.5" customHeight="1">
      <c r="A20" s="96">
        <v>6</v>
      </c>
      <c r="B20" s="96">
        <v>24016.2</v>
      </c>
      <c r="C20" s="96">
        <v>19173.9</v>
      </c>
      <c r="G20" s="97"/>
      <c r="J20" s="98"/>
      <c r="M20" s="97"/>
    </row>
    <row r="21" spans="1:15" ht="30" customHeight="1">
      <c r="A21" s="96">
        <v>7</v>
      </c>
      <c r="B21" s="96">
        <v>24506.1</v>
      </c>
      <c r="C21" s="96">
        <v>18548.6</v>
      </c>
      <c r="E21" s="98" t="str">
        <f>"- 6 -"</f>
        <v>- 6 -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3" ht="15.75">
      <c r="A22" s="96">
        <v>8</v>
      </c>
      <c r="B22" s="96">
        <v>22061.7</v>
      </c>
      <c r="C22" s="96">
        <v>16453.8</v>
      </c>
    </row>
    <row r="23" spans="1:3" ht="15.75">
      <c r="A23" s="96">
        <v>9</v>
      </c>
      <c r="B23" s="96">
        <v>20570.1</v>
      </c>
      <c r="C23" s="96">
        <v>16211.7</v>
      </c>
    </row>
    <row r="24" spans="1:3" ht="15.75">
      <c r="A24" s="96">
        <v>10</v>
      </c>
      <c r="B24" s="96">
        <v>25114.9</v>
      </c>
      <c r="C24" s="96">
        <v>18198</v>
      </c>
    </row>
    <row r="25" spans="1:3" ht="15.75">
      <c r="A25" s="96">
        <v>11</v>
      </c>
      <c r="B25" s="96">
        <v>22257.2</v>
      </c>
      <c r="C25" s="96">
        <v>16832.2</v>
      </c>
    </row>
    <row r="26" spans="1:3" ht="15.75">
      <c r="A26" s="96">
        <v>12</v>
      </c>
      <c r="B26" s="96">
        <v>25599.9</v>
      </c>
      <c r="C26" s="96">
        <v>18653.2</v>
      </c>
    </row>
    <row r="27" spans="1:3" ht="15.75">
      <c r="A27" s="96">
        <v>1</v>
      </c>
      <c r="B27" s="96">
        <v>22327.4</v>
      </c>
      <c r="C27" s="96">
        <v>15637.2</v>
      </c>
    </row>
    <row r="28" ht="15.75">
      <c r="A28" s="96">
        <v>2</v>
      </c>
    </row>
    <row r="29" ht="15.75">
      <c r="A29" s="96">
        <v>3</v>
      </c>
    </row>
    <row r="30" ht="15.75">
      <c r="A30" s="96">
        <v>4</v>
      </c>
    </row>
    <row r="31" ht="15.75">
      <c r="A31" s="96">
        <v>5</v>
      </c>
    </row>
    <row r="32" ht="15.75">
      <c r="A32" s="96">
        <v>6</v>
      </c>
    </row>
    <row r="33" ht="15.75">
      <c r="A33" s="96">
        <v>7</v>
      </c>
    </row>
    <row r="34" ht="15.75">
      <c r="A34" s="96">
        <v>8</v>
      </c>
    </row>
    <row r="35" ht="15.75">
      <c r="A35" s="96">
        <v>9</v>
      </c>
    </row>
    <row r="36" ht="15.75">
      <c r="A36" s="96">
        <v>10</v>
      </c>
    </row>
    <row r="37" ht="15.75">
      <c r="A37" s="96">
        <v>11</v>
      </c>
    </row>
    <row r="38" ht="15.75">
      <c r="A38" s="96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G2">
      <selection activeCell="A1" sqref="A1"/>
    </sheetView>
  </sheetViews>
  <sheetFormatPr defaultColWidth="9.00390625" defaultRowHeight="27.75" customHeight="1"/>
  <cols>
    <col min="1" max="1" width="4.50390625" style="100" customWidth="1"/>
    <col min="2" max="5" width="12.625" style="53" customWidth="1"/>
    <col min="6" max="6" width="4.75390625" style="100" customWidth="1"/>
    <col min="7" max="17" width="11.125" style="100" customWidth="1"/>
    <col min="18" max="16384" width="9.00390625" style="100" customWidth="1"/>
  </cols>
  <sheetData>
    <row r="1" spans="7:17" ht="23.25" customHeight="1">
      <c r="G1" s="101"/>
      <c r="H1" s="102"/>
      <c r="I1" s="103"/>
      <c r="J1" s="103"/>
      <c r="K1" s="103"/>
      <c r="L1" s="103"/>
      <c r="M1" s="103"/>
      <c r="N1" s="103"/>
      <c r="O1" s="103"/>
      <c r="P1" s="103"/>
      <c r="Q1" s="103"/>
    </row>
    <row r="2" spans="2:17" ht="24.75" customHeight="1">
      <c r="B2" s="52">
        <v>104</v>
      </c>
      <c r="C2" s="104" t="s">
        <v>112</v>
      </c>
      <c r="D2" s="52">
        <v>104</v>
      </c>
      <c r="E2" s="104" t="s">
        <v>112</v>
      </c>
      <c r="G2" s="54" t="s">
        <v>75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5" ht="4.5" customHeight="1">
      <c r="A3" s="105">
        <v>1</v>
      </c>
      <c r="B3" s="53">
        <v>25057.2</v>
      </c>
      <c r="C3" s="53">
        <v>22327.4</v>
      </c>
      <c r="D3" s="53">
        <v>19042</v>
      </c>
      <c r="E3" s="53">
        <v>15637.2</v>
      </c>
    </row>
    <row r="4" spans="1:15" ht="23.25" customHeight="1">
      <c r="A4" s="105">
        <v>2</v>
      </c>
      <c r="B4" s="53">
        <v>44776.7</v>
      </c>
      <c r="D4" s="53">
        <v>33171</v>
      </c>
      <c r="I4" s="55" t="s">
        <v>77</v>
      </c>
      <c r="O4" s="56" t="s">
        <v>78</v>
      </c>
    </row>
    <row r="5" spans="1:4" ht="27.75" customHeight="1">
      <c r="A5" s="105">
        <v>3</v>
      </c>
      <c r="B5" s="53">
        <v>71061.1</v>
      </c>
      <c r="D5" s="53">
        <v>53971.7</v>
      </c>
    </row>
    <row r="6" spans="1:4" ht="27.75" customHeight="1">
      <c r="A6" s="105">
        <v>4</v>
      </c>
      <c r="B6" s="53">
        <v>94635.90000000001</v>
      </c>
      <c r="D6" s="53">
        <v>71902.2</v>
      </c>
    </row>
    <row r="7" spans="1:4" ht="27.75" customHeight="1">
      <c r="A7" s="105">
        <v>5</v>
      </c>
      <c r="B7" s="53">
        <v>117198.30000000002</v>
      </c>
      <c r="D7" s="53">
        <v>88981.1</v>
      </c>
    </row>
    <row r="8" spans="1:4" ht="27.75" customHeight="1">
      <c r="A8" s="105">
        <v>6</v>
      </c>
      <c r="B8" s="53">
        <v>141214.50000000003</v>
      </c>
      <c r="D8" s="53">
        <v>108155</v>
      </c>
    </row>
    <row r="9" spans="1:4" ht="27.75" customHeight="1">
      <c r="A9" s="105">
        <v>7</v>
      </c>
      <c r="B9" s="53">
        <v>165720.60000000003</v>
      </c>
      <c r="D9" s="53">
        <v>126703.6</v>
      </c>
    </row>
    <row r="10" spans="1:4" ht="27.75" customHeight="1">
      <c r="A10" s="105">
        <v>8</v>
      </c>
      <c r="B10" s="53">
        <v>187782.30000000005</v>
      </c>
      <c r="D10" s="53">
        <v>143157.4</v>
      </c>
    </row>
    <row r="11" spans="1:4" ht="27.75" customHeight="1">
      <c r="A11" s="105">
        <v>9</v>
      </c>
      <c r="B11" s="53">
        <v>208352.40000000005</v>
      </c>
      <c r="D11" s="53">
        <v>159369.1</v>
      </c>
    </row>
    <row r="12" spans="1:4" ht="27.75" customHeight="1">
      <c r="A12" s="105">
        <v>10</v>
      </c>
      <c r="B12" s="53">
        <v>233467.30000000005</v>
      </c>
      <c r="D12" s="53">
        <v>177567.1</v>
      </c>
    </row>
    <row r="13" spans="1:4" ht="27.75" customHeight="1">
      <c r="A13" s="105">
        <v>11</v>
      </c>
      <c r="B13" s="53">
        <v>255724.50000000006</v>
      </c>
      <c r="D13" s="53">
        <v>194399.30000000002</v>
      </c>
    </row>
    <row r="14" spans="1:4" ht="27.75" customHeight="1">
      <c r="A14" s="105">
        <v>12</v>
      </c>
      <c r="B14" s="53">
        <v>281324.4000000001</v>
      </c>
      <c r="D14" s="53">
        <v>213052.50000000003</v>
      </c>
    </row>
    <row r="15" spans="2:4" ht="34.5" customHeight="1">
      <c r="B15" s="107">
        <v>2015</v>
      </c>
      <c r="C15" s="107">
        <v>2016</v>
      </c>
      <c r="D15" s="107"/>
    </row>
    <row r="16" ht="32.25" customHeight="1">
      <c r="L16" s="106"/>
    </row>
    <row r="17" spans="12:13" ht="27.75" customHeight="1">
      <c r="L17" s="106" t="str">
        <f>"- 7 -"</f>
        <v>- 7 -</v>
      </c>
      <c r="M17" s="82"/>
    </row>
    <row r="18" ht="27.75" customHeight="1">
      <c r="M18" s="106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中華</cp:lastModifiedBy>
  <cp:lastPrinted>2011-02-10T09:41:22Z</cp:lastPrinted>
  <dcterms:created xsi:type="dcterms:W3CDTF">2000-02-17T03:25:54Z</dcterms:created>
  <dcterms:modified xsi:type="dcterms:W3CDTF">2016-02-05T02:25:17Z</dcterms:modified>
  <cp:category/>
  <cp:version/>
  <cp:contentType/>
  <cp:contentStatus/>
</cp:coreProperties>
</file>