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<sst xmlns="http://schemas.openxmlformats.org/spreadsheetml/2006/main" count="319" uniqueCount="140">
  <si>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</si>
  <si>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</si>
  <si>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</si>
  <si>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</si>
  <si>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</si>
  <si>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</si>
  <si>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</si>
  <si>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</si>
  <si>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</si>
  <si>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</si>
  <si>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</si>
  <si>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</si>
  <si>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</si>
  <si>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</si>
  <si>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</si>
  <si>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</si>
  <si>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</si>
  <si>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</si>
  <si>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</si>
  <si>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</si>
  <si>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</si>
  <si>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</si>
  <si>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</si>
  <si>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</si>
  <si>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</si>
  <si>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</si>
  <si>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</si>
  <si>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</si>
  <si>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</si>
  <si>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</si>
  <si>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</si>
  <si>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</si>
  <si>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</si>
  <si>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</si>
  <si>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</si>
  <si>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</si>
  <si>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</si>
  <si>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</si>
  <si>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</si>
  <si>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</si>
  <si>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</si>
  <si>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</si>
  <si>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</si>
  <si>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</si>
  <si>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</si>
  <si>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</si>
  <si>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</si>
  <si>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</si>
  <si>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</si>
  <si>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</si>
  <si>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</si>
  <si>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</si>
  <si>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</si>
  <si>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</si>
  <si>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</si>
  <si>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</si>
  <si>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</si>
  <si>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</si>
  <si>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</si>
  <si>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</si>
  <si>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</si>
  <si>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</si>
  <si>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</si>
  <si>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</si>
  <si>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</si>
  <si>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</si>
  <si>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</si>
  <si>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</si>
  <si>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</si>
  <si>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</si>
  <si>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</si>
  <si>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</si>
  <si>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</si>
  <si>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</si>
  <si>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</si>
  <si>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</si>
  <si>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</si>
  <si>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</si>
  <si>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</si>
  <si>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</si>
  <si>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</si>
  <si>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</si>
  <si>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</si>
  <si>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</si>
  <si>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</si>
  <si>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</si>
  <si>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</si>
  <si>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</si>
  <si>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</si>
  <si>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</si>
  <si>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</si>
  <si>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</si>
  <si>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</si>
  <si>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</si>
  <si>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</si>
  <si>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</si>
  <si>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</si>
  <si>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</si>
  <si>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 xml:space="preserve">Unit: US$ Million </t>
  </si>
  <si>
    <t>Foreign exchange exports and imports by type of payment (Table 4):</t>
  </si>
  <si>
    <t>Unit: US$ Million</t>
  </si>
  <si>
    <t>AUG.  2012</t>
  </si>
  <si>
    <t xml:space="preserve">Comparison with Aug. 2011 of import payments made: </t>
  </si>
  <si>
    <t>with Aug. 2011.</t>
  </si>
  <si>
    <t>as comparison with Aug. 2011.</t>
  </si>
  <si>
    <t>Year   2012</t>
  </si>
  <si>
    <t>Year   2011</t>
  </si>
  <si>
    <t>2012
01-08</t>
  </si>
  <si>
    <t>2012
01</t>
  </si>
  <si>
    <t>2012
02</t>
  </si>
  <si>
    <t>2012
03</t>
  </si>
  <si>
    <t>2012
04</t>
  </si>
  <si>
    <t>2012
05</t>
  </si>
  <si>
    <t>2012
06</t>
  </si>
  <si>
    <t>2012
07</t>
  </si>
  <si>
    <t>2012
08</t>
  </si>
  <si>
    <t>Aug.    2012</t>
  </si>
  <si>
    <t>Aug.    2011</t>
  </si>
  <si>
    <t>Jan.-Aug.    2012</t>
  </si>
  <si>
    <t>Jan.-Aug.    2011</t>
  </si>
  <si>
    <t>CHART 1  COMPARISON OF FOREIGN EXCHANGE EXPORT PROCEEDS AND IMPORT PAYMENTS (2010-2012)</t>
  </si>
  <si>
    <t xml:space="preserve">    2010</t>
  </si>
  <si>
    <t xml:space="preserve">    2011</t>
  </si>
  <si>
    <t xml:space="preserve">    2012</t>
  </si>
  <si>
    <t>101</t>
  </si>
  <si>
    <t>AUG.  2012.</t>
  </si>
  <si>
    <t xml:space="preserve">Comparison with Aug. 2011 of export proceeds and import payments: </t>
  </si>
  <si>
    <t>with Aug. 2011.</t>
  </si>
  <si>
    <t xml:space="preserve">Comparison with Aug. 2011 of export proceeds realized: </t>
  </si>
  <si>
    <t xml:space="preserve">Comparison with Aug. 2011 of import payments made: </t>
  </si>
  <si>
    <t>as comparison with Aug. 2011.</t>
  </si>
  <si>
    <t xml:space="preserve"> </t>
  </si>
  <si>
    <t xml:space="preserve">Export proceeds totaled US$ 26,633.6 million, a decrease of US$ 2,920.6 million or 9.9% (Table 1), as compared </t>
  </si>
  <si>
    <t xml:space="preserve">Import payments totaled US$ 24,952.1 million, a decrease of US$ 719.9 million or 2.8% (Table 1), as compared </t>
  </si>
  <si>
    <t xml:space="preserve">Sold for N.T. Dollars US$ 2,083.2 million, a decrease of US$ 623.4 million or 23.0% (Table 2), as compared </t>
  </si>
  <si>
    <t xml:space="preserve">Retained with exporters US$ 24,550.4 million, a decrease of US$ 2,297.2 million or 8.6% (Table 2), as compared </t>
  </si>
  <si>
    <t xml:space="preserve">Purchased with N.T. Dollars US$ 4,437.8 million, a decrease of US$ 2.4 million or 0.1% (Table 3), as compared </t>
  </si>
  <si>
    <t xml:space="preserve">Self-acquired foreign exchange imports US$ 20,514.3 million, a decrease of US$ 717.5 million or 3.4% (Table 3), </t>
  </si>
  <si>
    <t>R</t>
  </si>
  <si>
    <t>R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</si>
</sst>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43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b/>
      <sz val="13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29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7" borderId="8" applyNumberFormat="0" applyAlignment="0" applyProtection="0"/>
    <xf numFmtId="0" fontId="32" fillId="23" borderId="9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9" fillId="0" borderId="0" xfId="34" applyNumberFormat="1" applyFont="1" applyAlignment="1">
      <alignment horizontal="center"/>
      <protection/>
    </xf>
    <xf numFmtId="188" fontId="9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9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0" xfId="33" applyFont="1">
      <alignment/>
      <protection/>
    </xf>
    <xf numFmtId="0" fontId="9" fillId="0" borderId="0" xfId="33" applyFont="1" applyAlignment="1">
      <alignment horizontal="center"/>
      <protection/>
    </xf>
    <xf numFmtId="0" fontId="9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9" fillId="0" borderId="0" xfId="33" applyNumberFormat="1" applyFont="1" applyAlignment="1">
      <alignment horizontal="left"/>
      <protection/>
    </xf>
    <xf numFmtId="0" fontId="9" fillId="0" borderId="0" xfId="34" applyFont="1">
      <alignment/>
      <protection/>
    </xf>
    <xf numFmtId="0" fontId="17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9" fillId="0" borderId="0" xfId="34" applyFont="1" applyAlignment="1">
      <alignment horizontal="centerContinuous"/>
      <protection/>
    </xf>
    <xf numFmtId="3" fontId="9" fillId="0" borderId="0" xfId="34" applyNumberFormat="1" applyFont="1" applyAlignment="1">
      <alignment horizontal="center"/>
      <protection/>
    </xf>
    <xf numFmtId="197" fontId="9" fillId="0" borderId="0" xfId="34" applyNumberFormat="1" applyFont="1">
      <alignment/>
      <protection/>
    </xf>
    <xf numFmtId="0" fontId="9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0" fontId="2" fillId="0" borderId="0" xfId="0" applyFont="1" applyAlignment="1">
      <alignment horizontal="right"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/>
    </xf>
    <xf numFmtId="49" fontId="20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184" fontId="8" fillId="0" borderId="0" xfId="0" applyNumberFormat="1" applyFont="1" applyAlignment="1">
      <alignment horizontal="right"/>
    </xf>
    <xf numFmtId="185" fontId="8" fillId="0" borderId="0" xfId="0" applyNumberFormat="1" applyFont="1" applyAlignment="1">
      <alignment/>
    </xf>
    <xf numFmtId="184" fontId="20" fillId="0" borderId="0" xfId="0" applyNumberFormat="1" applyFont="1" applyAlignment="1">
      <alignment horizontal="right"/>
    </xf>
    <xf numFmtId="185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0" fontId="9" fillId="0" borderId="0" xfId="34" applyNumberFormat="1" applyFont="1" applyAlignment="1">
      <alignment horizontal="left"/>
      <protection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7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975"/>
          <c:w val="0.98025"/>
          <c:h val="0.891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37840546"/>
        <c:axId val="5020595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45185356"/>
        <c:axId val="4015021"/>
      </c:lineChart>
      <c:catAx>
        <c:axId val="37840546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20595"/>
        <c:crossesAt val="5000"/>
        <c:auto val="0"/>
        <c:lblOffset val="100"/>
        <c:tickLblSkip val="1"/>
        <c:noMultiLvlLbl val="0"/>
      </c:catAx>
      <c:valAx>
        <c:axId val="5020595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840546"/>
        <c:crossesAt val="1"/>
        <c:crossBetween val="between"/>
        <c:dispUnits/>
        <c:majorUnit val="1000"/>
      </c:valAx>
      <c:catAx>
        <c:axId val="45185356"/>
        <c:scaling>
          <c:orientation val="minMax"/>
        </c:scaling>
        <c:axPos val="b"/>
        <c:delete val="1"/>
        <c:majorTickMark val="out"/>
        <c:minorTickMark val="none"/>
        <c:tickLblPos val="none"/>
        <c:crossAx val="4015021"/>
        <c:crossesAt val="5000"/>
        <c:auto val="0"/>
        <c:lblOffset val="100"/>
        <c:tickLblSkip val="1"/>
        <c:noMultiLvlLbl val="0"/>
      </c:catAx>
      <c:valAx>
        <c:axId val="4015021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185356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725"/>
          <c:y val="0.007"/>
          <c:w val="0.603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"/>
          <c:w val="0.955"/>
          <c:h val="0.8927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36135190"/>
        <c:axId val="56781255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41269248"/>
        <c:axId val="35878913"/>
      </c:lineChart>
      <c:catAx>
        <c:axId val="36135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7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781255"/>
        <c:crossesAt val="5000"/>
        <c:auto val="0"/>
        <c:lblOffset val="100"/>
        <c:tickLblSkip val="1"/>
        <c:noMultiLvlLbl val="0"/>
      </c:catAx>
      <c:valAx>
        <c:axId val="56781255"/>
        <c:scaling>
          <c:orientation val="minMax"/>
          <c:max val="31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135190"/>
        <c:crossesAt val="1"/>
        <c:crossBetween val="between"/>
        <c:dispUnits/>
        <c:majorUnit val="1000"/>
      </c:valAx>
      <c:catAx>
        <c:axId val="41269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246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35878913"/>
        <c:crossesAt val="5000"/>
        <c:auto val="0"/>
        <c:lblOffset val="100"/>
        <c:tickLblSkip val="1"/>
        <c:noMultiLvlLbl val="0"/>
      </c:catAx>
      <c:valAx>
        <c:axId val="35878913"/>
        <c:scaling>
          <c:orientation val="minMax"/>
          <c:max val="31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269248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025"/>
          <c:y val="0.00475"/>
          <c:w val="0.3827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06"/>
          <c:w val="0.960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2011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2012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54474762"/>
        <c:axId val="20510811"/>
      </c:barChart>
      <c:catAx>
        <c:axId val="54474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5"/>
              <c:y val="-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510811"/>
        <c:crosses val="autoZero"/>
        <c:auto val="0"/>
        <c:lblOffset val="100"/>
        <c:tickLblSkip val="1"/>
        <c:noMultiLvlLbl val="0"/>
      </c:catAx>
      <c:valAx>
        <c:axId val="20510811"/>
        <c:scaling>
          <c:orientation val="minMax"/>
          <c:max val="3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1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474762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8"/>
          <c:y val="0.005"/>
          <c:w val="0.236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2011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2012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50379572"/>
        <c:axId val="50762965"/>
      </c:barChart>
      <c:catAx>
        <c:axId val="50379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42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762965"/>
        <c:crossesAt val="0"/>
        <c:auto val="0"/>
        <c:lblOffset val="100"/>
        <c:tickLblSkip val="1"/>
        <c:noMultiLvlLbl val="0"/>
      </c:catAx>
      <c:valAx>
        <c:axId val="50762965"/>
        <c:scaling>
          <c:orientation val="minMax"/>
          <c:max val="3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0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379572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5"/>
          <c:w val="0.2392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0.0585</cdr:y>
    </cdr:from>
    <cdr:to>
      <cdr:x>0.06675</cdr:x>
      <cdr:y>0.1095</cdr:y>
    </cdr:to>
    <cdr:sp>
      <cdr:nvSpPr>
        <cdr:cNvPr id="1" name="文字 1"/>
        <cdr:cNvSpPr txBox="1">
          <a:spLocks noChangeArrowheads="1"/>
        </cdr:cNvSpPr>
      </cdr:nvSpPr>
      <cdr:spPr>
        <a:xfrm>
          <a:off x="85725" y="266700"/>
          <a:ext cx="5524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0.9185</cdr:x>
      <cdr:y>0.034</cdr:y>
    </cdr:from>
    <cdr:to>
      <cdr:x>0.9185</cdr:x>
      <cdr:y>0.034</cdr:y>
    </cdr:to>
    <cdr:sp>
      <cdr:nvSpPr>
        <cdr:cNvPr id="2" name="文字 4"/>
        <cdr:cNvSpPr txBox="1">
          <a:spLocks noChangeArrowheads="1"/>
        </cdr:cNvSpPr>
      </cdr:nvSpPr>
      <cdr:spPr>
        <a:xfrm>
          <a:off x="8791575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0.018</cdr:x>
      <cdr:y>0.9155</cdr:y>
    </cdr:from>
    <cdr:to>
      <cdr:x>0.05925</cdr:x>
      <cdr:y>0.97875</cdr:y>
    </cdr:to>
    <cdr:sp>
      <cdr:nvSpPr>
        <cdr:cNvPr id="3" name="文字 5"/>
        <cdr:cNvSpPr txBox="1">
          <a:spLocks noChangeArrowheads="1"/>
        </cdr:cNvSpPr>
      </cdr:nvSpPr>
      <cdr:spPr>
        <a:xfrm>
          <a:off x="171450" y="4257675"/>
          <a:ext cx="390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0.9435</cdr:x>
      <cdr:y>0.931</cdr:y>
    </cdr:from>
    <cdr:to>
      <cdr:x>0.9815</cdr:x>
      <cdr:y>0.97875</cdr:y>
    </cdr:to>
    <cdr:sp>
      <cdr:nvSpPr>
        <cdr:cNvPr id="4" name="文字 6"/>
        <cdr:cNvSpPr txBox="1">
          <a:spLocks noChangeArrowheads="1"/>
        </cdr:cNvSpPr>
      </cdr:nvSpPr>
      <cdr:spPr>
        <a:xfrm>
          <a:off x="9029700" y="4333875"/>
          <a:ext cx="3619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0.92025</cdr:x>
      <cdr:y>0.03225</cdr:y>
    </cdr:from>
    <cdr:to>
      <cdr:x>0.92025</cdr:x>
      <cdr:y>0.03225</cdr:y>
    </cdr:to>
    <cdr:sp>
      <cdr:nvSpPr>
        <cdr:cNvPr id="1" name="文字 4"/>
        <cdr:cNvSpPr txBox="1">
          <a:spLocks noChangeArrowheads="1"/>
        </cdr:cNvSpPr>
      </cdr:nvSpPr>
      <cdr:spPr>
        <a:xfrm>
          <a:off x="8801100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A1" sqref="A1"/>
    </sheetView>
  </sheetViews>
  <sheetFormatPr defaultColWidth="8.875" defaultRowHeight="16.5"/>
  <cols>
    <col min="1" max="1" width="3.375" style="99" customWidth="1"/>
    <col min="2" max="2" width="8.75390625" style="40" customWidth="1"/>
    <col min="3" max="3" width="8.875" style="40" customWidth="1"/>
    <col min="4" max="4" width="4.00390625" style="40" customWidth="1"/>
    <col min="5" max="5" width="5.00390625" style="40" customWidth="1"/>
    <col min="6" max="6" width="9.625" style="40" customWidth="1"/>
    <col min="7" max="7" width="8.50390625" style="40" customWidth="1"/>
    <col min="8" max="8" width="7.375" style="40" customWidth="1"/>
    <col min="9" max="9" width="9.75390625" style="40" customWidth="1"/>
    <col min="10" max="10" width="10.50390625" style="40" customWidth="1"/>
    <col min="11" max="11" width="11.375" style="40" customWidth="1"/>
    <col min="12" max="12" width="11.50390625" style="40" customWidth="1"/>
    <col min="13" max="14" width="8.875" style="40" customWidth="1"/>
    <col min="15" max="15" width="10.00390625" style="40" customWidth="1"/>
    <col min="16" max="16384" width="8.875" style="40" customWidth="1"/>
  </cols>
  <sheetData>
    <row r="1" spans="1:14" s="97" customFormat="1" ht="23.25" customHeight="1">
      <c r="A1" s="95" t="s">
        <v>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97" customFormat="1" ht="24" customHeight="1">
      <c r="A2" s="98" t="s">
        <v>125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ht="15" customHeight="1"/>
    <row r="4" spans="1:2" s="101" customFormat="1" ht="15" customHeight="1">
      <c r="A4" s="100" t="s">
        <v>45</v>
      </c>
      <c r="B4" s="101" t="s">
        <v>46</v>
      </c>
    </row>
    <row r="5" spans="1:2" s="101" customFormat="1" ht="15" customHeight="1">
      <c r="A5" s="102"/>
      <c r="B5" s="101" t="s">
        <v>47</v>
      </c>
    </row>
    <row r="6" spans="1:2" s="101" customFormat="1" ht="15" customHeight="1">
      <c r="A6" s="102" t="s">
        <v>48</v>
      </c>
      <c r="B6" s="101" t="s">
        <v>126</v>
      </c>
    </row>
    <row r="7" spans="1:12" s="101" customFormat="1" ht="15" customHeight="1">
      <c r="A7" s="102"/>
      <c r="B7" s="101" t="s">
        <v>132</v>
      </c>
      <c r="F7" s="103"/>
      <c r="J7" s="103"/>
      <c r="L7" s="104"/>
    </row>
    <row r="8" spans="1:12" s="101" customFormat="1" ht="15" customHeight="1">
      <c r="A8" s="102"/>
      <c r="B8" s="101" t="s">
        <v>127</v>
      </c>
      <c r="F8" s="103"/>
      <c r="J8" s="103"/>
      <c r="L8" s="104"/>
    </row>
    <row r="9" spans="1:2" s="101" customFormat="1" ht="15" customHeight="1">
      <c r="A9" s="102"/>
      <c r="B9" s="101" t="s">
        <v>133</v>
      </c>
    </row>
    <row r="10" spans="1:2" s="101" customFormat="1" ht="15" customHeight="1">
      <c r="A10" s="102"/>
      <c r="B10" s="101" t="s">
        <v>127</v>
      </c>
    </row>
    <row r="11" spans="1:2" s="101" customFormat="1" ht="15" customHeight="1">
      <c r="A11" s="102" t="s">
        <v>49</v>
      </c>
      <c r="B11" s="101" t="s">
        <v>128</v>
      </c>
    </row>
    <row r="12" spans="1:12" s="101" customFormat="1" ht="15" customHeight="1">
      <c r="A12" s="102"/>
      <c r="B12" s="101" t="s">
        <v>134</v>
      </c>
      <c r="F12" s="103"/>
      <c r="J12" s="103"/>
      <c r="L12" s="104"/>
    </row>
    <row r="13" spans="1:12" s="101" customFormat="1" ht="15" customHeight="1">
      <c r="A13" s="102"/>
      <c r="B13" s="101" t="s">
        <v>127</v>
      </c>
      <c r="F13" s="103"/>
      <c r="J13" s="103"/>
      <c r="L13" s="104"/>
    </row>
    <row r="14" spans="1:12" s="101" customFormat="1" ht="15" customHeight="1">
      <c r="A14" s="102"/>
      <c r="B14" s="101" t="s">
        <v>135</v>
      </c>
      <c r="F14" s="103"/>
      <c r="J14" s="103"/>
      <c r="L14" s="104"/>
    </row>
    <row r="15" spans="1:12" s="101" customFormat="1" ht="15" customHeight="1">
      <c r="A15" s="102"/>
      <c r="B15" s="101" t="s">
        <v>127</v>
      </c>
      <c r="F15" s="103"/>
      <c r="J15" s="103"/>
      <c r="L15" s="104"/>
    </row>
    <row r="16" spans="1:2" s="101" customFormat="1" ht="15" customHeight="1">
      <c r="A16" s="102" t="s">
        <v>50</v>
      </c>
      <c r="B16" s="101" t="s">
        <v>129</v>
      </c>
    </row>
    <row r="17" spans="1:13" s="101" customFormat="1" ht="15" customHeight="1">
      <c r="A17" s="102"/>
      <c r="B17" s="101" t="s">
        <v>136</v>
      </c>
      <c r="G17" s="103"/>
      <c r="K17" s="103"/>
      <c r="M17" s="104"/>
    </row>
    <row r="18" spans="1:13" s="101" customFormat="1" ht="15" customHeight="1">
      <c r="A18" s="102"/>
      <c r="B18" s="101" t="s">
        <v>127</v>
      </c>
      <c r="G18" s="103"/>
      <c r="K18" s="103"/>
      <c r="M18" s="104"/>
    </row>
    <row r="19" spans="1:13" s="101" customFormat="1" ht="15" customHeight="1">
      <c r="A19" s="102"/>
      <c r="B19" s="101" t="s">
        <v>137</v>
      </c>
      <c r="G19" s="105"/>
      <c r="H19" s="103"/>
      <c r="K19" s="105"/>
      <c r="L19" s="103"/>
      <c r="M19" s="106"/>
    </row>
    <row r="20" spans="1:13" s="101" customFormat="1" ht="15" customHeight="1">
      <c r="A20" s="102"/>
      <c r="B20" s="101" t="s">
        <v>130</v>
      </c>
      <c r="G20" s="105"/>
      <c r="H20" s="103"/>
      <c r="K20" s="105"/>
      <c r="L20" s="103"/>
      <c r="M20" s="106"/>
    </row>
    <row r="21" spans="1:2" s="101" customFormat="1" ht="15" customHeight="1">
      <c r="A21" s="102" t="s">
        <v>51</v>
      </c>
      <c r="B21" s="101" t="s">
        <v>99</v>
      </c>
    </row>
    <row r="22" spans="1:3" s="101" customFormat="1" ht="15" customHeight="1">
      <c r="A22" s="102"/>
      <c r="B22" s="107" t="s">
        <v>52</v>
      </c>
      <c r="C22" s="101" t="s">
        <v>53</v>
      </c>
    </row>
    <row r="23" spans="1:9" s="101" customFormat="1" ht="15" customHeight="1">
      <c r="A23" s="102"/>
      <c r="C23" s="101" t="s">
        <v>54</v>
      </c>
      <c r="E23" s="101" t="s">
        <v>55</v>
      </c>
      <c r="F23" s="111">
        <v>2073.4</v>
      </c>
      <c r="G23" s="101" t="s">
        <v>56</v>
      </c>
      <c r="H23" s="112">
        <v>0.078</v>
      </c>
      <c r="I23" s="101" t="s">
        <v>57</v>
      </c>
    </row>
    <row r="24" spans="1:9" s="101" customFormat="1" ht="15" customHeight="1">
      <c r="A24" s="102"/>
      <c r="C24" s="101" t="s">
        <v>58</v>
      </c>
      <c r="E24" s="101" t="s">
        <v>55</v>
      </c>
      <c r="F24" s="111">
        <v>953</v>
      </c>
      <c r="G24" s="101" t="s">
        <v>56</v>
      </c>
      <c r="H24" s="112">
        <v>0.036000000000000004</v>
      </c>
      <c r="I24" s="101" t="s">
        <v>57</v>
      </c>
    </row>
    <row r="25" spans="1:9" s="101" customFormat="1" ht="15" customHeight="1">
      <c r="A25" s="102"/>
      <c r="C25" s="101" t="s">
        <v>59</v>
      </c>
      <c r="E25" s="101" t="s">
        <v>55</v>
      </c>
      <c r="F25" s="111">
        <v>367.3</v>
      </c>
      <c r="G25" s="101" t="s">
        <v>56</v>
      </c>
      <c r="H25" s="112">
        <v>0.013999999999999999</v>
      </c>
      <c r="I25" s="101" t="s">
        <v>57</v>
      </c>
    </row>
    <row r="26" spans="1:9" s="101" customFormat="1" ht="15" customHeight="1">
      <c r="A26" s="102"/>
      <c r="C26" s="101" t="s">
        <v>60</v>
      </c>
      <c r="E26" s="101" t="s">
        <v>55</v>
      </c>
      <c r="F26" s="111">
        <v>23239.9</v>
      </c>
      <c r="G26" s="101" t="s">
        <v>56</v>
      </c>
      <c r="H26" s="112">
        <v>0.872</v>
      </c>
      <c r="I26" s="101" t="s">
        <v>57</v>
      </c>
    </row>
    <row r="27" spans="1:8" s="101" customFormat="1" ht="15" customHeight="1">
      <c r="A27" s="102"/>
      <c r="B27" s="107" t="s">
        <v>61</v>
      </c>
      <c r="C27" s="101" t="s">
        <v>62</v>
      </c>
      <c r="F27" s="40"/>
      <c r="H27" s="40"/>
    </row>
    <row r="28" spans="1:9" s="101" customFormat="1" ht="15" customHeight="1">
      <c r="A28" s="102"/>
      <c r="C28" s="101" t="s">
        <v>54</v>
      </c>
      <c r="E28" s="101" t="s">
        <v>55</v>
      </c>
      <c r="F28" s="111">
        <v>317.8</v>
      </c>
      <c r="G28" s="101" t="s">
        <v>56</v>
      </c>
      <c r="H28" s="112">
        <v>0.013000000000000001</v>
      </c>
      <c r="I28" s="101" t="s">
        <v>63</v>
      </c>
    </row>
    <row r="29" spans="1:9" s="101" customFormat="1" ht="15" customHeight="1">
      <c r="A29" s="102"/>
      <c r="C29" s="101" t="s">
        <v>58</v>
      </c>
      <c r="E29" s="101" t="s">
        <v>55</v>
      </c>
      <c r="F29" s="111">
        <v>3359.7</v>
      </c>
      <c r="G29" s="101" t="s">
        <v>56</v>
      </c>
      <c r="H29" s="112">
        <v>0.135</v>
      </c>
      <c r="I29" s="101" t="s">
        <v>63</v>
      </c>
    </row>
    <row r="30" spans="1:9" s="101" customFormat="1" ht="15" customHeight="1">
      <c r="A30" s="102"/>
      <c r="C30" s="101" t="s">
        <v>59</v>
      </c>
      <c r="E30" s="101" t="s">
        <v>55</v>
      </c>
      <c r="F30" s="111">
        <v>214.7</v>
      </c>
      <c r="G30" s="101" t="s">
        <v>56</v>
      </c>
      <c r="H30" s="112">
        <v>0.009000000000000001</v>
      </c>
      <c r="I30" s="101" t="s">
        <v>63</v>
      </c>
    </row>
    <row r="31" spans="1:9" s="101" customFormat="1" ht="15" customHeight="1">
      <c r="A31" s="102"/>
      <c r="C31" s="101" t="s">
        <v>60</v>
      </c>
      <c r="E31" s="101" t="s">
        <v>55</v>
      </c>
      <c r="F31" s="111">
        <v>21059.9</v>
      </c>
      <c r="G31" s="101" t="s">
        <v>56</v>
      </c>
      <c r="H31" s="112">
        <v>0.843</v>
      </c>
      <c r="I31" s="101" t="s">
        <v>63</v>
      </c>
    </row>
    <row r="32" ht="15" customHeight="1"/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22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50390625" style="63" customWidth="1"/>
    <col min="4" max="4" width="3.00390625" style="63" customWidth="1"/>
    <col min="5" max="5" width="9.875" style="63" customWidth="1"/>
    <col min="6" max="6" width="3.00390625" style="63" customWidth="1"/>
    <col min="7" max="7" width="9.625" style="63" customWidth="1"/>
    <col min="8" max="8" width="2.75390625" style="10" customWidth="1"/>
    <col min="9" max="9" width="9.75390625" style="63" customWidth="1"/>
    <col min="10" max="10" width="2.75390625" style="63" customWidth="1"/>
    <col min="11" max="11" width="9.625" style="63" customWidth="1"/>
    <col min="12" max="12" width="2.75390625" style="63" customWidth="1"/>
    <col min="13" max="13" width="9.875" style="63" customWidth="1"/>
    <col min="14" max="14" width="11.25390625" style="40" customWidth="1"/>
    <col min="15" max="15" width="5.625" style="40" customWidth="1"/>
    <col min="16" max="16" width="11.625" style="40" customWidth="1"/>
    <col min="17" max="17" width="5.625" style="40" customWidth="1"/>
    <col min="18" max="20" width="14.50390625" style="40" customWidth="1"/>
    <col min="21" max="16384" width="8.875" style="40" customWidth="1"/>
  </cols>
  <sheetData>
    <row r="4" spans="1:20" ht="15.75">
      <c r="A4" s="21" t="s">
        <v>28</v>
      </c>
      <c r="B4" s="21"/>
      <c r="C4" s="1"/>
      <c r="D4" s="1"/>
      <c r="E4" s="1"/>
      <c r="F4" s="1"/>
      <c r="G4" s="1"/>
      <c r="H4" s="21"/>
      <c r="I4" s="1"/>
      <c r="J4" s="1"/>
      <c r="K4" s="1"/>
      <c r="L4" s="1"/>
      <c r="M4" s="1"/>
      <c r="N4" s="21"/>
      <c r="O4" s="21"/>
      <c r="P4" s="21"/>
      <c r="Q4" s="21"/>
      <c r="R4" s="61"/>
      <c r="S4" s="61"/>
      <c r="T4" s="61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1"/>
      <c r="O5" s="21"/>
      <c r="P5" s="1"/>
      <c r="Q5" s="21"/>
      <c r="R5" s="61"/>
      <c r="S5" s="61"/>
      <c r="T5" s="61"/>
    </row>
    <row r="6" spans="1:17" ht="15" customHeight="1">
      <c r="A6" s="2" t="s">
        <v>1</v>
      </c>
      <c r="B6" s="2"/>
      <c r="C6" s="40"/>
      <c r="D6" s="40"/>
      <c r="H6" s="2"/>
      <c r="I6" s="40"/>
      <c r="J6" s="40"/>
      <c r="P6" s="122" t="s">
        <v>100</v>
      </c>
      <c r="Q6" s="122"/>
    </row>
    <row r="7" spans="1:17" ht="15" customHeight="1">
      <c r="A7" s="22" t="s">
        <v>77</v>
      </c>
      <c r="B7" s="42"/>
      <c r="C7" s="43"/>
      <c r="D7" s="43"/>
      <c r="E7" s="48" t="s">
        <v>105</v>
      </c>
      <c r="F7" s="43"/>
      <c r="G7" s="44"/>
      <c r="H7" s="46"/>
      <c r="I7" s="43"/>
      <c r="J7" s="43"/>
      <c r="K7" s="48" t="s">
        <v>106</v>
      </c>
      <c r="L7" s="43"/>
      <c r="M7" s="44"/>
      <c r="N7" s="123" t="s">
        <v>30</v>
      </c>
      <c r="O7" s="124"/>
      <c r="P7" s="124"/>
      <c r="Q7" s="125"/>
    </row>
    <row r="8" spans="1:17" ht="15" customHeight="1">
      <c r="A8" s="14"/>
      <c r="B8" s="31"/>
      <c r="C8" s="29" t="s">
        <v>14</v>
      </c>
      <c r="D8" s="32"/>
      <c r="E8" s="29" t="s">
        <v>14</v>
      </c>
      <c r="F8" s="32"/>
      <c r="G8" s="33" t="s">
        <v>43</v>
      </c>
      <c r="H8" s="45"/>
      <c r="I8" s="29" t="s">
        <v>14</v>
      </c>
      <c r="J8" s="47"/>
      <c r="K8" s="29" t="s">
        <v>14</v>
      </c>
      <c r="L8" s="47"/>
      <c r="M8" s="33" t="s">
        <v>43</v>
      </c>
      <c r="N8" s="18" t="s">
        <v>31</v>
      </c>
      <c r="O8" s="20"/>
      <c r="P8" s="19"/>
      <c r="Q8" s="20"/>
    </row>
    <row r="9" spans="1:17" ht="15" customHeight="1">
      <c r="A9" s="14"/>
      <c r="B9" s="31"/>
      <c r="C9" s="29" t="s">
        <v>15</v>
      </c>
      <c r="D9" s="32"/>
      <c r="E9" s="29" t="s">
        <v>15</v>
      </c>
      <c r="F9" s="32"/>
      <c r="G9" s="33"/>
      <c r="H9" s="45"/>
      <c r="I9" s="29" t="s">
        <v>15</v>
      </c>
      <c r="J9" s="47"/>
      <c r="K9" s="29" t="s">
        <v>15</v>
      </c>
      <c r="L9" s="47"/>
      <c r="M9" s="33"/>
      <c r="N9" s="130" t="s">
        <v>18</v>
      </c>
      <c r="O9" s="131"/>
      <c r="P9" s="130" t="s">
        <v>18</v>
      </c>
      <c r="Q9" s="131"/>
    </row>
    <row r="10" spans="1:17" ht="15" customHeight="1">
      <c r="A10" s="14"/>
      <c r="B10" s="31"/>
      <c r="C10" s="29" t="s">
        <v>16</v>
      </c>
      <c r="D10" s="32"/>
      <c r="E10" s="29" t="s">
        <v>17</v>
      </c>
      <c r="F10" s="32"/>
      <c r="G10" s="33"/>
      <c r="H10" s="45"/>
      <c r="I10" s="29" t="s">
        <v>16</v>
      </c>
      <c r="J10" s="47"/>
      <c r="K10" s="29" t="s">
        <v>17</v>
      </c>
      <c r="L10" s="47"/>
      <c r="M10" s="33"/>
      <c r="N10" s="127" t="s">
        <v>19</v>
      </c>
      <c r="O10" s="128"/>
      <c r="P10" s="129" t="s">
        <v>20</v>
      </c>
      <c r="Q10" s="128"/>
    </row>
    <row r="11" spans="1:17" ht="15" customHeight="1">
      <c r="A11" s="14"/>
      <c r="B11" s="31"/>
      <c r="C11" s="29" t="s">
        <v>2</v>
      </c>
      <c r="D11" s="32"/>
      <c r="E11" s="29" t="s">
        <v>3</v>
      </c>
      <c r="F11" s="32"/>
      <c r="G11" s="33"/>
      <c r="H11" s="45"/>
      <c r="I11" s="29" t="s">
        <v>2</v>
      </c>
      <c r="J11" s="47"/>
      <c r="K11" s="29" t="s">
        <v>3</v>
      </c>
      <c r="L11" s="47"/>
      <c r="M11" s="33"/>
      <c r="N11" s="64"/>
      <c r="O11" s="65"/>
      <c r="P11" s="64"/>
      <c r="Q11" s="66"/>
    </row>
    <row r="12" spans="1:17" ht="15" customHeight="1">
      <c r="A12" s="37" t="s">
        <v>0</v>
      </c>
      <c r="B12" s="119" t="s">
        <v>4</v>
      </c>
      <c r="C12" s="118"/>
      <c r="D12" s="119" t="s">
        <v>5</v>
      </c>
      <c r="E12" s="118"/>
      <c r="F12" s="120" t="s">
        <v>29</v>
      </c>
      <c r="G12" s="121"/>
      <c r="H12" s="117"/>
      <c r="I12" s="118"/>
      <c r="J12" s="117"/>
      <c r="K12" s="118"/>
      <c r="L12" s="126"/>
      <c r="M12" s="121"/>
      <c r="N12" s="38" t="s">
        <v>6</v>
      </c>
      <c r="O12" s="5" t="s">
        <v>7</v>
      </c>
      <c r="P12" s="38" t="s">
        <v>6</v>
      </c>
      <c r="Q12" s="3" t="s">
        <v>7</v>
      </c>
    </row>
    <row r="13" spans="1:17" ht="30" customHeight="1">
      <c r="A13" s="110" t="s">
        <v>107</v>
      </c>
      <c r="B13" s="41"/>
      <c r="C13" s="55">
        <v>198951.6</v>
      </c>
      <c r="D13" s="41"/>
      <c r="E13" s="55">
        <v>190445.3</v>
      </c>
      <c r="F13" s="41"/>
      <c r="G13" s="55">
        <v>8506.3</v>
      </c>
      <c r="H13" s="56"/>
      <c r="I13" s="57">
        <v>210051.10000000003</v>
      </c>
      <c r="J13" s="58"/>
      <c r="K13" s="57">
        <v>196607.4</v>
      </c>
      <c r="L13" s="56"/>
      <c r="M13" s="57">
        <v>13443.7</v>
      </c>
      <c r="N13" s="59">
        <v>-11099.5</v>
      </c>
      <c r="O13" s="59">
        <v>-5.3</v>
      </c>
      <c r="P13" s="59">
        <v>-6162.1</v>
      </c>
      <c r="Q13" s="60">
        <v>-3.1</v>
      </c>
    </row>
    <row r="14" spans="1:17" ht="30" customHeight="1">
      <c r="A14" s="110" t="s">
        <v>108</v>
      </c>
      <c r="B14" s="41" t="s">
        <v>131</v>
      </c>
      <c r="C14" s="55">
        <v>22645.7</v>
      </c>
      <c r="D14" s="41" t="s">
        <v>131</v>
      </c>
      <c r="E14" s="55">
        <v>21366.7</v>
      </c>
      <c r="F14" s="41" t="s">
        <v>131</v>
      </c>
      <c r="G14" s="55">
        <v>1279</v>
      </c>
      <c r="H14" s="56"/>
      <c r="I14" s="57">
        <v>24281.6</v>
      </c>
      <c r="J14" s="58"/>
      <c r="K14" s="57">
        <v>23559.5</v>
      </c>
      <c r="L14" s="56"/>
      <c r="M14" s="57">
        <v>722.0999999999985</v>
      </c>
      <c r="N14" s="59">
        <v>-1635.9</v>
      </c>
      <c r="O14" s="59">
        <v>-6.7</v>
      </c>
      <c r="P14" s="59">
        <v>-2192.8</v>
      </c>
      <c r="Q14" s="60">
        <v>-9.3</v>
      </c>
    </row>
    <row r="15" spans="1:17" ht="30" customHeight="1">
      <c r="A15" s="110" t="s">
        <v>109</v>
      </c>
      <c r="B15" s="41" t="s">
        <v>131</v>
      </c>
      <c r="C15" s="55">
        <v>21704.1</v>
      </c>
      <c r="D15" s="41" t="s">
        <v>131</v>
      </c>
      <c r="E15" s="55">
        <v>22040.3</v>
      </c>
      <c r="F15" s="41" t="s">
        <v>131</v>
      </c>
      <c r="G15" s="55">
        <v>-336.2</v>
      </c>
      <c r="H15" s="56"/>
      <c r="I15" s="57">
        <v>19851.7</v>
      </c>
      <c r="J15" s="54"/>
      <c r="K15" s="57">
        <v>17025.6</v>
      </c>
      <c r="L15" s="56"/>
      <c r="M15" s="57">
        <v>2826.100000000002</v>
      </c>
      <c r="N15" s="59">
        <v>1852.4</v>
      </c>
      <c r="O15" s="59">
        <v>9.3</v>
      </c>
      <c r="P15" s="59">
        <v>5014.7</v>
      </c>
      <c r="Q15" s="60">
        <v>29.5</v>
      </c>
    </row>
    <row r="16" spans="1:17" ht="30" customHeight="1">
      <c r="A16" s="110" t="s">
        <v>110</v>
      </c>
      <c r="B16" s="41" t="s">
        <v>131</v>
      </c>
      <c r="C16" s="55">
        <v>27125.1</v>
      </c>
      <c r="D16" s="41" t="s">
        <v>138</v>
      </c>
      <c r="E16" s="55">
        <v>25265</v>
      </c>
      <c r="F16" s="41" t="s">
        <v>138</v>
      </c>
      <c r="G16" s="55">
        <v>1860.1</v>
      </c>
      <c r="H16" s="56"/>
      <c r="I16" s="57">
        <v>30073.3</v>
      </c>
      <c r="J16" s="54"/>
      <c r="K16" s="57">
        <v>29247.9</v>
      </c>
      <c r="L16" s="56"/>
      <c r="M16" s="57">
        <v>825.3999999999978</v>
      </c>
      <c r="N16" s="59">
        <v>-2948.2</v>
      </c>
      <c r="O16" s="59">
        <v>-9.8</v>
      </c>
      <c r="P16" s="59">
        <v>-3982.9</v>
      </c>
      <c r="Q16" s="60">
        <v>-13.6</v>
      </c>
    </row>
    <row r="17" spans="1:17" ht="30" customHeight="1">
      <c r="A17" s="110" t="s">
        <v>111</v>
      </c>
      <c r="B17" s="41" t="s">
        <v>131</v>
      </c>
      <c r="C17" s="55">
        <v>24237.5</v>
      </c>
      <c r="D17" s="41" t="s">
        <v>131</v>
      </c>
      <c r="E17" s="55">
        <v>24820.1</v>
      </c>
      <c r="F17" s="41" t="s">
        <v>131</v>
      </c>
      <c r="G17" s="55">
        <v>-582.6</v>
      </c>
      <c r="H17" s="56"/>
      <c r="I17" s="57">
        <v>25102.3</v>
      </c>
      <c r="J17" s="54"/>
      <c r="K17" s="57">
        <v>24936.8</v>
      </c>
      <c r="L17" s="56"/>
      <c r="M17" s="57">
        <v>165.5</v>
      </c>
      <c r="N17" s="59">
        <v>-864.8</v>
      </c>
      <c r="O17" s="59">
        <v>-3.4</v>
      </c>
      <c r="P17" s="59">
        <v>-116.7</v>
      </c>
      <c r="Q17" s="60">
        <v>-0.5</v>
      </c>
    </row>
    <row r="18" spans="1:17" ht="30" customHeight="1">
      <c r="A18" s="110" t="s">
        <v>112</v>
      </c>
      <c r="B18" s="41" t="s">
        <v>131</v>
      </c>
      <c r="C18" s="55">
        <v>25659.9</v>
      </c>
      <c r="D18" s="41" t="s">
        <v>138</v>
      </c>
      <c r="E18" s="55">
        <v>24532.2</v>
      </c>
      <c r="F18" s="41" t="s">
        <v>138</v>
      </c>
      <c r="G18" s="55">
        <v>1127.7</v>
      </c>
      <c r="H18" s="56"/>
      <c r="I18" s="57">
        <v>27143</v>
      </c>
      <c r="J18" s="54"/>
      <c r="K18" s="57">
        <v>25514.7</v>
      </c>
      <c r="L18" s="56"/>
      <c r="M18" s="57">
        <v>1628.2999999999993</v>
      </c>
      <c r="N18" s="59">
        <v>-1483.1</v>
      </c>
      <c r="O18" s="59">
        <v>-5.5</v>
      </c>
      <c r="P18" s="59">
        <v>-982.5</v>
      </c>
      <c r="Q18" s="60">
        <v>-3.9</v>
      </c>
    </row>
    <row r="19" spans="1:17" ht="30" customHeight="1">
      <c r="A19" s="110" t="s">
        <v>113</v>
      </c>
      <c r="B19" s="41" t="s">
        <v>131</v>
      </c>
      <c r="C19" s="55">
        <v>24882.2</v>
      </c>
      <c r="D19" s="41" t="s">
        <v>131</v>
      </c>
      <c r="E19" s="55">
        <v>23624.7</v>
      </c>
      <c r="F19" s="41" t="s">
        <v>131</v>
      </c>
      <c r="G19" s="55">
        <v>1257.5</v>
      </c>
      <c r="H19" s="56"/>
      <c r="I19" s="57">
        <v>28071.8</v>
      </c>
      <c r="J19" s="54"/>
      <c r="K19" s="57">
        <v>26534.1</v>
      </c>
      <c r="L19" s="56"/>
      <c r="M19" s="57">
        <v>1537.7000000000007</v>
      </c>
      <c r="N19" s="59">
        <v>-3189.6</v>
      </c>
      <c r="O19" s="59">
        <v>-11.4</v>
      </c>
      <c r="P19" s="59">
        <v>-2909.4</v>
      </c>
      <c r="Q19" s="60">
        <v>-11</v>
      </c>
    </row>
    <row r="20" spans="1:17" ht="30" customHeight="1">
      <c r="A20" s="110" t="s">
        <v>114</v>
      </c>
      <c r="B20" s="41" t="s">
        <v>138</v>
      </c>
      <c r="C20" s="55">
        <v>26063.5</v>
      </c>
      <c r="D20" s="41" t="s">
        <v>138</v>
      </c>
      <c r="E20" s="55">
        <v>23844.2</v>
      </c>
      <c r="F20" s="41" t="s">
        <v>138</v>
      </c>
      <c r="G20" s="55">
        <v>2219.3</v>
      </c>
      <c r="H20" s="56"/>
      <c r="I20" s="57">
        <v>25973.2</v>
      </c>
      <c r="J20" s="54"/>
      <c r="K20" s="57">
        <v>24116.8</v>
      </c>
      <c r="L20" s="56"/>
      <c r="M20" s="57">
        <v>1856.4000000000015</v>
      </c>
      <c r="N20" s="59">
        <v>90.3</v>
      </c>
      <c r="O20" s="59">
        <v>0.3</v>
      </c>
      <c r="P20" s="59">
        <v>-272.6</v>
      </c>
      <c r="Q20" s="60">
        <v>-1.1</v>
      </c>
    </row>
    <row r="21" spans="1:17" ht="30" customHeight="1">
      <c r="A21" s="110" t="s">
        <v>115</v>
      </c>
      <c r="B21" s="41"/>
      <c r="C21" s="55">
        <v>26633.6</v>
      </c>
      <c r="D21" s="41"/>
      <c r="E21" s="55">
        <v>24952.1</v>
      </c>
      <c r="F21" s="41"/>
      <c r="G21" s="55">
        <v>1681.5</v>
      </c>
      <c r="H21" s="56"/>
      <c r="I21" s="57">
        <v>29554.2</v>
      </c>
      <c r="J21" s="54"/>
      <c r="K21" s="57">
        <v>25672</v>
      </c>
      <c r="L21" s="56"/>
      <c r="M21" s="57">
        <v>3882.2000000000007</v>
      </c>
      <c r="N21" s="59">
        <v>-2920.6</v>
      </c>
      <c r="O21" s="59">
        <v>-9.9</v>
      </c>
      <c r="P21" s="59">
        <v>-719.9</v>
      </c>
      <c r="Q21" s="60">
        <v>-2.8</v>
      </c>
    </row>
    <row r="22" ht="18" customHeight="1">
      <c r="A22" s="10" t="s">
        <v>88</v>
      </c>
    </row>
  </sheetData>
  <sheetProtection/>
  <mergeCells count="12">
    <mergeCell ref="P6:Q6"/>
    <mergeCell ref="N7:Q7"/>
    <mergeCell ref="L12:M12"/>
    <mergeCell ref="N10:O10"/>
    <mergeCell ref="P10:Q10"/>
    <mergeCell ref="N9:O9"/>
    <mergeCell ref="P9:Q9"/>
    <mergeCell ref="J12:K12"/>
    <mergeCell ref="H12:I12"/>
    <mergeCell ref="B12:C12"/>
    <mergeCell ref="D12:E12"/>
    <mergeCell ref="F12:G12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7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6384" width="9.00390625" style="67" customWidth="1"/>
  </cols>
  <sheetData>
    <row r="3" spans="1:11" ht="15.75">
      <c r="A3" s="132" t="s">
        <v>32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8:11" ht="15" customHeight="1">
      <c r="H4" s="21"/>
      <c r="I4" s="21"/>
      <c r="J4" s="1"/>
      <c r="K4" s="21"/>
    </row>
    <row r="5" spans="1:11" ht="15.75" customHeight="1">
      <c r="A5" s="2" t="s">
        <v>8</v>
      </c>
      <c r="B5" s="36"/>
      <c r="C5" s="36"/>
      <c r="D5" s="36"/>
      <c r="E5" s="62"/>
      <c r="F5" s="62"/>
      <c r="G5" s="62"/>
      <c r="H5" s="40"/>
      <c r="I5" s="40"/>
      <c r="K5" s="94" t="s">
        <v>98</v>
      </c>
    </row>
    <row r="6" spans="1:11" ht="15.75" customHeight="1">
      <c r="A6" s="22" t="s">
        <v>77</v>
      </c>
      <c r="B6" s="133" t="s">
        <v>35</v>
      </c>
      <c r="C6" s="134"/>
      <c r="D6" s="134"/>
      <c r="E6" s="134"/>
      <c r="F6" s="134"/>
      <c r="G6" s="135"/>
      <c r="H6" s="115" t="s">
        <v>33</v>
      </c>
      <c r="I6" s="116"/>
      <c r="J6" s="116"/>
      <c r="K6" s="141"/>
    </row>
    <row r="7" spans="1:11" ht="15.75" customHeight="1">
      <c r="A7" s="14"/>
      <c r="B7" s="136"/>
      <c r="C7" s="137"/>
      <c r="D7" s="137"/>
      <c r="E7" s="137"/>
      <c r="F7" s="137"/>
      <c r="G7" s="138"/>
      <c r="H7" s="151" t="s">
        <v>34</v>
      </c>
      <c r="I7" s="152"/>
      <c r="J7" s="152"/>
      <c r="K7" s="153"/>
    </row>
    <row r="8" spans="1:11" ht="15.75" customHeight="1">
      <c r="A8" s="14"/>
      <c r="B8" s="139" t="s">
        <v>37</v>
      </c>
      <c r="C8" s="140"/>
      <c r="D8" s="139" t="s">
        <v>81</v>
      </c>
      <c r="E8" s="140"/>
      <c r="F8" s="139" t="s">
        <v>36</v>
      </c>
      <c r="G8" s="140"/>
      <c r="H8" s="113"/>
      <c r="I8" s="114"/>
      <c r="J8" s="113"/>
      <c r="K8" s="114"/>
    </row>
    <row r="9" spans="1:11" ht="15.75" customHeight="1">
      <c r="A9" s="14"/>
      <c r="B9" s="154"/>
      <c r="C9" s="143"/>
      <c r="D9" s="130" t="s">
        <v>82</v>
      </c>
      <c r="E9" s="145"/>
      <c r="F9" s="130" t="s">
        <v>83</v>
      </c>
      <c r="G9" s="145"/>
      <c r="H9" s="148" t="s">
        <v>81</v>
      </c>
      <c r="I9" s="149"/>
      <c r="J9" s="150" t="s">
        <v>9</v>
      </c>
      <c r="K9" s="149"/>
    </row>
    <row r="10" spans="1:11" ht="15.75" customHeight="1">
      <c r="A10" s="14"/>
      <c r="B10" s="142"/>
      <c r="C10" s="143"/>
      <c r="D10" s="142" t="s">
        <v>84</v>
      </c>
      <c r="E10" s="145"/>
      <c r="F10" s="142" t="s">
        <v>85</v>
      </c>
      <c r="G10" s="145"/>
      <c r="H10" s="144" t="s">
        <v>86</v>
      </c>
      <c r="I10" s="128"/>
      <c r="J10" s="129" t="s">
        <v>10</v>
      </c>
      <c r="K10" s="128"/>
    </row>
    <row r="11" spans="1:11" ht="15.75" customHeight="1">
      <c r="A11" s="14"/>
      <c r="B11" s="154"/>
      <c r="C11" s="143"/>
      <c r="D11" s="146"/>
      <c r="E11" s="147"/>
      <c r="F11" s="155"/>
      <c r="G11" s="131"/>
      <c r="H11" s="23"/>
      <c r="I11" s="24"/>
      <c r="J11" s="23"/>
      <c r="K11" s="25"/>
    </row>
    <row r="12" spans="1:11" ht="15.75" customHeight="1">
      <c r="A12" s="37" t="s">
        <v>0</v>
      </c>
      <c r="B12" s="120" t="s">
        <v>22</v>
      </c>
      <c r="C12" s="121"/>
      <c r="D12" s="120" t="s">
        <v>5</v>
      </c>
      <c r="E12" s="121"/>
      <c r="F12" s="120" t="s">
        <v>21</v>
      </c>
      <c r="G12" s="121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9" t="s">
        <v>107</v>
      </c>
      <c r="B13" s="41"/>
      <c r="C13" s="34">
        <v>198951.6</v>
      </c>
      <c r="D13" s="41"/>
      <c r="E13" s="34">
        <v>16184.6</v>
      </c>
      <c r="F13" s="41"/>
      <c r="G13" s="34">
        <v>182767</v>
      </c>
      <c r="H13" s="6">
        <v>-1350.5</v>
      </c>
      <c r="I13" s="6">
        <v>-7.7</v>
      </c>
      <c r="J13" s="6">
        <v>-9749</v>
      </c>
      <c r="K13" s="7">
        <v>-5.1</v>
      </c>
    </row>
    <row r="14" spans="1:11" ht="28.5" customHeight="1">
      <c r="A14" s="109" t="s">
        <v>108</v>
      </c>
      <c r="B14" s="54" t="s">
        <v>131</v>
      </c>
      <c r="C14" s="30">
        <v>22645.7</v>
      </c>
      <c r="D14" s="54" t="s">
        <v>131</v>
      </c>
      <c r="E14" s="30">
        <v>1751.7</v>
      </c>
      <c r="F14" s="54" t="s">
        <v>131</v>
      </c>
      <c r="G14" s="30">
        <v>20894</v>
      </c>
      <c r="H14" s="8">
        <v>-431.4</v>
      </c>
      <c r="I14" s="8">
        <v>-19.8</v>
      </c>
      <c r="J14" s="8">
        <v>-1204.5</v>
      </c>
      <c r="K14" s="9">
        <v>-5.5</v>
      </c>
    </row>
    <row r="15" spans="1:11" ht="28.5" customHeight="1">
      <c r="A15" s="109" t="s">
        <v>109</v>
      </c>
      <c r="B15" s="54" t="s">
        <v>131</v>
      </c>
      <c r="C15" s="30">
        <v>21704.1</v>
      </c>
      <c r="D15" s="54" t="s">
        <v>131</v>
      </c>
      <c r="E15" s="30">
        <v>1790.1</v>
      </c>
      <c r="F15" s="54" t="s">
        <v>131</v>
      </c>
      <c r="G15" s="30">
        <v>19914</v>
      </c>
      <c r="H15" s="8">
        <v>52.9</v>
      </c>
      <c r="I15" s="8">
        <v>3</v>
      </c>
      <c r="J15" s="8">
        <v>1799.5</v>
      </c>
      <c r="K15" s="9">
        <v>9.9</v>
      </c>
    </row>
    <row r="16" spans="1:11" ht="28.5" customHeight="1">
      <c r="A16" s="109" t="s">
        <v>110</v>
      </c>
      <c r="B16" s="54" t="s">
        <v>131</v>
      </c>
      <c r="C16" s="30">
        <v>27125.1</v>
      </c>
      <c r="D16" s="54" t="s">
        <v>131</v>
      </c>
      <c r="E16" s="30">
        <v>2229.7</v>
      </c>
      <c r="F16" s="54" t="s">
        <v>131</v>
      </c>
      <c r="G16" s="30">
        <v>24895.4</v>
      </c>
      <c r="H16" s="8">
        <v>-148.5</v>
      </c>
      <c r="I16" s="8">
        <v>-6.2</v>
      </c>
      <c r="J16" s="8">
        <v>-2799.7</v>
      </c>
      <c r="K16" s="9">
        <v>-10.1</v>
      </c>
    </row>
    <row r="17" spans="1:11" ht="28.5" customHeight="1">
      <c r="A17" s="109" t="s">
        <v>111</v>
      </c>
      <c r="B17" s="54" t="s">
        <v>131</v>
      </c>
      <c r="C17" s="30">
        <v>24237.5</v>
      </c>
      <c r="D17" s="54" t="s">
        <v>131</v>
      </c>
      <c r="E17" s="30">
        <v>1897.6</v>
      </c>
      <c r="F17" s="54" t="s">
        <v>131</v>
      </c>
      <c r="G17" s="30">
        <v>22339.9</v>
      </c>
      <c r="H17" s="8">
        <v>28.9</v>
      </c>
      <c r="I17" s="8">
        <v>1.5</v>
      </c>
      <c r="J17" s="8">
        <v>-893.7</v>
      </c>
      <c r="K17" s="9">
        <v>-3.8</v>
      </c>
    </row>
    <row r="18" spans="1:11" ht="28.5" customHeight="1">
      <c r="A18" s="109" t="s">
        <v>112</v>
      </c>
      <c r="B18" s="54" t="s">
        <v>131</v>
      </c>
      <c r="C18" s="30">
        <v>25659.9</v>
      </c>
      <c r="D18" s="54" t="s">
        <v>131</v>
      </c>
      <c r="E18" s="30">
        <v>2312.3</v>
      </c>
      <c r="F18" s="54" t="s">
        <v>131</v>
      </c>
      <c r="G18" s="30">
        <v>23347.6</v>
      </c>
      <c r="H18" s="8">
        <v>60.4</v>
      </c>
      <c r="I18" s="8">
        <v>2.7</v>
      </c>
      <c r="J18" s="8">
        <v>-1543.5</v>
      </c>
      <c r="K18" s="9">
        <v>-6.2</v>
      </c>
    </row>
    <row r="19" spans="1:11" ht="28.5" customHeight="1">
      <c r="A19" s="109" t="s">
        <v>113</v>
      </c>
      <c r="B19" s="54" t="s">
        <v>131</v>
      </c>
      <c r="C19" s="30">
        <v>24882.2</v>
      </c>
      <c r="D19" s="54" t="s">
        <v>131</v>
      </c>
      <c r="E19" s="30">
        <v>1979.1</v>
      </c>
      <c r="F19" s="54" t="s">
        <v>131</v>
      </c>
      <c r="G19" s="30">
        <v>22903.1</v>
      </c>
      <c r="H19" s="8">
        <v>-266.5</v>
      </c>
      <c r="I19" s="8">
        <v>-11.9</v>
      </c>
      <c r="J19" s="8">
        <v>-2923.1</v>
      </c>
      <c r="K19" s="9">
        <v>-11.3</v>
      </c>
    </row>
    <row r="20" spans="1:11" ht="28.5" customHeight="1">
      <c r="A20" s="109" t="s">
        <v>114</v>
      </c>
      <c r="B20" s="54" t="s">
        <v>138</v>
      </c>
      <c r="C20" s="30">
        <v>26063.5</v>
      </c>
      <c r="D20" s="54" t="s">
        <v>138</v>
      </c>
      <c r="E20" s="30">
        <v>2140.9</v>
      </c>
      <c r="F20" s="54" t="s">
        <v>138</v>
      </c>
      <c r="G20" s="30">
        <v>23922.6</v>
      </c>
      <c r="H20" s="8">
        <v>-22.9</v>
      </c>
      <c r="I20" s="8">
        <v>-1.1</v>
      </c>
      <c r="J20" s="8">
        <v>113.2</v>
      </c>
      <c r="K20" s="9">
        <v>0.5</v>
      </c>
    </row>
    <row r="21" spans="1:11" ht="28.5" customHeight="1">
      <c r="A21" s="109" t="s">
        <v>115</v>
      </c>
      <c r="B21" s="54"/>
      <c r="C21" s="30">
        <v>26633.6</v>
      </c>
      <c r="D21" s="41"/>
      <c r="E21" s="30">
        <v>2083.2</v>
      </c>
      <c r="F21" s="54"/>
      <c r="G21" s="30">
        <v>24550.4</v>
      </c>
      <c r="H21" s="8">
        <v>-623.4</v>
      </c>
      <c r="I21" s="8">
        <v>-23</v>
      </c>
      <c r="J21" s="8">
        <v>-2297.2</v>
      </c>
      <c r="K21" s="9">
        <v>-8.6</v>
      </c>
    </row>
    <row r="22" s="40" customFormat="1" ht="15.75">
      <c r="A22" s="40" t="s">
        <v>89</v>
      </c>
    </row>
    <row r="23" spans="1:2" s="40" customFormat="1" ht="15.75">
      <c r="A23" s="10" t="s">
        <v>90</v>
      </c>
      <c r="B23" s="10"/>
    </row>
    <row r="24" s="40" customFormat="1" ht="15.75">
      <c r="A24" s="40" t="s">
        <v>91</v>
      </c>
    </row>
    <row r="25" spans="1:2" s="40" customFormat="1" ht="15.75">
      <c r="A25" s="10" t="s">
        <v>92</v>
      </c>
      <c r="B25" s="10"/>
    </row>
    <row r="26" s="40" customFormat="1" ht="15.75">
      <c r="A26" s="40" t="s">
        <v>93</v>
      </c>
    </row>
    <row r="27" spans="1:2" s="40" customFormat="1" ht="15.75">
      <c r="A27" s="10" t="s">
        <v>94</v>
      </c>
      <c r="B27" s="10"/>
    </row>
  </sheetData>
  <sheetProtection/>
  <mergeCells count="26">
    <mergeCell ref="H9:I9"/>
    <mergeCell ref="J9:K9"/>
    <mergeCell ref="H7:K7"/>
    <mergeCell ref="B11:C11"/>
    <mergeCell ref="F11:G11"/>
    <mergeCell ref="B9:C9"/>
    <mergeCell ref="D9:E9"/>
    <mergeCell ref="F9:G9"/>
    <mergeCell ref="F10:G10"/>
    <mergeCell ref="F12:G12"/>
    <mergeCell ref="J10:K10"/>
    <mergeCell ref="B10:C10"/>
    <mergeCell ref="F8:G8"/>
    <mergeCell ref="H8:I8"/>
    <mergeCell ref="H10:I10"/>
    <mergeCell ref="B12:C12"/>
    <mergeCell ref="D10:E10"/>
    <mergeCell ref="D11:E11"/>
    <mergeCell ref="D12:E12"/>
    <mergeCell ref="A3:K3"/>
    <mergeCell ref="B6:G6"/>
    <mergeCell ref="B7:G7"/>
    <mergeCell ref="B8:C8"/>
    <mergeCell ref="D8:E8"/>
    <mergeCell ref="J8:K8"/>
    <mergeCell ref="H6:K6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3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4" width="10.75390625" style="67" customWidth="1"/>
    <col min="15" max="16384" width="9.00390625" style="67" customWidth="1"/>
  </cols>
  <sheetData>
    <row r="3" spans="1:11" ht="15.75">
      <c r="A3" s="132" t="s">
        <v>13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8:11" ht="15" customHeight="1">
      <c r="H4" s="21"/>
      <c r="I4" s="21"/>
      <c r="J4" s="1"/>
      <c r="K4" s="21"/>
    </row>
    <row r="5" spans="1:11" ht="15.75" customHeight="1">
      <c r="A5" s="2" t="s">
        <v>24</v>
      </c>
      <c r="B5" s="36"/>
      <c r="C5" s="36"/>
      <c r="D5" s="36"/>
      <c r="E5" s="62"/>
      <c r="F5" s="62"/>
      <c r="G5" s="62"/>
      <c r="H5" s="40"/>
      <c r="I5" s="40"/>
      <c r="J5" s="122" t="s">
        <v>100</v>
      </c>
      <c r="K5" s="122"/>
    </row>
    <row r="6" spans="1:11" ht="15.75" customHeight="1">
      <c r="A6" s="22" t="s">
        <v>77</v>
      </c>
      <c r="B6" s="133" t="s">
        <v>12</v>
      </c>
      <c r="C6" s="134"/>
      <c r="D6" s="134"/>
      <c r="E6" s="134"/>
      <c r="F6" s="134"/>
      <c r="G6" s="135"/>
      <c r="H6" s="26" t="s">
        <v>33</v>
      </c>
      <c r="I6" s="68"/>
      <c r="J6" s="68"/>
      <c r="K6" s="69"/>
    </row>
    <row r="7" spans="1:11" ht="15.75" customHeight="1">
      <c r="A7" s="14"/>
      <c r="B7" s="35"/>
      <c r="C7" s="19"/>
      <c r="D7" s="19"/>
      <c r="E7" s="19"/>
      <c r="F7" s="19"/>
      <c r="G7" s="20"/>
      <c r="H7" s="27" t="s">
        <v>34</v>
      </c>
      <c r="I7" s="70"/>
      <c r="J7" s="70"/>
      <c r="K7" s="71"/>
    </row>
    <row r="8" spans="1:11" ht="15.75" customHeight="1">
      <c r="A8" s="14"/>
      <c r="B8" s="139" t="s">
        <v>23</v>
      </c>
      <c r="C8" s="140"/>
      <c r="D8" s="139" t="s">
        <v>38</v>
      </c>
      <c r="E8" s="140"/>
      <c r="F8" s="139" t="s">
        <v>39</v>
      </c>
      <c r="G8" s="140"/>
      <c r="H8" s="72"/>
      <c r="I8" s="73"/>
      <c r="J8" s="72"/>
      <c r="K8" s="73"/>
    </row>
    <row r="9" spans="1:11" ht="15.75" customHeight="1">
      <c r="A9" s="14"/>
      <c r="B9" s="154"/>
      <c r="C9" s="143"/>
      <c r="D9" s="148" t="s">
        <v>83</v>
      </c>
      <c r="E9" s="149"/>
      <c r="F9" s="148" t="s">
        <v>38</v>
      </c>
      <c r="G9" s="149"/>
      <c r="H9" s="148" t="s">
        <v>25</v>
      </c>
      <c r="I9" s="149"/>
      <c r="J9" s="150" t="s">
        <v>26</v>
      </c>
      <c r="K9" s="149"/>
    </row>
    <row r="10" spans="1:11" ht="15.75" customHeight="1">
      <c r="A10" s="14"/>
      <c r="B10" s="142"/>
      <c r="C10" s="143"/>
      <c r="D10" s="156" t="s">
        <v>86</v>
      </c>
      <c r="E10" s="147"/>
      <c r="F10" s="142" t="s">
        <v>87</v>
      </c>
      <c r="G10" s="145"/>
      <c r="H10" s="144" t="s">
        <v>86</v>
      </c>
      <c r="I10" s="128"/>
      <c r="J10" s="129" t="s">
        <v>27</v>
      </c>
      <c r="K10" s="128"/>
    </row>
    <row r="11" spans="1:11" ht="15.75" customHeight="1">
      <c r="A11" s="14"/>
      <c r="B11" s="154"/>
      <c r="C11" s="143"/>
      <c r="D11" s="130"/>
      <c r="E11" s="145"/>
      <c r="F11" s="155"/>
      <c r="G11" s="131"/>
      <c r="H11" s="23"/>
      <c r="I11" s="24"/>
      <c r="J11" s="23"/>
      <c r="K11" s="25"/>
    </row>
    <row r="12" spans="1:11" ht="15.75" customHeight="1">
      <c r="A12" s="37" t="s">
        <v>0</v>
      </c>
      <c r="B12" s="120" t="s">
        <v>22</v>
      </c>
      <c r="C12" s="121"/>
      <c r="D12" s="120" t="s">
        <v>5</v>
      </c>
      <c r="E12" s="121"/>
      <c r="F12" s="120" t="s">
        <v>21</v>
      </c>
      <c r="G12" s="121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9" t="s">
        <v>107</v>
      </c>
      <c r="B13" s="41"/>
      <c r="C13" s="34">
        <v>190445.3</v>
      </c>
      <c r="D13" s="41"/>
      <c r="E13" s="34">
        <v>33885</v>
      </c>
      <c r="F13" s="41"/>
      <c r="G13" s="34">
        <v>156560.3</v>
      </c>
      <c r="H13" s="6">
        <v>-1185.3</v>
      </c>
      <c r="I13" s="6">
        <v>-3.4</v>
      </c>
      <c r="J13" s="6">
        <v>-4976.8</v>
      </c>
      <c r="K13" s="7">
        <v>-3.1</v>
      </c>
    </row>
    <row r="14" spans="1:11" ht="28.5" customHeight="1">
      <c r="A14" s="109" t="s">
        <v>108</v>
      </c>
      <c r="B14" s="54" t="s">
        <v>131</v>
      </c>
      <c r="C14" s="30">
        <v>21366.7</v>
      </c>
      <c r="D14" s="54" t="s">
        <v>131</v>
      </c>
      <c r="E14" s="30">
        <v>4188.1</v>
      </c>
      <c r="F14" s="54" t="s">
        <v>131</v>
      </c>
      <c r="G14" s="30">
        <v>17178.6</v>
      </c>
      <c r="H14" s="8">
        <v>6.9</v>
      </c>
      <c r="I14" s="8">
        <v>0.2</v>
      </c>
      <c r="J14" s="8">
        <v>-2199.7</v>
      </c>
      <c r="K14" s="9">
        <v>-11.4</v>
      </c>
    </row>
    <row r="15" spans="1:11" ht="28.5" customHeight="1">
      <c r="A15" s="109" t="s">
        <v>109</v>
      </c>
      <c r="B15" s="54" t="s">
        <v>131</v>
      </c>
      <c r="C15" s="30">
        <v>22040.3</v>
      </c>
      <c r="D15" s="41" t="s">
        <v>131</v>
      </c>
      <c r="E15" s="30">
        <v>3925.1</v>
      </c>
      <c r="F15" s="54" t="s">
        <v>131</v>
      </c>
      <c r="G15" s="30">
        <v>18115.2</v>
      </c>
      <c r="H15" s="8">
        <v>1002.1</v>
      </c>
      <c r="I15" s="8">
        <v>34.3</v>
      </c>
      <c r="J15" s="8">
        <v>4012.6</v>
      </c>
      <c r="K15" s="9">
        <v>28.5</v>
      </c>
    </row>
    <row r="16" spans="1:11" ht="28.5" customHeight="1">
      <c r="A16" s="109" t="s">
        <v>110</v>
      </c>
      <c r="B16" s="54" t="s">
        <v>139</v>
      </c>
      <c r="C16" s="30">
        <v>25265</v>
      </c>
      <c r="D16" s="41" t="s">
        <v>131</v>
      </c>
      <c r="E16" s="30">
        <v>4856.2</v>
      </c>
      <c r="F16" s="54" t="s">
        <v>138</v>
      </c>
      <c r="G16" s="30">
        <v>20408.8</v>
      </c>
      <c r="H16" s="8">
        <v>-412.2</v>
      </c>
      <c r="I16" s="8">
        <v>-7.8</v>
      </c>
      <c r="J16" s="8">
        <v>-3570.7</v>
      </c>
      <c r="K16" s="9">
        <v>-14.9</v>
      </c>
    </row>
    <row r="17" spans="1:11" ht="28.5" customHeight="1">
      <c r="A17" s="109" t="s">
        <v>111</v>
      </c>
      <c r="B17" s="54" t="s">
        <v>131</v>
      </c>
      <c r="C17" s="30">
        <v>24820.1</v>
      </c>
      <c r="D17" s="54" t="s">
        <v>131</v>
      </c>
      <c r="E17" s="30">
        <v>4400.2</v>
      </c>
      <c r="F17" s="54" t="s">
        <v>131</v>
      </c>
      <c r="G17" s="30">
        <v>20419.9</v>
      </c>
      <c r="H17" s="8">
        <v>-169.5</v>
      </c>
      <c r="I17" s="8">
        <v>-3.7</v>
      </c>
      <c r="J17" s="8">
        <v>52.8</v>
      </c>
      <c r="K17" s="9">
        <v>0.3</v>
      </c>
    </row>
    <row r="18" spans="1:11" ht="28.5" customHeight="1">
      <c r="A18" s="109" t="s">
        <v>112</v>
      </c>
      <c r="B18" s="54" t="s">
        <v>138</v>
      </c>
      <c r="C18" s="30">
        <v>24532.2</v>
      </c>
      <c r="D18" s="54" t="s">
        <v>138</v>
      </c>
      <c r="E18" s="30">
        <v>4056.1</v>
      </c>
      <c r="F18" s="54" t="s">
        <v>131</v>
      </c>
      <c r="G18" s="30">
        <v>20476.1</v>
      </c>
      <c r="H18" s="8">
        <v>-500</v>
      </c>
      <c r="I18" s="8">
        <v>-11</v>
      </c>
      <c r="J18" s="8">
        <v>-482.5</v>
      </c>
      <c r="K18" s="9">
        <v>-2.3</v>
      </c>
    </row>
    <row r="19" spans="1:11" ht="28.5" customHeight="1">
      <c r="A19" s="109" t="s">
        <v>113</v>
      </c>
      <c r="B19" s="54" t="s">
        <v>131</v>
      </c>
      <c r="C19" s="30">
        <v>23624.7</v>
      </c>
      <c r="D19" s="54" t="s">
        <v>131</v>
      </c>
      <c r="E19" s="30">
        <v>4178.9</v>
      </c>
      <c r="F19" s="54" t="s">
        <v>131</v>
      </c>
      <c r="G19" s="30">
        <v>19445.8</v>
      </c>
      <c r="H19" s="8">
        <v>-443.1</v>
      </c>
      <c r="I19" s="8">
        <v>-9.6</v>
      </c>
      <c r="J19" s="8">
        <v>-2466.3</v>
      </c>
      <c r="K19" s="9">
        <v>-11.3</v>
      </c>
    </row>
    <row r="20" spans="1:11" ht="28.5" customHeight="1">
      <c r="A20" s="109" t="s">
        <v>114</v>
      </c>
      <c r="B20" s="54" t="s">
        <v>138</v>
      </c>
      <c r="C20" s="30">
        <v>23844.2</v>
      </c>
      <c r="D20" s="54" t="s">
        <v>131</v>
      </c>
      <c r="E20" s="30">
        <v>3842.6</v>
      </c>
      <c r="F20" s="54" t="s">
        <v>138</v>
      </c>
      <c r="G20" s="30">
        <v>20001.6</v>
      </c>
      <c r="H20" s="8">
        <v>-667.1</v>
      </c>
      <c r="I20" s="8">
        <v>-14.8</v>
      </c>
      <c r="J20" s="8">
        <v>394.5</v>
      </c>
      <c r="K20" s="9">
        <v>2</v>
      </c>
    </row>
    <row r="21" spans="1:11" ht="28.5" customHeight="1">
      <c r="A21" s="109" t="s">
        <v>115</v>
      </c>
      <c r="B21" s="41"/>
      <c r="C21" s="30">
        <v>24952.1</v>
      </c>
      <c r="D21" s="41"/>
      <c r="E21" s="30">
        <v>4437.8</v>
      </c>
      <c r="F21" s="41"/>
      <c r="G21" s="30">
        <v>20514.3</v>
      </c>
      <c r="H21" s="8">
        <v>-2.4</v>
      </c>
      <c r="I21" s="8">
        <v>-0.1</v>
      </c>
      <c r="J21" s="8">
        <v>-717.5</v>
      </c>
      <c r="K21" s="9">
        <v>-3.4</v>
      </c>
    </row>
    <row r="22" spans="1:14" ht="15" customHeight="1">
      <c r="A22" s="13" t="s">
        <v>95</v>
      </c>
      <c r="B22" s="13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2" ht="15" customHeight="1">
      <c r="A23" s="10" t="s">
        <v>96</v>
      </c>
      <c r="B23" s="10"/>
    </row>
  </sheetData>
  <sheetProtection/>
  <mergeCells count="22">
    <mergeCell ref="A3:K3"/>
    <mergeCell ref="B6:G6"/>
    <mergeCell ref="B8:C8"/>
    <mergeCell ref="B9:C9"/>
    <mergeCell ref="F8:G8"/>
    <mergeCell ref="D8:E8"/>
    <mergeCell ref="D9:E9"/>
    <mergeCell ref="F12:G12"/>
    <mergeCell ref="F9:G9"/>
    <mergeCell ref="B10:C10"/>
    <mergeCell ref="B11:C11"/>
    <mergeCell ref="D10:E10"/>
    <mergeCell ref="D11:E11"/>
    <mergeCell ref="B12:C12"/>
    <mergeCell ref="D12:E12"/>
    <mergeCell ref="F11:G11"/>
    <mergeCell ref="J5:K5"/>
    <mergeCell ref="H10:I10"/>
    <mergeCell ref="J10:K10"/>
    <mergeCell ref="F10:G10"/>
    <mergeCell ref="H9:I9"/>
    <mergeCell ref="J9:K9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375" style="67" customWidth="1"/>
    <col min="4" max="4" width="15.25390625" style="67" customWidth="1"/>
    <col min="5" max="5" width="10.375" style="67" customWidth="1"/>
    <col min="6" max="6" width="15.125" style="67" customWidth="1"/>
    <col min="7" max="7" width="9.625" style="67" customWidth="1"/>
    <col min="8" max="8" width="15.50390625" style="67" customWidth="1"/>
    <col min="9" max="9" width="10.125" style="67" customWidth="1"/>
    <col min="10" max="16384" width="9.00390625" style="67" customWidth="1"/>
  </cols>
  <sheetData>
    <row r="4" spans="2:9" s="40" customFormat="1" ht="15.75">
      <c r="B4" s="1"/>
      <c r="E4" s="1" t="s">
        <v>64</v>
      </c>
      <c r="F4" s="67"/>
      <c r="G4" s="67"/>
      <c r="H4" s="67"/>
      <c r="I4" s="67"/>
    </row>
    <row r="5" spans="2:9" s="40" customFormat="1" ht="15.75">
      <c r="B5" s="1"/>
      <c r="E5" s="21" t="s">
        <v>40</v>
      </c>
      <c r="F5" s="67"/>
      <c r="G5" s="67"/>
      <c r="H5" s="67"/>
      <c r="I5" s="67"/>
    </row>
    <row r="6" spans="1:9" s="40" customFormat="1" ht="15" customHeight="1">
      <c r="A6" s="1"/>
      <c r="B6" s="1"/>
      <c r="C6" s="1"/>
      <c r="D6" s="1"/>
      <c r="E6" s="1"/>
      <c r="F6" s="67"/>
      <c r="G6" s="67"/>
      <c r="H6" s="67"/>
      <c r="I6" s="67"/>
    </row>
    <row r="7" spans="1:9" s="40" customFormat="1" ht="15" customHeight="1">
      <c r="A7" s="2" t="s">
        <v>74</v>
      </c>
      <c r="B7" s="2"/>
      <c r="C7" s="13"/>
      <c r="D7" s="13"/>
      <c r="E7" s="13"/>
      <c r="F7" s="67"/>
      <c r="G7" s="67"/>
      <c r="H7" s="122" t="s">
        <v>100</v>
      </c>
      <c r="I7" s="122"/>
    </row>
    <row r="8" spans="1:9" s="40" customFormat="1" ht="18" customHeight="1">
      <c r="A8" s="28" t="s">
        <v>41</v>
      </c>
      <c r="B8" s="157" t="s">
        <v>35</v>
      </c>
      <c r="C8" s="157"/>
      <c r="D8" s="157"/>
      <c r="E8" s="158"/>
      <c r="F8" s="157" t="s">
        <v>97</v>
      </c>
      <c r="G8" s="157"/>
      <c r="H8" s="157"/>
      <c r="I8" s="158"/>
    </row>
    <row r="9" spans="1:9" s="76" customFormat="1" ht="18" customHeight="1">
      <c r="A9" s="75"/>
      <c r="B9" s="142"/>
      <c r="C9" s="159"/>
      <c r="D9" s="160" t="s">
        <v>65</v>
      </c>
      <c r="E9" s="159"/>
      <c r="F9" s="142"/>
      <c r="G9" s="159"/>
      <c r="H9" s="160" t="s">
        <v>11</v>
      </c>
      <c r="I9" s="159"/>
    </row>
    <row r="10" spans="1:9" s="76" customFormat="1" ht="18" customHeight="1">
      <c r="A10" s="77"/>
      <c r="B10" s="161" t="s">
        <v>116</v>
      </c>
      <c r="C10" s="162"/>
      <c r="D10" s="163" t="s">
        <v>117</v>
      </c>
      <c r="E10" s="162"/>
      <c r="F10" s="161" t="s">
        <v>116</v>
      </c>
      <c r="G10" s="162"/>
      <c r="H10" s="163" t="s">
        <v>117</v>
      </c>
      <c r="I10" s="162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2073.4</v>
      </c>
      <c r="C13" s="6">
        <v>7.8</v>
      </c>
      <c r="D13" s="6">
        <v>-383.4</v>
      </c>
      <c r="E13" s="7">
        <v>-15.6</v>
      </c>
      <c r="F13" s="6">
        <v>317.8</v>
      </c>
      <c r="G13" s="6">
        <v>1.3</v>
      </c>
      <c r="H13" s="6">
        <v>-139.4</v>
      </c>
      <c r="I13" s="7">
        <v>-30.5</v>
      </c>
    </row>
    <row r="14" spans="1:9" s="40" customFormat="1" ht="39.75" customHeight="1">
      <c r="A14" s="39" t="s">
        <v>71</v>
      </c>
      <c r="B14" s="8">
        <v>953</v>
      </c>
      <c r="C14" s="8">
        <v>3.6</v>
      </c>
      <c r="D14" s="8">
        <v>95.9</v>
      </c>
      <c r="E14" s="9">
        <v>11.2</v>
      </c>
      <c r="F14" s="8">
        <v>3359.7</v>
      </c>
      <c r="G14" s="8">
        <v>13.5</v>
      </c>
      <c r="H14" s="8">
        <v>160.4</v>
      </c>
      <c r="I14" s="9">
        <v>5</v>
      </c>
    </row>
    <row r="15" spans="1:9" s="40" customFormat="1" ht="39.75" customHeight="1">
      <c r="A15" s="39" t="s">
        <v>72</v>
      </c>
      <c r="B15" s="8">
        <v>367.3</v>
      </c>
      <c r="C15" s="8">
        <v>1.4</v>
      </c>
      <c r="D15" s="8">
        <v>-55.6</v>
      </c>
      <c r="E15" s="9">
        <v>-13.1</v>
      </c>
      <c r="F15" s="8">
        <v>214.7</v>
      </c>
      <c r="G15" s="8">
        <v>0.9</v>
      </c>
      <c r="H15" s="8">
        <v>-30.8</v>
      </c>
      <c r="I15" s="9">
        <v>-12.5</v>
      </c>
    </row>
    <row r="16" spans="1:9" s="40" customFormat="1" ht="39.75" customHeight="1">
      <c r="A16" s="39" t="s">
        <v>73</v>
      </c>
      <c r="B16" s="8">
        <v>23239.9</v>
      </c>
      <c r="C16" s="8">
        <v>87.2</v>
      </c>
      <c r="D16" s="8">
        <v>-2577.5</v>
      </c>
      <c r="E16" s="9">
        <v>-10</v>
      </c>
      <c r="F16" s="8">
        <v>21059.9</v>
      </c>
      <c r="G16" s="8">
        <v>84.3</v>
      </c>
      <c r="H16" s="8">
        <v>-710.1</v>
      </c>
      <c r="I16" s="9">
        <v>-3.3</v>
      </c>
    </row>
    <row r="17" spans="1:9" s="40" customFormat="1" ht="39.75" customHeight="1">
      <c r="A17" s="39" t="s">
        <v>37</v>
      </c>
      <c r="B17" s="8">
        <v>26633.6</v>
      </c>
      <c r="C17" s="8">
        <v>100</v>
      </c>
      <c r="D17" s="8">
        <v>-2920.6</v>
      </c>
      <c r="E17" s="9">
        <v>-9.9</v>
      </c>
      <c r="F17" s="8">
        <v>24952.1</v>
      </c>
      <c r="G17" s="8">
        <v>100</v>
      </c>
      <c r="H17" s="8">
        <v>-719.9</v>
      </c>
      <c r="I17" s="9">
        <v>-2.8</v>
      </c>
    </row>
    <row r="18" spans="1:9" s="40" customFormat="1" ht="15.75">
      <c r="A18" s="67"/>
      <c r="B18" s="67"/>
      <c r="C18" s="67"/>
      <c r="D18" s="67"/>
      <c r="E18" s="67"/>
      <c r="F18" s="67"/>
      <c r="G18" s="67"/>
      <c r="H18" s="67"/>
      <c r="I18" s="67"/>
    </row>
  </sheetData>
  <sheetProtection/>
  <mergeCells count="11">
    <mergeCell ref="F10:G10"/>
    <mergeCell ref="H10:I10"/>
    <mergeCell ref="B8:E8"/>
    <mergeCell ref="B10:C10"/>
    <mergeCell ref="D10:E10"/>
    <mergeCell ref="B9:C9"/>
    <mergeCell ref="D9:E9"/>
    <mergeCell ref="H7:I7"/>
    <mergeCell ref="F8:I8"/>
    <mergeCell ref="F9:G9"/>
    <mergeCell ref="H9:I9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25390625" style="67" customWidth="1"/>
    <col min="4" max="4" width="14.875" style="67" customWidth="1"/>
    <col min="5" max="5" width="10.00390625" style="67" customWidth="1"/>
    <col min="6" max="6" width="14.875" style="67" customWidth="1"/>
    <col min="7" max="7" width="9.50390625" style="67" customWidth="1"/>
    <col min="8" max="8" width="14.75390625" style="67" customWidth="1"/>
    <col min="9" max="9" width="10.00390625" style="67" customWidth="1"/>
    <col min="10" max="16384" width="9.00390625" style="67" customWidth="1"/>
  </cols>
  <sheetData>
    <row r="4" spans="2:5" s="40" customFormat="1" ht="15.75">
      <c r="B4" s="1"/>
      <c r="C4" s="1"/>
      <c r="E4" s="1" t="s">
        <v>75</v>
      </c>
    </row>
    <row r="5" spans="2:5" s="40" customFormat="1" ht="15.75">
      <c r="B5" s="1"/>
      <c r="C5" s="1"/>
      <c r="E5" s="21" t="s">
        <v>42</v>
      </c>
    </row>
    <row r="6" spans="1:5" s="40" customFormat="1" ht="15" customHeight="1">
      <c r="A6" s="1"/>
      <c r="B6" s="1"/>
      <c r="C6" s="1"/>
      <c r="D6" s="1"/>
      <c r="E6" s="67"/>
    </row>
    <row r="7" spans="1:9" s="40" customFormat="1" ht="15" customHeight="1">
      <c r="A7" s="2" t="s">
        <v>76</v>
      </c>
      <c r="B7" s="2"/>
      <c r="C7" s="63"/>
      <c r="D7" s="166"/>
      <c r="E7" s="167"/>
      <c r="H7" s="122" t="s">
        <v>100</v>
      </c>
      <c r="I7" s="165"/>
    </row>
    <row r="8" spans="1:9" s="40" customFormat="1" ht="18" customHeight="1">
      <c r="A8" s="28" t="s">
        <v>41</v>
      </c>
      <c r="B8" s="157" t="s">
        <v>35</v>
      </c>
      <c r="C8" s="157"/>
      <c r="D8" s="157"/>
      <c r="E8" s="158"/>
      <c r="F8" s="157" t="s">
        <v>97</v>
      </c>
      <c r="G8" s="157"/>
      <c r="H8" s="157"/>
      <c r="I8" s="158"/>
    </row>
    <row r="9" spans="1:9" s="76" customFormat="1" ht="18" customHeight="1">
      <c r="A9" s="75"/>
      <c r="B9" s="142"/>
      <c r="C9" s="159"/>
      <c r="D9" s="160" t="s">
        <v>65</v>
      </c>
      <c r="E9" s="159"/>
      <c r="F9" s="142"/>
      <c r="G9" s="159"/>
      <c r="H9" s="160" t="s">
        <v>11</v>
      </c>
      <c r="I9" s="159"/>
    </row>
    <row r="10" spans="1:9" s="76" customFormat="1" ht="18" customHeight="1">
      <c r="A10" s="77"/>
      <c r="B10" s="144" t="s">
        <v>118</v>
      </c>
      <c r="C10" s="164"/>
      <c r="D10" s="144" t="s">
        <v>119</v>
      </c>
      <c r="E10" s="164"/>
      <c r="F10" s="144" t="s">
        <v>118</v>
      </c>
      <c r="G10" s="164"/>
      <c r="H10" s="144" t="s">
        <v>119</v>
      </c>
      <c r="I10" s="164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17108.5</v>
      </c>
      <c r="C13" s="6">
        <v>8.6</v>
      </c>
      <c r="D13" s="6">
        <v>-1776.7</v>
      </c>
      <c r="E13" s="7">
        <v>-9.4</v>
      </c>
      <c r="F13" s="6">
        <v>3741.5</v>
      </c>
      <c r="G13" s="6">
        <v>2</v>
      </c>
      <c r="H13" s="6">
        <v>-312</v>
      </c>
      <c r="I13" s="7">
        <v>-7.7</v>
      </c>
    </row>
    <row r="14" spans="1:9" s="40" customFormat="1" ht="39.75" customHeight="1">
      <c r="A14" s="39" t="s">
        <v>71</v>
      </c>
      <c r="B14" s="8">
        <v>6538.3</v>
      </c>
      <c r="C14" s="8">
        <v>3.3</v>
      </c>
      <c r="D14" s="8">
        <v>252.9</v>
      </c>
      <c r="E14" s="9">
        <v>4</v>
      </c>
      <c r="F14" s="8">
        <v>25694.9</v>
      </c>
      <c r="G14" s="8">
        <v>13.5</v>
      </c>
      <c r="H14" s="8">
        <v>-1217.7</v>
      </c>
      <c r="I14" s="9">
        <v>-4.5</v>
      </c>
    </row>
    <row r="15" spans="1:9" s="40" customFormat="1" ht="39.75" customHeight="1">
      <c r="A15" s="39" t="s">
        <v>72</v>
      </c>
      <c r="B15" s="8">
        <v>2837.8</v>
      </c>
      <c r="C15" s="8">
        <v>1.4</v>
      </c>
      <c r="D15" s="8">
        <v>-316</v>
      </c>
      <c r="E15" s="9">
        <v>-10</v>
      </c>
      <c r="F15" s="8">
        <v>1807.9</v>
      </c>
      <c r="G15" s="8">
        <v>0.9</v>
      </c>
      <c r="H15" s="8">
        <v>-93.5</v>
      </c>
      <c r="I15" s="9">
        <v>-4.9</v>
      </c>
    </row>
    <row r="16" spans="1:9" s="40" customFormat="1" ht="39.75" customHeight="1">
      <c r="A16" s="39" t="s">
        <v>73</v>
      </c>
      <c r="B16" s="8">
        <v>172467</v>
      </c>
      <c r="C16" s="8">
        <v>86.7</v>
      </c>
      <c r="D16" s="8">
        <v>-9259.7</v>
      </c>
      <c r="E16" s="9">
        <v>-5.1</v>
      </c>
      <c r="F16" s="8">
        <v>159201</v>
      </c>
      <c r="G16" s="8">
        <v>83.6</v>
      </c>
      <c r="H16" s="8">
        <v>-4538.9</v>
      </c>
      <c r="I16" s="9">
        <v>-2.8</v>
      </c>
    </row>
    <row r="17" spans="1:9" s="40" customFormat="1" ht="39.75" customHeight="1">
      <c r="A17" s="39" t="s">
        <v>37</v>
      </c>
      <c r="B17" s="8">
        <v>198951.6</v>
      </c>
      <c r="C17" s="8">
        <v>100</v>
      </c>
      <c r="D17" s="8">
        <v>-11099.5</v>
      </c>
      <c r="E17" s="9">
        <v>-5.3</v>
      </c>
      <c r="F17" s="8">
        <v>190445.3</v>
      </c>
      <c r="G17" s="8">
        <v>100</v>
      </c>
      <c r="H17" s="8">
        <v>-6162.1</v>
      </c>
      <c r="I17" s="9">
        <v>-3.1</v>
      </c>
    </row>
    <row r="18" spans="1:5" s="40" customFormat="1" ht="15.75">
      <c r="A18" s="67"/>
      <c r="B18" s="67"/>
      <c r="C18" s="67"/>
      <c r="D18" s="67"/>
      <c r="E18" s="67"/>
    </row>
    <row r="19" spans="1:5" s="40" customFormat="1" ht="15.75">
      <c r="A19" s="67"/>
      <c r="B19" s="67"/>
      <c r="C19" s="67"/>
      <c r="D19" s="67"/>
      <c r="E19" s="67"/>
    </row>
    <row r="24" ht="15" customHeight="1"/>
  </sheetData>
  <sheetProtection/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D1">
      <selection activeCell="D1" sqref="D1"/>
    </sheetView>
  </sheetViews>
  <sheetFormatPr defaultColWidth="9.00390625" defaultRowHeight="16.5"/>
  <cols>
    <col min="1" max="3" width="9.00390625" style="81" customWidth="1"/>
    <col min="4" max="4" width="8.00390625" style="81" customWidth="1"/>
    <col min="5" max="15" width="11.625" style="81" customWidth="1"/>
    <col min="16" max="16384" width="9.00390625" style="81" customWidth="1"/>
  </cols>
  <sheetData>
    <row r="1" spans="5:15" ht="21.75" customHeight="1"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5:15" ht="21" customHeight="1">
      <c r="E2" s="169" t="s">
        <v>120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3" ht="22.5" customHeight="1">
      <c r="A3" s="81">
        <v>1</v>
      </c>
      <c r="B3" s="81">
        <v>19264.5</v>
      </c>
      <c r="C3" s="81">
        <v>18215.3</v>
      </c>
    </row>
    <row r="4" spans="1:3" ht="22.5" customHeight="1">
      <c r="A4" s="81">
        <v>2</v>
      </c>
      <c r="B4" s="81">
        <v>17833.2</v>
      </c>
      <c r="C4" s="81">
        <v>15751.6</v>
      </c>
    </row>
    <row r="5" spans="1:3" ht="22.5" customHeight="1">
      <c r="A5" s="81">
        <v>3</v>
      </c>
      <c r="B5" s="81">
        <v>24364.6</v>
      </c>
      <c r="C5" s="81">
        <v>21739.7</v>
      </c>
    </row>
    <row r="6" spans="1:3" ht="22.5" customHeight="1">
      <c r="A6" s="81">
        <v>4</v>
      </c>
      <c r="B6" s="81">
        <v>21929.3</v>
      </c>
      <c r="C6" s="81">
        <v>21065.3</v>
      </c>
    </row>
    <row r="7" spans="1:3" ht="22.5" customHeight="1">
      <c r="A7" s="81">
        <v>5</v>
      </c>
      <c r="B7" s="81">
        <v>23141</v>
      </c>
      <c r="C7" s="81">
        <v>20044</v>
      </c>
    </row>
    <row r="8" spans="1:3" ht="22.5" customHeight="1">
      <c r="A8" s="81">
        <v>6</v>
      </c>
      <c r="B8" s="81">
        <v>23467.2</v>
      </c>
      <c r="C8" s="81">
        <v>21777.8</v>
      </c>
    </row>
    <row r="9" spans="1:3" ht="22.5" customHeight="1">
      <c r="A9" s="81">
        <v>7</v>
      </c>
      <c r="B9" s="81">
        <v>23866.6</v>
      </c>
      <c r="C9" s="81">
        <v>21462.4</v>
      </c>
    </row>
    <row r="10" spans="1:3" ht="22.5" customHeight="1">
      <c r="A10" s="81">
        <v>8</v>
      </c>
      <c r="B10" s="81">
        <v>24501</v>
      </c>
      <c r="C10" s="81">
        <v>22386.9</v>
      </c>
    </row>
    <row r="11" spans="1:3" ht="22.5" customHeight="1">
      <c r="A11" s="81">
        <v>9</v>
      </c>
      <c r="B11" s="81">
        <v>23751.5</v>
      </c>
      <c r="C11" s="81">
        <v>22766.4</v>
      </c>
    </row>
    <row r="12" spans="1:3" ht="22.5" customHeight="1">
      <c r="A12" s="81">
        <v>10</v>
      </c>
      <c r="B12" s="81">
        <v>24581.3</v>
      </c>
      <c r="C12" s="81">
        <v>22805</v>
      </c>
    </row>
    <row r="13" spans="1:3" ht="22.5" customHeight="1">
      <c r="A13" s="81">
        <v>11</v>
      </c>
      <c r="B13" s="81">
        <v>24854.7</v>
      </c>
      <c r="C13" s="81">
        <v>23978.3</v>
      </c>
    </row>
    <row r="14" spans="1:3" ht="22.5" customHeight="1">
      <c r="A14" s="81">
        <v>12</v>
      </c>
      <c r="B14" s="81">
        <v>28049.7</v>
      </c>
      <c r="C14" s="81">
        <v>26119.8</v>
      </c>
    </row>
    <row r="15" spans="1:3" ht="22.5" customHeight="1">
      <c r="A15" s="81">
        <v>1</v>
      </c>
      <c r="B15" s="81">
        <v>24281.6</v>
      </c>
      <c r="C15" s="81">
        <v>23559.5</v>
      </c>
    </row>
    <row r="16" spans="1:3" ht="22.5" customHeight="1">
      <c r="A16" s="81">
        <v>2</v>
      </c>
      <c r="B16" s="81">
        <v>19851.7</v>
      </c>
      <c r="C16" s="81">
        <v>17025.6</v>
      </c>
    </row>
    <row r="17" spans="1:3" ht="22.5" customHeight="1">
      <c r="A17" s="81">
        <v>3</v>
      </c>
      <c r="B17" s="81">
        <v>30073.3</v>
      </c>
      <c r="C17" s="81">
        <v>29247.9</v>
      </c>
    </row>
    <row r="18" spans="1:3" ht="22.5" customHeight="1">
      <c r="A18" s="81">
        <v>4</v>
      </c>
      <c r="B18" s="81">
        <v>25102.3</v>
      </c>
      <c r="C18" s="81">
        <v>24936.8</v>
      </c>
    </row>
    <row r="19" spans="1:13" ht="24" customHeight="1">
      <c r="A19" s="81">
        <v>5</v>
      </c>
      <c r="B19" s="81">
        <v>27143</v>
      </c>
      <c r="C19" s="81">
        <v>25514.7</v>
      </c>
      <c r="G19" s="85" t="s">
        <v>121</v>
      </c>
      <c r="J19" s="85" t="s">
        <v>122</v>
      </c>
      <c r="M19" s="85" t="s">
        <v>123</v>
      </c>
    </row>
    <row r="20" spans="1:13" ht="19.5" customHeight="1">
      <c r="A20" s="81">
        <v>6</v>
      </c>
      <c r="B20" s="81">
        <v>28071.8</v>
      </c>
      <c r="C20" s="81">
        <v>26534.1</v>
      </c>
      <c r="G20" s="82"/>
      <c r="J20" s="83"/>
      <c r="M20" s="82"/>
    </row>
    <row r="21" spans="1:15" ht="30" customHeight="1">
      <c r="A21" s="81">
        <v>7</v>
      </c>
      <c r="B21" s="81">
        <v>25973.2</v>
      </c>
      <c r="C21" s="81">
        <v>24116.8</v>
      </c>
      <c r="E21" s="84" t="str">
        <f>"- 7 -"</f>
        <v>- 7 -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1:3" ht="15.75">
      <c r="A22" s="81">
        <v>8</v>
      </c>
      <c r="B22" s="81">
        <v>29554.2</v>
      </c>
      <c r="C22" s="81">
        <v>25672</v>
      </c>
    </row>
    <row r="23" spans="1:3" ht="15.75">
      <c r="A23" s="81">
        <v>9</v>
      </c>
      <c r="B23" s="81">
        <v>27544.9</v>
      </c>
      <c r="C23" s="81">
        <v>26608.7</v>
      </c>
    </row>
    <row r="24" spans="1:3" ht="15.75">
      <c r="A24" s="81">
        <v>10</v>
      </c>
      <c r="B24" s="81">
        <v>24693.5</v>
      </c>
      <c r="C24" s="81">
        <v>23008.1</v>
      </c>
    </row>
    <row r="25" spans="1:3" ht="15.75">
      <c r="A25" s="81">
        <v>11</v>
      </c>
      <c r="B25" s="81">
        <v>26863.1</v>
      </c>
      <c r="C25" s="81">
        <v>22555</v>
      </c>
    </row>
    <row r="26" spans="1:3" ht="15.75">
      <c r="A26" s="81">
        <v>12</v>
      </c>
      <c r="B26" s="81">
        <v>27302.8</v>
      </c>
      <c r="C26" s="81">
        <v>26052.9</v>
      </c>
    </row>
    <row r="27" spans="1:3" ht="15.75">
      <c r="A27" s="81">
        <v>1</v>
      </c>
      <c r="B27" s="81">
        <v>22645.7</v>
      </c>
      <c r="C27" s="81">
        <v>21366.7</v>
      </c>
    </row>
    <row r="28" spans="1:3" ht="15.75">
      <c r="A28" s="81">
        <v>2</v>
      </c>
      <c r="B28" s="81">
        <v>21704.1</v>
      </c>
      <c r="C28" s="81">
        <v>22040.3</v>
      </c>
    </row>
    <row r="29" spans="1:3" ht="15.75">
      <c r="A29" s="81">
        <v>3</v>
      </c>
      <c r="B29" s="81">
        <v>27125.1</v>
      </c>
      <c r="C29" s="81">
        <v>25265</v>
      </c>
    </row>
    <row r="30" spans="1:3" ht="15.75">
      <c r="A30" s="81">
        <v>4</v>
      </c>
      <c r="B30" s="81">
        <v>24237.5</v>
      </c>
      <c r="C30" s="81">
        <v>24820.1</v>
      </c>
    </row>
    <row r="31" spans="1:3" ht="15.75">
      <c r="A31" s="81">
        <v>5</v>
      </c>
      <c r="B31" s="81">
        <v>25659.9</v>
      </c>
      <c r="C31" s="81">
        <v>24532.2</v>
      </c>
    </row>
    <row r="32" spans="1:3" ht="15.75">
      <c r="A32" s="81">
        <v>6</v>
      </c>
      <c r="B32" s="81">
        <v>24882.2</v>
      </c>
      <c r="C32" s="81">
        <v>23624.7</v>
      </c>
    </row>
    <row r="33" spans="1:3" ht="15.75">
      <c r="A33" s="81">
        <v>7</v>
      </c>
      <c r="B33" s="81">
        <v>26063.5</v>
      </c>
      <c r="C33" s="81">
        <v>23844.2</v>
      </c>
    </row>
    <row r="34" spans="1:3" ht="15.75">
      <c r="A34" s="81">
        <v>8</v>
      </c>
      <c r="B34" s="81">
        <v>26633.6</v>
      </c>
      <c r="C34" s="81">
        <v>24952.1</v>
      </c>
    </row>
    <row r="35" ht="15.75">
      <c r="A35" s="81">
        <v>9</v>
      </c>
    </row>
    <row r="36" ht="15.75">
      <c r="A36" s="81">
        <v>10</v>
      </c>
    </row>
    <row r="37" ht="15.75">
      <c r="A37" s="81">
        <v>11</v>
      </c>
    </row>
    <row r="38" ht="15.75">
      <c r="A38" s="81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zoomScale="90" zoomScaleNormal="90" zoomScalePageLayoutView="0" workbookViewId="0" topLeftCell="F1">
      <selection activeCell="F1" sqref="F1"/>
    </sheetView>
  </sheetViews>
  <sheetFormatPr defaultColWidth="9.00390625" defaultRowHeight="27.75" customHeight="1"/>
  <cols>
    <col min="1" max="1" width="4.50390625" style="86" customWidth="1"/>
    <col min="2" max="5" width="12.625" style="50" customWidth="1"/>
    <col min="6" max="6" width="4.75390625" style="86" customWidth="1"/>
    <col min="7" max="17" width="11.125" style="86" customWidth="1"/>
    <col min="18" max="16384" width="9.00390625" style="86" customWidth="1"/>
  </cols>
  <sheetData>
    <row r="1" spans="7:17" ht="23.25" customHeight="1">
      <c r="G1" s="87"/>
      <c r="H1" s="88"/>
      <c r="I1" s="89"/>
      <c r="J1" s="89"/>
      <c r="K1" s="89"/>
      <c r="L1" s="89"/>
      <c r="M1" s="89"/>
      <c r="N1" s="89"/>
      <c r="O1" s="89"/>
      <c r="P1" s="89"/>
      <c r="Q1" s="89"/>
    </row>
    <row r="2" spans="1:17" ht="24.75" customHeight="1">
      <c r="A2" s="86" t="s">
        <v>101</v>
      </c>
      <c r="B2" s="49">
        <v>100</v>
      </c>
      <c r="C2" s="90" t="s">
        <v>124</v>
      </c>
      <c r="D2" s="49">
        <v>100</v>
      </c>
      <c r="E2" s="90" t="s">
        <v>124</v>
      </c>
      <c r="G2" s="51" t="s">
        <v>78</v>
      </c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5" ht="4.5" customHeight="1">
      <c r="A3" s="91">
        <v>1</v>
      </c>
      <c r="B3" s="50">
        <v>24281.6</v>
      </c>
      <c r="C3" s="50">
        <v>22645.7</v>
      </c>
      <c r="D3" s="50">
        <v>23559.5</v>
      </c>
      <c r="E3" s="50">
        <v>21366.7</v>
      </c>
    </row>
    <row r="4" spans="1:15" ht="23.25" customHeight="1">
      <c r="A4" s="91">
        <v>2</v>
      </c>
      <c r="B4" s="50">
        <v>44133.3</v>
      </c>
      <c r="C4" s="50">
        <v>44349.8</v>
      </c>
      <c r="D4" s="50">
        <v>40585.1</v>
      </c>
      <c r="E4" s="50">
        <v>43407</v>
      </c>
      <c r="I4" s="52" t="s">
        <v>79</v>
      </c>
      <c r="O4" s="53" t="s">
        <v>80</v>
      </c>
    </row>
    <row r="5" spans="1:5" ht="27.75" customHeight="1">
      <c r="A5" s="91">
        <v>3</v>
      </c>
      <c r="B5" s="50">
        <v>74206.6</v>
      </c>
      <c r="C5" s="50">
        <v>71474.9</v>
      </c>
      <c r="D5" s="50">
        <v>69833</v>
      </c>
      <c r="E5" s="50">
        <v>68672</v>
      </c>
    </row>
    <row r="6" spans="1:5" ht="27.75" customHeight="1">
      <c r="A6" s="91">
        <v>4</v>
      </c>
      <c r="B6" s="50">
        <v>99308.90000000001</v>
      </c>
      <c r="C6" s="50">
        <v>95712.4</v>
      </c>
      <c r="D6" s="50">
        <v>94769.8</v>
      </c>
      <c r="E6" s="50">
        <v>93492.1</v>
      </c>
    </row>
    <row r="7" spans="1:5" ht="27.75" customHeight="1">
      <c r="A7" s="91">
        <v>5</v>
      </c>
      <c r="B7" s="50">
        <v>126451.90000000001</v>
      </c>
      <c r="C7" s="50">
        <v>121372.29999999999</v>
      </c>
      <c r="D7" s="50">
        <v>120284.5</v>
      </c>
      <c r="E7" s="50">
        <v>118024.3</v>
      </c>
    </row>
    <row r="8" spans="1:5" ht="27.75" customHeight="1">
      <c r="A8" s="91">
        <v>6</v>
      </c>
      <c r="B8" s="50">
        <v>154523.7</v>
      </c>
      <c r="C8" s="50">
        <v>146254.5</v>
      </c>
      <c r="D8" s="50">
        <v>146818.6</v>
      </c>
      <c r="E8" s="50">
        <v>141649</v>
      </c>
    </row>
    <row r="9" spans="1:5" ht="27.75" customHeight="1">
      <c r="A9" s="91">
        <v>7</v>
      </c>
      <c r="B9" s="50">
        <v>180496.90000000002</v>
      </c>
      <c r="C9" s="50">
        <v>172318</v>
      </c>
      <c r="D9" s="50">
        <v>170935.4</v>
      </c>
      <c r="E9" s="50">
        <v>165493.2</v>
      </c>
    </row>
    <row r="10" spans="1:5" ht="27.75" customHeight="1">
      <c r="A10" s="91">
        <v>8</v>
      </c>
      <c r="B10" s="50">
        <v>210051.10000000003</v>
      </c>
      <c r="C10" s="50">
        <v>198951.6</v>
      </c>
      <c r="D10" s="50">
        <v>196607.4</v>
      </c>
      <c r="E10" s="50">
        <v>190445.30000000002</v>
      </c>
    </row>
    <row r="11" spans="1:4" ht="27.75" customHeight="1">
      <c r="A11" s="91">
        <v>9</v>
      </c>
      <c r="B11" s="50">
        <v>237596.00000000003</v>
      </c>
      <c r="D11" s="50">
        <v>223216.1</v>
      </c>
    </row>
    <row r="12" spans="1:4" ht="27.75" customHeight="1">
      <c r="A12" s="91">
        <v>10</v>
      </c>
      <c r="B12" s="50">
        <v>262289.5</v>
      </c>
      <c r="D12" s="50">
        <v>246224.2</v>
      </c>
    </row>
    <row r="13" spans="1:4" ht="27.75" customHeight="1">
      <c r="A13" s="91">
        <v>11</v>
      </c>
      <c r="B13" s="50">
        <v>289152.6</v>
      </c>
      <c r="D13" s="50">
        <v>268779.2</v>
      </c>
    </row>
    <row r="14" spans="1:4" ht="27.75" customHeight="1">
      <c r="A14" s="91">
        <v>12</v>
      </c>
      <c r="B14" s="50">
        <v>316455.39999999997</v>
      </c>
      <c r="D14" s="50">
        <v>294832.10000000003</v>
      </c>
    </row>
    <row r="15" spans="2:3" ht="34.5" customHeight="1">
      <c r="B15" s="108">
        <v>2011</v>
      </c>
      <c r="C15" s="108">
        <v>2012</v>
      </c>
    </row>
    <row r="16" spans="2:12" ht="32.25" customHeight="1">
      <c r="B16" s="50" t="s">
        <v>102</v>
      </c>
      <c r="L16" s="92"/>
    </row>
    <row r="17" spans="12:13" ht="27.75" customHeight="1">
      <c r="L17" s="93" t="str">
        <f>"- 8 -"</f>
        <v>- 8 -</v>
      </c>
      <c r="M17" s="67"/>
    </row>
    <row r="18" spans="2:13" ht="27.75" customHeight="1">
      <c r="B18" s="50" t="s">
        <v>103</v>
      </c>
      <c r="M18" s="92"/>
    </row>
    <row r="20" ht="27.75" customHeight="1">
      <c r="B20" s="50" t="s">
        <v>104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璦麟</cp:lastModifiedBy>
  <cp:lastPrinted>2012-09-06T12:27:55Z</cp:lastPrinted>
  <dcterms:created xsi:type="dcterms:W3CDTF">2000-02-17T03:25:54Z</dcterms:created>
  <dcterms:modified xsi:type="dcterms:W3CDTF">2013-03-14T04:07:19Z</dcterms:modified>
  <cp:category/>
  <cp:version/>
  <cp:contentType/>
  <cp:contentStatus/>
</cp:coreProperties>
</file>