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<sst xmlns="http://schemas.openxmlformats.org/spreadsheetml/2006/main" count="247" uniqueCount="129">
  <si>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</si>
  <si>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</si>
  <si>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</si>
  <si>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</si>
  <si>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</si>
  <si>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</si>
  <si>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</si>
  <si>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</si>
  <si>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</si>
  <si>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</si>
  <si>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</si>
  <si>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</si>
  <si>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</si>
  <si>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</si>
  <si>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</si>
  <si>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</si>
  <si>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</si>
  <si>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</si>
  <si>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</si>
  <si>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</si>
  <si>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</si>
  <si>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</si>
  <si>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</si>
  <si>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</si>
  <si>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</si>
  <si>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</si>
  <si>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</si>
  <si>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</si>
  <si>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</si>
  <si>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</si>
  <si>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</si>
  <si>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</si>
  <si>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</si>
  <si>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</si>
  <si>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</si>
  <si>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</si>
  <si>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</si>
  <si>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</si>
  <si>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</si>
  <si>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</si>
  <si>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</si>
  <si>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</si>
  <si>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</si>
  <si>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</si>
  <si>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</si>
  <si>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</si>
  <si>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</si>
  <si>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</si>
  <si>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</si>
  <si>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</si>
  <si>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</si>
  <si>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</si>
  <si>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</si>
  <si>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</si>
  <si>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</si>
  <si>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</si>
  <si>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</si>
  <si>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</si>
  <si>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</si>
  <si>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</si>
  <si>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</si>
  <si>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</si>
  <si>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</si>
  <si>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</si>
  <si>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</si>
  <si>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</si>
  <si>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</si>
  <si>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</si>
  <si>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</si>
  <si>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</si>
  <si>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</si>
  <si>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</si>
  <si>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</si>
  <si>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</si>
  <si>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</si>
  <si>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</si>
  <si>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</si>
  <si>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</si>
  <si>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</si>
  <si>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</si>
  <si>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</si>
  <si>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</si>
  <si>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</si>
  <si>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</si>
  <si>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</si>
  <si>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</si>
  <si>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</si>
  <si>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</si>
  <si>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</si>
  <si>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</si>
  <si>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</si>
  <si>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</si>
  <si>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</si>
  <si>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</si>
  <si>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</si>
  <si>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</si>
  <si>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</si>
  <si>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</si>
  <si>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SUMMARY STATISTICS</t>
  </si>
  <si>
    <t>Unit: US$ Million</t>
  </si>
  <si>
    <t>Unit: US$ Million</t>
  </si>
  <si>
    <t xml:space="preserve">    2014</t>
  </si>
  <si>
    <t>Year   2015</t>
  </si>
  <si>
    <t>Feb.    2015</t>
  </si>
  <si>
    <t>Jan.-Feb.    2015</t>
  </si>
  <si>
    <t xml:space="preserve">    2015</t>
  </si>
  <si>
    <t>FEB.  2016</t>
  </si>
  <si>
    <t xml:space="preserve">Comparison with Feb. 2015 of export proceeds and import payments: </t>
  </si>
  <si>
    <t xml:space="preserve">Comparison with Feb. 2015 of export proceeds realized: </t>
  </si>
  <si>
    <t xml:space="preserve">Comparison with Feb. 2015 of import payments made: </t>
  </si>
  <si>
    <t>with Feb. 2015.</t>
  </si>
  <si>
    <t>as comparison with Feb. 2015.</t>
  </si>
  <si>
    <t>Year   2016</t>
  </si>
  <si>
    <t>2016
01-02</t>
  </si>
  <si>
    <t>2016
01</t>
  </si>
  <si>
    <t>2016
02</t>
  </si>
  <si>
    <t>Feb.    2016</t>
  </si>
  <si>
    <t>Jan.-Feb.    2016</t>
  </si>
  <si>
    <t>CHART 1  COMPARISON OF FOREIGN EXCHANGE EXPORT PROCEEDS AND IMPORT PAYMENTS (2014-2016)</t>
  </si>
  <si>
    <t xml:space="preserve">    2016</t>
  </si>
  <si>
    <t>105</t>
  </si>
  <si>
    <t xml:space="preserve"> </t>
  </si>
  <si>
    <t>(R)</t>
  </si>
  <si>
    <t xml:space="preserve">Export proceeds totaled US$ 16,334.1 million, a decrease of US$ 3,385.4 million or 17.2% (Table 1), as compared </t>
  </si>
  <si>
    <t xml:space="preserve">Import payments totaled US$ 11,193.3 million, a decrease of US$ 2,935.7 million or 20.8% (Table 1), as compared </t>
  </si>
  <si>
    <t xml:space="preserve">Sold for N.T. Dollars US$ 1,030.4 million, a decrease of US$ 461.7 million or 30.9% (Table 2), as compared </t>
  </si>
  <si>
    <t xml:space="preserve">Retained with exporters US$ 15,303.7 million, a decrease of US$ 2,923.7 million or 16.0% (Table 2), as compared </t>
  </si>
  <si>
    <t xml:space="preserve">Purchased with N.T. Dollars US$ 2,430.2 million, a decrease of US$ 236.1 million or 8.9% (Table 3), as compared </t>
  </si>
  <si>
    <t xml:space="preserve">Self-acquired foreign exchange imports US$ 8,763.1 million, a decrease of US$ 2,699.6 million or 23.6%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</si>
</sst>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4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3"/>
      <color indexed="8"/>
      <name val="新細明體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33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1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22095214"/>
        <c:axId val="64639199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4881880"/>
        <c:axId val="1283737"/>
      </c:lineChart>
      <c:catAx>
        <c:axId val="2209521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639199"/>
        <c:crossesAt val="5000"/>
        <c:auto val="0"/>
        <c:lblOffset val="100"/>
        <c:tickLblSkip val="1"/>
        <c:noMultiLvlLbl val="0"/>
      </c:catAx>
      <c:valAx>
        <c:axId val="64639199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95214"/>
        <c:crossesAt val="1"/>
        <c:crossBetween val="between"/>
        <c:dispUnits/>
        <c:majorUnit val="1000"/>
      </c:valAx>
      <c:catAx>
        <c:axId val="44881880"/>
        <c:scaling>
          <c:orientation val="minMax"/>
        </c:scaling>
        <c:axPos val="b"/>
        <c:delete val="1"/>
        <c:majorTickMark val="out"/>
        <c:minorTickMark val="none"/>
        <c:tickLblPos val="none"/>
        <c:crossAx val="1283737"/>
        <c:crossesAt val="5000"/>
        <c:auto val="0"/>
        <c:lblOffset val="100"/>
        <c:tickLblSkip val="1"/>
        <c:noMultiLvlLbl val="0"/>
      </c:catAx>
      <c:valAx>
        <c:axId val="128373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88188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00925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2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11553634"/>
        <c:axId val="36873843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63429132"/>
        <c:axId val="33991277"/>
      </c:lineChart>
      <c:catAx>
        <c:axId val="11553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73843"/>
        <c:crossesAt val="5000"/>
        <c:auto val="0"/>
        <c:lblOffset val="100"/>
        <c:tickLblSkip val="1"/>
        <c:noMultiLvlLbl val="0"/>
      </c:catAx>
      <c:valAx>
        <c:axId val="36873843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553634"/>
        <c:crossesAt val="1"/>
        <c:crossBetween val="between"/>
        <c:dispUnits/>
        <c:majorUnit val="1000"/>
      </c:valAx>
      <c:catAx>
        <c:axId val="63429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3991277"/>
        <c:crossesAt val="5000"/>
        <c:auto val="0"/>
        <c:lblOffset val="100"/>
        <c:tickLblSkip val="1"/>
        <c:noMultiLvlLbl val="0"/>
      </c:catAx>
      <c:valAx>
        <c:axId val="33991277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2913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0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7486038"/>
        <c:axId val="1830023"/>
      </c:barChart>
      <c:catAx>
        <c:axId val="3748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0023"/>
        <c:crosses val="autoZero"/>
        <c:auto val="0"/>
        <c:lblOffset val="100"/>
        <c:tickLblSkip val="1"/>
        <c:noMultiLvlLbl val="0"/>
      </c:catAx>
      <c:valAx>
        <c:axId val="1830023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48603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75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6470208"/>
        <c:axId val="14014145"/>
      </c:barChart>
      <c:catAx>
        <c:axId val="16470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014145"/>
        <c:crossesAt val="0"/>
        <c:auto val="0"/>
        <c:lblOffset val="100"/>
        <c:tickLblSkip val="1"/>
        <c:noMultiLvlLbl val="0"/>
      </c:catAx>
      <c:valAx>
        <c:axId val="14014145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47020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0.05175</cdr:y>
    </cdr:from>
    <cdr:to>
      <cdr:x>0.0715</cdr:x>
      <cdr:y>0.10475</cdr:y>
    </cdr:to>
    <cdr:sp>
      <cdr:nvSpPr>
        <cdr:cNvPr id="1" name="文字 1"/>
        <cdr:cNvSpPr txBox="1">
          <a:spLocks noChangeArrowheads="1"/>
        </cdr:cNvSpPr>
      </cdr:nvSpPr>
      <cdr:spPr>
        <a:xfrm>
          <a:off x="123825" y="238125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0.0315</cdr:y>
    </cdr:from>
    <cdr:to>
      <cdr:x>0.91075</cdr:x>
      <cdr:y>0.0315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0.02025</cdr:x>
      <cdr:y>0.895</cdr:y>
    </cdr:from>
    <cdr:to>
      <cdr:x>0.06625</cdr:x>
      <cdr:y>0.9735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62425"/>
          <a:ext cx="4381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0.92975</cdr:x>
      <cdr:y>0.91775</cdr:y>
    </cdr:from>
    <cdr:to>
      <cdr:x>0.9865</cdr:x>
      <cdr:y>0.97</cdr:y>
    </cdr:to>
    <cdr:sp>
      <cdr:nvSpPr>
        <cdr:cNvPr id="4" name="文字 6"/>
        <cdr:cNvSpPr txBox="1">
          <a:spLocks noChangeArrowheads="1"/>
        </cdr:cNvSpPr>
      </cdr:nvSpPr>
      <cdr:spPr>
        <a:xfrm>
          <a:off x="8896350" y="4267200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0.03225</cdr:y>
    </cdr:from>
    <cdr:to>
      <cdr:x>0.92125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1062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9.625" style="43" customWidth="1"/>
    <col min="7" max="7" width="8.50390625" style="43" customWidth="1"/>
    <col min="8" max="8" width="7.1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7" customFormat="1" ht="24" customHeight="1">
      <c r="A1" s="65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7" customFormat="1" ht="24" customHeight="1">
      <c r="A2" s="68" t="s">
        <v>106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70" customFormat="1" ht="15" customHeight="1">
      <c r="A3" s="69"/>
    </row>
    <row r="4" spans="1:2" s="72" customFormat="1" ht="15" customHeight="1">
      <c r="A4" s="71" t="s">
        <v>44</v>
      </c>
      <c r="B4" s="72" t="s">
        <v>45</v>
      </c>
    </row>
    <row r="5" spans="1:2" s="72" customFormat="1" ht="15" customHeight="1">
      <c r="A5" s="73"/>
      <c r="B5" s="72" t="s">
        <v>46</v>
      </c>
    </row>
    <row r="6" spans="1:2" s="72" customFormat="1" ht="15" customHeight="1">
      <c r="A6" s="73" t="s">
        <v>47</v>
      </c>
      <c r="B6" s="72" t="s">
        <v>107</v>
      </c>
    </row>
    <row r="7" spans="1:12" s="72" customFormat="1" ht="15" customHeight="1">
      <c r="A7" s="73"/>
      <c r="B7" s="72" t="s">
        <v>123</v>
      </c>
      <c r="F7" s="74"/>
      <c r="J7" s="74"/>
      <c r="L7" s="75"/>
    </row>
    <row r="8" spans="1:12" s="72" customFormat="1" ht="15" customHeight="1">
      <c r="A8" s="73"/>
      <c r="B8" s="72" t="s">
        <v>110</v>
      </c>
      <c r="F8" s="74"/>
      <c r="J8" s="74"/>
      <c r="L8" s="75"/>
    </row>
    <row r="9" spans="1:2" s="72" customFormat="1" ht="15" customHeight="1">
      <c r="A9" s="73"/>
      <c r="B9" s="72" t="s">
        <v>124</v>
      </c>
    </row>
    <row r="10" spans="1:2" s="72" customFormat="1" ht="15" customHeight="1">
      <c r="A10" s="73"/>
      <c r="B10" s="72" t="s">
        <v>110</v>
      </c>
    </row>
    <row r="11" spans="1:2" s="72" customFormat="1" ht="15" customHeight="1">
      <c r="A11" s="73" t="s">
        <v>48</v>
      </c>
      <c r="B11" s="72" t="s">
        <v>108</v>
      </c>
    </row>
    <row r="12" spans="1:12" s="72" customFormat="1" ht="15" customHeight="1">
      <c r="A12" s="73"/>
      <c r="B12" s="72" t="s">
        <v>125</v>
      </c>
      <c r="F12" s="74"/>
      <c r="J12" s="74"/>
      <c r="L12" s="75"/>
    </row>
    <row r="13" spans="1:12" s="72" customFormat="1" ht="15" customHeight="1">
      <c r="A13" s="73"/>
      <c r="B13" s="72" t="s">
        <v>110</v>
      </c>
      <c r="F13" s="74"/>
      <c r="J13" s="74"/>
      <c r="L13" s="75"/>
    </row>
    <row r="14" spans="1:12" s="72" customFormat="1" ht="15" customHeight="1">
      <c r="A14" s="73"/>
      <c r="B14" s="72" t="s">
        <v>126</v>
      </c>
      <c r="F14" s="74"/>
      <c r="J14" s="74"/>
      <c r="L14" s="75"/>
    </row>
    <row r="15" spans="1:12" s="72" customFormat="1" ht="15" customHeight="1">
      <c r="A15" s="73"/>
      <c r="B15" s="72" t="s">
        <v>110</v>
      </c>
      <c r="F15" s="74"/>
      <c r="J15" s="74"/>
      <c r="L15" s="75"/>
    </row>
    <row r="16" spans="1:2" s="72" customFormat="1" ht="15" customHeight="1">
      <c r="A16" s="73" t="s">
        <v>49</v>
      </c>
      <c r="B16" s="72" t="s">
        <v>109</v>
      </c>
    </row>
    <row r="17" spans="1:13" s="72" customFormat="1" ht="15" customHeight="1">
      <c r="A17" s="73"/>
      <c r="B17" s="72" t="s">
        <v>127</v>
      </c>
      <c r="G17" s="74"/>
      <c r="K17" s="74"/>
      <c r="M17" s="75"/>
    </row>
    <row r="18" spans="1:13" s="72" customFormat="1" ht="15" customHeight="1">
      <c r="A18" s="73"/>
      <c r="B18" s="72" t="s">
        <v>110</v>
      </c>
      <c r="G18" s="74"/>
      <c r="K18" s="74"/>
      <c r="M18" s="75"/>
    </row>
    <row r="19" spans="1:13" s="72" customFormat="1" ht="15" customHeight="1">
      <c r="A19" s="73"/>
      <c r="B19" s="72" t="s">
        <v>128</v>
      </c>
      <c r="G19" s="74"/>
      <c r="H19" s="74"/>
      <c r="K19" s="74"/>
      <c r="L19" s="74"/>
      <c r="M19" s="75"/>
    </row>
    <row r="20" spans="1:13" s="72" customFormat="1" ht="15" customHeight="1">
      <c r="A20" s="73"/>
      <c r="B20" s="72" t="s">
        <v>111</v>
      </c>
      <c r="G20" s="74"/>
      <c r="H20" s="74"/>
      <c r="K20" s="74"/>
      <c r="L20" s="74"/>
      <c r="M20" s="75"/>
    </row>
    <row r="21" spans="1:2" s="72" customFormat="1" ht="15" customHeight="1">
      <c r="A21" s="73" t="s">
        <v>50</v>
      </c>
      <c r="B21" s="72" t="s">
        <v>78</v>
      </c>
    </row>
    <row r="22" spans="1:4" s="72" customFormat="1" ht="15" customHeight="1">
      <c r="A22" s="73"/>
      <c r="B22" s="76" t="s">
        <v>51</v>
      </c>
      <c r="C22" s="72" t="s">
        <v>52</v>
      </c>
      <c r="D22" s="110"/>
    </row>
    <row r="23" spans="1:9" s="72" customFormat="1" ht="15" customHeight="1">
      <c r="A23" s="73"/>
      <c r="C23" s="72" t="s">
        <v>53</v>
      </c>
      <c r="E23" s="72" t="s">
        <v>54</v>
      </c>
      <c r="F23" s="114">
        <v>850.5</v>
      </c>
      <c r="G23" s="72" t="s">
        <v>55</v>
      </c>
      <c r="H23" s="115">
        <v>0.052000000000000005</v>
      </c>
      <c r="I23" s="72" t="s">
        <v>56</v>
      </c>
    </row>
    <row r="24" spans="1:9" s="72" customFormat="1" ht="15" customHeight="1">
      <c r="A24" s="73"/>
      <c r="C24" s="72" t="s">
        <v>57</v>
      </c>
      <c r="E24" s="72" t="s">
        <v>54</v>
      </c>
      <c r="F24" s="114">
        <v>457.4</v>
      </c>
      <c r="G24" s="72" t="s">
        <v>55</v>
      </c>
      <c r="H24" s="115">
        <v>0.027999999999999997</v>
      </c>
      <c r="I24" s="72" t="s">
        <v>56</v>
      </c>
    </row>
    <row r="25" spans="1:9" s="72" customFormat="1" ht="15" customHeight="1">
      <c r="A25" s="73"/>
      <c r="C25" s="72" t="s">
        <v>58</v>
      </c>
      <c r="E25" s="72" t="s">
        <v>54</v>
      </c>
      <c r="F25" s="114">
        <v>190.7</v>
      </c>
      <c r="G25" s="72" t="s">
        <v>55</v>
      </c>
      <c r="H25" s="115">
        <v>0.012</v>
      </c>
      <c r="I25" s="72" t="s">
        <v>56</v>
      </c>
    </row>
    <row r="26" spans="1:9" s="72" customFormat="1" ht="15" customHeight="1">
      <c r="A26" s="73"/>
      <c r="C26" s="72" t="s">
        <v>59</v>
      </c>
      <c r="E26" s="72" t="s">
        <v>54</v>
      </c>
      <c r="F26" s="114">
        <v>14835.5</v>
      </c>
      <c r="G26" s="72" t="s">
        <v>55</v>
      </c>
      <c r="H26" s="115">
        <v>0.9079999999999999</v>
      </c>
      <c r="I26" s="72" t="s">
        <v>56</v>
      </c>
    </row>
    <row r="27" spans="1:8" s="72" customFormat="1" ht="15" customHeight="1">
      <c r="A27" s="73"/>
      <c r="B27" s="76" t="s">
        <v>60</v>
      </c>
      <c r="C27" s="72" t="s">
        <v>61</v>
      </c>
      <c r="F27" s="43"/>
      <c r="H27" s="43"/>
    </row>
    <row r="28" spans="1:9" s="72" customFormat="1" ht="15" customHeight="1">
      <c r="A28" s="73"/>
      <c r="C28" s="72" t="s">
        <v>53</v>
      </c>
      <c r="E28" s="72" t="s">
        <v>54</v>
      </c>
      <c r="F28" s="114">
        <v>187.9</v>
      </c>
      <c r="G28" s="72" t="s">
        <v>55</v>
      </c>
      <c r="H28" s="115">
        <v>0.017</v>
      </c>
      <c r="I28" s="72" t="s">
        <v>62</v>
      </c>
    </row>
    <row r="29" spans="1:9" s="72" customFormat="1" ht="15" customHeight="1">
      <c r="A29" s="73"/>
      <c r="C29" s="72" t="s">
        <v>57</v>
      </c>
      <c r="E29" s="72" t="s">
        <v>54</v>
      </c>
      <c r="F29" s="114">
        <v>1374.1</v>
      </c>
      <c r="G29" s="72" t="s">
        <v>55</v>
      </c>
      <c r="H29" s="115">
        <v>0.12300000000000001</v>
      </c>
      <c r="I29" s="72" t="s">
        <v>62</v>
      </c>
    </row>
    <row r="30" spans="1:9" s="72" customFormat="1" ht="15" customHeight="1">
      <c r="A30" s="73"/>
      <c r="C30" s="72" t="s">
        <v>58</v>
      </c>
      <c r="E30" s="72" t="s">
        <v>54</v>
      </c>
      <c r="F30" s="114">
        <v>160.1</v>
      </c>
      <c r="G30" s="72" t="s">
        <v>55</v>
      </c>
      <c r="H30" s="115">
        <v>0.013999999999999999</v>
      </c>
      <c r="I30" s="72" t="s">
        <v>62</v>
      </c>
    </row>
    <row r="31" spans="1:9" s="72" customFormat="1" ht="15" customHeight="1">
      <c r="A31" s="73"/>
      <c r="C31" s="72" t="s">
        <v>59</v>
      </c>
      <c r="E31" s="72" t="s">
        <v>54</v>
      </c>
      <c r="F31" s="114">
        <v>9471.2</v>
      </c>
      <c r="G31" s="72" t="s">
        <v>55</v>
      </c>
      <c r="H31" s="115">
        <v>0.846</v>
      </c>
      <c r="I31" s="72" t="s">
        <v>62</v>
      </c>
    </row>
    <row r="32" ht="15" customHeight="1"/>
    <row r="35" ht="15.75">
      <c r="F35" s="7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7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9" customWidth="1"/>
    <col min="4" max="4" width="3.00390625" style="79" customWidth="1"/>
    <col min="5" max="5" width="9.875" style="79" customWidth="1"/>
    <col min="6" max="6" width="3.00390625" style="79" customWidth="1"/>
    <col min="7" max="7" width="9.625" style="79" customWidth="1"/>
    <col min="8" max="8" width="2.75390625" style="10" customWidth="1"/>
    <col min="9" max="9" width="9.75390625" style="79" customWidth="1"/>
    <col min="10" max="10" width="2.75390625" style="79" customWidth="1"/>
    <col min="11" max="11" width="9.625" style="79" customWidth="1"/>
    <col min="12" max="12" width="2.75390625" style="79" customWidth="1"/>
    <col min="13" max="13" width="9.875" style="79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7"/>
      <c r="S4" s="77"/>
      <c r="T4" s="77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7"/>
      <c r="S5" s="77"/>
      <c r="T5" s="77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26" t="s">
        <v>99</v>
      </c>
      <c r="Q6" s="126"/>
    </row>
    <row r="7" spans="1:17" ht="15" customHeight="1">
      <c r="A7" s="25" t="s">
        <v>76</v>
      </c>
      <c r="B7" s="46"/>
      <c r="C7" s="47"/>
      <c r="D7" s="47"/>
      <c r="E7" s="52" t="s">
        <v>112</v>
      </c>
      <c r="F7" s="47"/>
      <c r="G7" s="48"/>
      <c r="H7" s="50"/>
      <c r="I7" s="47"/>
      <c r="J7" s="47"/>
      <c r="K7" s="52" t="s">
        <v>102</v>
      </c>
      <c r="L7" s="47"/>
      <c r="M7" s="48"/>
      <c r="N7" s="127" t="s">
        <v>30</v>
      </c>
      <c r="O7" s="128"/>
      <c r="P7" s="128"/>
      <c r="Q7" s="129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33" t="s">
        <v>18</v>
      </c>
      <c r="O9" s="134"/>
      <c r="P9" s="133" t="s">
        <v>18</v>
      </c>
      <c r="Q9" s="134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30" t="s">
        <v>19</v>
      </c>
      <c r="O10" s="131"/>
      <c r="P10" s="132" t="s">
        <v>20</v>
      </c>
      <c r="Q10" s="131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80"/>
      <c r="O11" s="81"/>
      <c r="P11" s="80"/>
      <c r="Q11" s="82"/>
    </row>
    <row r="12" spans="1:17" ht="15" customHeight="1">
      <c r="A12" s="40" t="s">
        <v>0</v>
      </c>
      <c r="B12" s="124" t="s">
        <v>4</v>
      </c>
      <c r="C12" s="123"/>
      <c r="D12" s="124" t="s">
        <v>5</v>
      </c>
      <c r="E12" s="123"/>
      <c r="F12" s="125" t="s">
        <v>29</v>
      </c>
      <c r="G12" s="121"/>
      <c r="H12" s="122"/>
      <c r="I12" s="123"/>
      <c r="J12" s="122"/>
      <c r="K12" s="123"/>
      <c r="L12" s="120"/>
      <c r="M12" s="121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30" customHeight="1">
      <c r="A13" s="113" t="s">
        <v>113</v>
      </c>
      <c r="B13" s="58"/>
      <c r="C13" s="59">
        <v>38715.8</v>
      </c>
      <c r="D13" s="58"/>
      <c r="E13" s="59">
        <v>26830.5</v>
      </c>
      <c r="F13" s="58"/>
      <c r="G13" s="59">
        <v>11885.3</v>
      </c>
      <c r="H13" s="60"/>
      <c r="I13" s="61">
        <v>44776.7</v>
      </c>
      <c r="J13" s="62"/>
      <c r="K13" s="61">
        <v>33171</v>
      </c>
      <c r="L13" s="60"/>
      <c r="M13" s="61">
        <v>11605.7</v>
      </c>
      <c r="N13" s="63">
        <v>-6060.9</v>
      </c>
      <c r="O13" s="63">
        <v>-13.5</v>
      </c>
      <c r="P13" s="63">
        <v>-6340.5</v>
      </c>
      <c r="Q13" s="64">
        <v>-19.1</v>
      </c>
    </row>
    <row r="14" spans="1:17" ht="30" customHeight="1">
      <c r="A14" s="113" t="s">
        <v>114</v>
      </c>
      <c r="B14" s="58" t="s">
        <v>122</v>
      </c>
      <c r="C14" s="59">
        <v>22381.7</v>
      </c>
      <c r="D14" s="58" t="s">
        <v>121</v>
      </c>
      <c r="E14" s="59">
        <v>15637.2</v>
      </c>
      <c r="F14" s="58" t="s">
        <v>122</v>
      </c>
      <c r="G14" s="59">
        <v>6744.5</v>
      </c>
      <c r="H14" s="60"/>
      <c r="I14" s="61">
        <v>25057.2</v>
      </c>
      <c r="J14" s="62"/>
      <c r="K14" s="61">
        <v>19042</v>
      </c>
      <c r="L14" s="60"/>
      <c r="M14" s="61">
        <v>6015.200000000001</v>
      </c>
      <c r="N14" s="63">
        <v>-2675.5</v>
      </c>
      <c r="O14" s="63">
        <v>-10.7</v>
      </c>
      <c r="P14" s="63">
        <v>-3404.8</v>
      </c>
      <c r="Q14" s="64">
        <v>-17.9</v>
      </c>
    </row>
    <row r="15" spans="1:17" ht="30" customHeight="1">
      <c r="A15" s="113" t="s">
        <v>115</v>
      </c>
      <c r="B15" s="58"/>
      <c r="C15" s="59">
        <v>16334.1</v>
      </c>
      <c r="D15" s="58"/>
      <c r="E15" s="59">
        <v>11193.3</v>
      </c>
      <c r="F15" s="58"/>
      <c r="G15" s="59">
        <v>5140.8</v>
      </c>
      <c r="H15" s="60"/>
      <c r="I15" s="61">
        <v>19719.5</v>
      </c>
      <c r="J15" s="58"/>
      <c r="K15" s="61">
        <v>14129</v>
      </c>
      <c r="L15" s="60"/>
      <c r="M15" s="61">
        <v>5590.5</v>
      </c>
      <c r="N15" s="63">
        <v>-3385.4</v>
      </c>
      <c r="O15" s="63">
        <v>-17.2</v>
      </c>
      <c r="P15" s="63">
        <v>-2935.7</v>
      </c>
      <c r="Q15" s="64">
        <v>-20.8</v>
      </c>
    </row>
    <row r="16" spans="1:17" ht="9.75" customHeight="1">
      <c r="A16" s="14"/>
      <c r="B16" s="14"/>
      <c r="C16" s="15"/>
      <c r="D16" s="15"/>
      <c r="E16" s="15"/>
      <c r="F16" s="15"/>
      <c r="G16" s="15"/>
      <c r="H16" s="14"/>
      <c r="I16" s="15"/>
      <c r="J16" s="15"/>
      <c r="K16" s="15"/>
      <c r="L16" s="15"/>
      <c r="M16" s="15"/>
      <c r="N16" s="15"/>
      <c r="O16" s="15"/>
      <c r="P16" s="15"/>
      <c r="Q16" s="16"/>
    </row>
    <row r="17" ht="18" customHeight="1">
      <c r="A17" s="10" t="s">
        <v>88</v>
      </c>
    </row>
  </sheetData>
  <sheetProtection/>
  <mergeCells count="12">
    <mergeCell ref="P6:Q6"/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6384" width="9.00390625" style="83" customWidth="1"/>
  </cols>
  <sheetData>
    <row r="3" spans="1:11" ht="15.75">
      <c r="A3" s="152" t="s">
        <v>32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8"/>
      <c r="F5" s="78"/>
      <c r="G5" s="78"/>
      <c r="H5" s="43"/>
      <c r="I5" s="43"/>
      <c r="J5" s="126" t="s">
        <v>99</v>
      </c>
      <c r="K5" s="126"/>
    </row>
    <row r="6" spans="1:11" ht="15.75" customHeight="1">
      <c r="A6" s="25" t="s">
        <v>76</v>
      </c>
      <c r="B6" s="153" t="s">
        <v>35</v>
      </c>
      <c r="C6" s="154"/>
      <c r="D6" s="154"/>
      <c r="E6" s="154"/>
      <c r="F6" s="154"/>
      <c r="G6" s="155"/>
      <c r="H6" s="117" t="s">
        <v>33</v>
      </c>
      <c r="I6" s="118"/>
      <c r="J6" s="118"/>
      <c r="K6" s="119"/>
    </row>
    <row r="7" spans="1:11" ht="15.75" customHeight="1">
      <c r="A7" s="17"/>
      <c r="B7" s="156"/>
      <c r="C7" s="157"/>
      <c r="D7" s="157"/>
      <c r="E7" s="157"/>
      <c r="F7" s="157"/>
      <c r="G7" s="158"/>
      <c r="H7" s="141" t="s">
        <v>34</v>
      </c>
      <c r="I7" s="142"/>
      <c r="J7" s="142"/>
      <c r="K7" s="143"/>
    </row>
    <row r="8" spans="1:11" ht="15.75" customHeight="1">
      <c r="A8" s="17"/>
      <c r="B8" s="147" t="s">
        <v>37</v>
      </c>
      <c r="C8" s="148"/>
      <c r="D8" s="147" t="s">
        <v>81</v>
      </c>
      <c r="E8" s="148"/>
      <c r="F8" s="147" t="s">
        <v>36</v>
      </c>
      <c r="G8" s="148"/>
      <c r="H8" s="149"/>
      <c r="I8" s="150"/>
      <c r="J8" s="149"/>
      <c r="K8" s="150"/>
    </row>
    <row r="9" spans="1:11" ht="15.75" customHeight="1">
      <c r="A9" s="17"/>
      <c r="B9" s="116"/>
      <c r="C9" s="136"/>
      <c r="D9" s="133" t="s">
        <v>82</v>
      </c>
      <c r="E9" s="137"/>
      <c r="F9" s="133" t="s">
        <v>83</v>
      </c>
      <c r="G9" s="137"/>
      <c r="H9" s="138" t="s">
        <v>81</v>
      </c>
      <c r="I9" s="139"/>
      <c r="J9" s="140" t="s">
        <v>9</v>
      </c>
      <c r="K9" s="139"/>
    </row>
    <row r="10" spans="1:11" ht="15.75" customHeight="1">
      <c r="A10" s="17"/>
      <c r="B10" s="135"/>
      <c r="C10" s="136"/>
      <c r="D10" s="135" t="s">
        <v>84</v>
      </c>
      <c r="E10" s="137"/>
      <c r="F10" s="135" t="s">
        <v>85</v>
      </c>
      <c r="G10" s="137"/>
      <c r="H10" s="151" t="s">
        <v>86</v>
      </c>
      <c r="I10" s="131"/>
      <c r="J10" s="132" t="s">
        <v>10</v>
      </c>
      <c r="K10" s="131"/>
    </row>
    <row r="11" spans="1:11" ht="15.75" customHeight="1">
      <c r="A11" s="17"/>
      <c r="B11" s="116"/>
      <c r="C11" s="136"/>
      <c r="D11" s="144"/>
      <c r="E11" s="145"/>
      <c r="F11" s="146"/>
      <c r="G11" s="134"/>
      <c r="H11" s="26"/>
      <c r="I11" s="27"/>
      <c r="J11" s="26"/>
      <c r="K11" s="28"/>
    </row>
    <row r="12" spans="1:11" ht="15.75" customHeight="1">
      <c r="A12" s="40" t="s">
        <v>0</v>
      </c>
      <c r="B12" s="125" t="s">
        <v>22</v>
      </c>
      <c r="C12" s="121"/>
      <c r="D12" s="125" t="s">
        <v>5</v>
      </c>
      <c r="E12" s="121"/>
      <c r="F12" s="125" t="s">
        <v>21</v>
      </c>
      <c r="G12" s="121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8.5" customHeight="1">
      <c r="A13" s="112" t="s">
        <v>113</v>
      </c>
      <c r="B13" s="44"/>
      <c r="C13" s="37">
        <v>38715.8</v>
      </c>
      <c r="D13" s="44"/>
      <c r="E13" s="37">
        <v>2530.6</v>
      </c>
      <c r="F13" s="44"/>
      <c r="G13" s="37">
        <v>36185.2</v>
      </c>
      <c r="H13" s="6">
        <v>-573.8</v>
      </c>
      <c r="I13" s="6">
        <v>-18.5</v>
      </c>
      <c r="J13" s="6">
        <v>-5487.1</v>
      </c>
      <c r="K13" s="7">
        <v>-13.2</v>
      </c>
    </row>
    <row r="14" spans="1:11" ht="28.5" customHeight="1">
      <c r="A14" s="112" t="s">
        <v>114</v>
      </c>
      <c r="B14" s="58" t="s">
        <v>122</v>
      </c>
      <c r="C14" s="33">
        <v>22381.7</v>
      </c>
      <c r="D14" s="44" t="s">
        <v>122</v>
      </c>
      <c r="E14" s="33">
        <v>1500.2</v>
      </c>
      <c r="F14" s="58" t="s">
        <v>122</v>
      </c>
      <c r="G14" s="33">
        <v>20881.5</v>
      </c>
      <c r="H14" s="8">
        <v>-112.1</v>
      </c>
      <c r="I14" s="8">
        <v>-7</v>
      </c>
      <c r="J14" s="8">
        <v>-2563.4</v>
      </c>
      <c r="K14" s="9">
        <v>-10.9</v>
      </c>
    </row>
    <row r="15" spans="1:11" ht="28.5" customHeight="1">
      <c r="A15" s="112" t="s">
        <v>115</v>
      </c>
      <c r="B15" s="58"/>
      <c r="C15" s="33">
        <v>16334.1</v>
      </c>
      <c r="D15" s="44"/>
      <c r="E15" s="33">
        <v>1030.4</v>
      </c>
      <c r="F15" s="58"/>
      <c r="G15" s="33">
        <v>15303.7</v>
      </c>
      <c r="H15" s="8">
        <v>-461.7</v>
      </c>
      <c r="I15" s="8">
        <v>-30.9</v>
      </c>
      <c r="J15" s="8">
        <v>-2923.7</v>
      </c>
      <c r="K15" s="9">
        <v>-16</v>
      </c>
    </row>
    <row r="16" ht="9.75" customHeight="1"/>
    <row r="17" s="43" customFormat="1" ht="15.75">
      <c r="A17" s="43" t="s">
        <v>89</v>
      </c>
    </row>
    <row r="18" spans="1:2" s="43" customFormat="1" ht="15.75">
      <c r="A18" s="10" t="s">
        <v>90</v>
      </c>
      <c r="B18" s="10"/>
    </row>
    <row r="19" s="43" customFormat="1" ht="15.75">
      <c r="A19" s="43" t="s">
        <v>91</v>
      </c>
    </row>
    <row r="20" spans="1:2" s="43" customFormat="1" ht="15.75">
      <c r="A20" s="10" t="s">
        <v>92</v>
      </c>
      <c r="B20" s="10"/>
    </row>
    <row r="21" s="43" customFormat="1" ht="15.75">
      <c r="A21" s="43" t="s">
        <v>93</v>
      </c>
    </row>
    <row r="22" spans="1:2" s="43" customFormat="1" ht="15.75">
      <c r="A22" s="10" t="s">
        <v>94</v>
      </c>
      <c r="B22" s="10"/>
    </row>
  </sheetData>
  <sheetProtection/>
  <mergeCells count="27">
    <mergeCell ref="J5:K5"/>
    <mergeCell ref="H8:I8"/>
    <mergeCell ref="H10:I10"/>
    <mergeCell ref="A3:K3"/>
    <mergeCell ref="B6:G6"/>
    <mergeCell ref="B7:G7"/>
    <mergeCell ref="B8:C8"/>
    <mergeCell ref="D8:E8"/>
    <mergeCell ref="J8:K8"/>
    <mergeCell ref="F11:G11"/>
    <mergeCell ref="F12:G12"/>
    <mergeCell ref="J10:K10"/>
    <mergeCell ref="F8:G8"/>
    <mergeCell ref="B11:C11"/>
    <mergeCell ref="B12:C12"/>
    <mergeCell ref="D10:E10"/>
    <mergeCell ref="D11:E11"/>
    <mergeCell ref="D12:E12"/>
    <mergeCell ref="J9:K9"/>
    <mergeCell ref="B9:C9"/>
    <mergeCell ref="D9:E9"/>
    <mergeCell ref="H6:K6"/>
    <mergeCell ref="H7:K7"/>
    <mergeCell ref="B10:C10"/>
    <mergeCell ref="F9:G9"/>
    <mergeCell ref="F10:G10"/>
    <mergeCell ref="H9:I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4" width="10.75390625" style="83" customWidth="1"/>
    <col min="15" max="16384" width="9.00390625" style="83" customWidth="1"/>
  </cols>
  <sheetData>
    <row r="3" spans="1:11" ht="15.75">
      <c r="A3" s="152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8"/>
      <c r="F5" s="78"/>
      <c r="G5" s="78"/>
      <c r="H5" s="43"/>
      <c r="I5" s="43"/>
      <c r="J5" s="126" t="s">
        <v>99</v>
      </c>
      <c r="K5" s="126"/>
    </row>
    <row r="6" spans="1:11" ht="15.75" customHeight="1">
      <c r="A6" s="25" t="s">
        <v>76</v>
      </c>
      <c r="B6" s="153" t="s">
        <v>12</v>
      </c>
      <c r="C6" s="154"/>
      <c r="D6" s="154"/>
      <c r="E6" s="154"/>
      <c r="F6" s="154"/>
      <c r="G6" s="155"/>
      <c r="H6" s="29" t="s">
        <v>33</v>
      </c>
      <c r="I6" s="84"/>
      <c r="J6" s="84"/>
      <c r="K6" s="85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6"/>
      <c r="J7" s="86"/>
      <c r="K7" s="87"/>
    </row>
    <row r="8" spans="1:11" ht="15.75" customHeight="1">
      <c r="A8" s="17"/>
      <c r="B8" s="147" t="s">
        <v>23</v>
      </c>
      <c r="C8" s="148"/>
      <c r="D8" s="147" t="s">
        <v>38</v>
      </c>
      <c r="E8" s="148"/>
      <c r="F8" s="147" t="s">
        <v>39</v>
      </c>
      <c r="G8" s="148"/>
      <c r="H8" s="88"/>
      <c r="I8" s="89"/>
      <c r="J8" s="88"/>
      <c r="K8" s="89"/>
    </row>
    <row r="9" spans="1:11" ht="15.75" customHeight="1">
      <c r="A9" s="17"/>
      <c r="B9" s="116"/>
      <c r="C9" s="136"/>
      <c r="D9" s="138" t="s">
        <v>83</v>
      </c>
      <c r="E9" s="139"/>
      <c r="F9" s="138" t="s">
        <v>38</v>
      </c>
      <c r="G9" s="139"/>
      <c r="H9" s="138" t="s">
        <v>25</v>
      </c>
      <c r="I9" s="139"/>
      <c r="J9" s="140" t="s">
        <v>26</v>
      </c>
      <c r="K9" s="139"/>
    </row>
    <row r="10" spans="1:11" ht="15.75" customHeight="1">
      <c r="A10" s="17"/>
      <c r="B10" s="135"/>
      <c r="C10" s="136"/>
      <c r="D10" s="159" t="s">
        <v>86</v>
      </c>
      <c r="E10" s="145"/>
      <c r="F10" s="135" t="s">
        <v>87</v>
      </c>
      <c r="G10" s="137"/>
      <c r="H10" s="151" t="s">
        <v>86</v>
      </c>
      <c r="I10" s="131"/>
      <c r="J10" s="132" t="s">
        <v>27</v>
      </c>
      <c r="K10" s="131"/>
    </row>
    <row r="11" spans="1:11" ht="15.75" customHeight="1">
      <c r="A11" s="17"/>
      <c r="B11" s="116"/>
      <c r="C11" s="136"/>
      <c r="D11" s="133"/>
      <c r="E11" s="137"/>
      <c r="F11" s="146"/>
      <c r="G11" s="134"/>
      <c r="H11" s="26"/>
      <c r="I11" s="27"/>
      <c r="J11" s="26"/>
      <c r="K11" s="28"/>
    </row>
    <row r="12" spans="1:11" ht="15.75" customHeight="1">
      <c r="A12" s="40" t="s">
        <v>0</v>
      </c>
      <c r="B12" s="125" t="s">
        <v>22</v>
      </c>
      <c r="C12" s="121"/>
      <c r="D12" s="125" t="s">
        <v>5</v>
      </c>
      <c r="E12" s="121"/>
      <c r="F12" s="125" t="s">
        <v>21</v>
      </c>
      <c r="G12" s="121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8.5" customHeight="1">
      <c r="A13" s="112" t="s">
        <v>113</v>
      </c>
      <c r="B13" s="44"/>
      <c r="C13" s="37">
        <v>26830.5</v>
      </c>
      <c r="D13" s="44"/>
      <c r="E13" s="37">
        <v>5607</v>
      </c>
      <c r="F13" s="44"/>
      <c r="G13" s="37">
        <v>21223.5</v>
      </c>
      <c r="H13" s="6">
        <v>-915.7</v>
      </c>
      <c r="I13" s="6">
        <v>-14</v>
      </c>
      <c r="J13" s="6">
        <v>-5424.8</v>
      </c>
      <c r="K13" s="7">
        <v>-20.4</v>
      </c>
    </row>
    <row r="14" spans="1:11" ht="28.5" customHeight="1">
      <c r="A14" s="112" t="s">
        <v>114</v>
      </c>
      <c r="B14" s="58" t="s">
        <v>121</v>
      </c>
      <c r="C14" s="33">
        <v>15637.2</v>
      </c>
      <c r="D14" s="58" t="s">
        <v>121</v>
      </c>
      <c r="E14" s="33">
        <v>3176.8</v>
      </c>
      <c r="F14" s="58" t="s">
        <v>121</v>
      </c>
      <c r="G14" s="33">
        <v>12460.4</v>
      </c>
      <c r="H14" s="8">
        <v>-679.6</v>
      </c>
      <c r="I14" s="8">
        <v>-17.6</v>
      </c>
      <c r="J14" s="8">
        <v>-2725.2</v>
      </c>
      <c r="K14" s="9">
        <v>-17.9</v>
      </c>
    </row>
    <row r="15" spans="1:11" ht="28.5" customHeight="1">
      <c r="A15" s="112" t="s">
        <v>115</v>
      </c>
      <c r="B15" s="44"/>
      <c r="C15" s="33">
        <v>11193.3</v>
      </c>
      <c r="D15" s="44"/>
      <c r="E15" s="33">
        <v>2430.2</v>
      </c>
      <c r="F15" s="44"/>
      <c r="G15" s="33">
        <v>8763.1</v>
      </c>
      <c r="H15" s="8">
        <v>-236.1</v>
      </c>
      <c r="I15" s="8">
        <v>-8.9</v>
      </c>
      <c r="J15" s="8">
        <v>-2699.6</v>
      </c>
      <c r="K15" s="9">
        <v>-23.6</v>
      </c>
    </row>
    <row r="16" ht="9.75" customHeight="1"/>
    <row r="17" spans="1:14" ht="15" customHeight="1">
      <c r="A17" s="13" t="s">
        <v>95</v>
      </c>
      <c r="B17" s="13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2" ht="15" customHeight="1">
      <c r="A18" s="10" t="s">
        <v>96</v>
      </c>
      <c r="B18" s="10"/>
    </row>
  </sheetData>
  <sheetProtection/>
  <mergeCells count="22">
    <mergeCell ref="D9:E9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H10:I10"/>
    <mergeCell ref="J10:K10"/>
    <mergeCell ref="F10:G10"/>
    <mergeCell ref="J5:K5"/>
    <mergeCell ref="F12:G12"/>
    <mergeCell ref="B10:C10"/>
    <mergeCell ref="B11:C11"/>
    <mergeCell ref="B12:C12"/>
    <mergeCell ref="D12:E12"/>
    <mergeCell ref="D10:E10"/>
    <mergeCell ref="D11:E11"/>
    <mergeCell ref="F11:G11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375" style="83" customWidth="1"/>
    <col min="4" max="4" width="15.25390625" style="83" customWidth="1"/>
    <col min="5" max="5" width="10.375" style="83" customWidth="1"/>
    <col min="6" max="6" width="15.125" style="83" customWidth="1"/>
    <col min="7" max="7" width="9.625" style="83" customWidth="1"/>
    <col min="8" max="8" width="15.50390625" style="83" customWidth="1"/>
    <col min="9" max="9" width="10.125" style="83" customWidth="1"/>
    <col min="10" max="16384" width="9.00390625" style="83" customWidth="1"/>
  </cols>
  <sheetData>
    <row r="4" spans="2:9" s="43" customFormat="1" ht="15.75">
      <c r="B4" s="1"/>
      <c r="E4" s="1" t="s">
        <v>63</v>
      </c>
      <c r="F4" s="83"/>
      <c r="G4" s="83"/>
      <c r="H4" s="83"/>
      <c r="I4" s="83"/>
    </row>
    <row r="5" spans="2:9" s="43" customFormat="1" ht="15.75">
      <c r="B5" s="1"/>
      <c r="E5" s="24" t="s">
        <v>40</v>
      </c>
      <c r="F5" s="83"/>
      <c r="G5" s="83"/>
      <c r="H5" s="83"/>
      <c r="I5" s="83"/>
    </row>
    <row r="6" spans="1:9" s="43" customFormat="1" ht="15" customHeight="1">
      <c r="A6" s="1"/>
      <c r="B6" s="1"/>
      <c r="C6" s="1"/>
      <c r="D6" s="1"/>
      <c r="E6" s="1"/>
      <c r="F6" s="83"/>
      <c r="G6" s="83"/>
      <c r="H6" s="83"/>
      <c r="I6" s="83"/>
    </row>
    <row r="7" spans="1:9" s="43" customFormat="1" ht="15" customHeight="1">
      <c r="A7" s="2" t="s">
        <v>73</v>
      </c>
      <c r="B7" s="2"/>
      <c r="C7" s="13"/>
      <c r="D7" s="13"/>
      <c r="E7" s="13"/>
      <c r="F7" s="83"/>
      <c r="G7" s="83"/>
      <c r="H7" s="126" t="s">
        <v>100</v>
      </c>
      <c r="I7" s="126"/>
    </row>
    <row r="8" spans="1:9" s="43" customFormat="1" ht="18" customHeight="1">
      <c r="A8" s="31" t="s">
        <v>41</v>
      </c>
      <c r="B8" s="160" t="s">
        <v>35</v>
      </c>
      <c r="C8" s="160"/>
      <c r="D8" s="160"/>
      <c r="E8" s="161"/>
      <c r="F8" s="160" t="s">
        <v>97</v>
      </c>
      <c r="G8" s="160"/>
      <c r="H8" s="160"/>
      <c r="I8" s="161"/>
    </row>
    <row r="9" spans="1:9" s="92" customFormat="1" ht="18" customHeight="1">
      <c r="A9" s="91"/>
      <c r="B9" s="135"/>
      <c r="C9" s="162"/>
      <c r="D9" s="163" t="s">
        <v>64</v>
      </c>
      <c r="E9" s="162"/>
      <c r="F9" s="135"/>
      <c r="G9" s="162"/>
      <c r="H9" s="163" t="s">
        <v>11</v>
      </c>
      <c r="I9" s="162"/>
    </row>
    <row r="10" spans="1:9" s="92" customFormat="1" ht="18" customHeight="1">
      <c r="A10" s="93"/>
      <c r="B10" s="164" t="s">
        <v>116</v>
      </c>
      <c r="C10" s="165"/>
      <c r="D10" s="166" t="s">
        <v>103</v>
      </c>
      <c r="E10" s="165"/>
      <c r="F10" s="164" t="s">
        <v>116</v>
      </c>
      <c r="G10" s="165"/>
      <c r="H10" s="166" t="s">
        <v>103</v>
      </c>
      <c r="I10" s="165"/>
    </row>
    <row r="11" spans="1:9" s="43" customFormat="1" ht="18" customHeight="1">
      <c r="A11" s="11" t="s">
        <v>65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69</v>
      </c>
      <c r="B13" s="6">
        <v>850.5</v>
      </c>
      <c r="C13" s="6">
        <v>5.2</v>
      </c>
      <c r="D13" s="6">
        <v>-444.8</v>
      </c>
      <c r="E13" s="7">
        <v>-34.3</v>
      </c>
      <c r="F13" s="6">
        <v>187.9</v>
      </c>
      <c r="G13" s="6">
        <v>1.7</v>
      </c>
      <c r="H13" s="6">
        <v>-148.8</v>
      </c>
      <c r="I13" s="7">
        <v>-44.2</v>
      </c>
    </row>
    <row r="14" spans="1:9" s="43" customFormat="1" ht="39.75" customHeight="1">
      <c r="A14" s="42" t="s">
        <v>70</v>
      </c>
      <c r="B14" s="8">
        <v>457.4</v>
      </c>
      <c r="C14" s="8">
        <v>2.8</v>
      </c>
      <c r="D14" s="8">
        <v>-55.8</v>
      </c>
      <c r="E14" s="9">
        <v>-10.9</v>
      </c>
      <c r="F14" s="8">
        <v>1374.1</v>
      </c>
      <c r="G14" s="8">
        <v>12.3</v>
      </c>
      <c r="H14" s="8">
        <v>-460</v>
      </c>
      <c r="I14" s="9">
        <v>-25.1</v>
      </c>
    </row>
    <row r="15" spans="1:9" s="43" customFormat="1" ht="39.75" customHeight="1">
      <c r="A15" s="42" t="s">
        <v>71</v>
      </c>
      <c r="B15" s="8">
        <v>190.7</v>
      </c>
      <c r="C15" s="8">
        <v>1.2</v>
      </c>
      <c r="D15" s="8">
        <v>-46</v>
      </c>
      <c r="E15" s="9">
        <v>-19.4</v>
      </c>
      <c r="F15" s="8">
        <v>160.1</v>
      </c>
      <c r="G15" s="8">
        <v>1.4</v>
      </c>
      <c r="H15" s="8">
        <v>27.7</v>
      </c>
      <c r="I15" s="9">
        <v>20.9</v>
      </c>
    </row>
    <row r="16" spans="1:9" s="43" customFormat="1" ht="39.75" customHeight="1">
      <c r="A16" s="42" t="s">
        <v>72</v>
      </c>
      <c r="B16" s="8">
        <v>14835.5</v>
      </c>
      <c r="C16" s="8">
        <v>90.8</v>
      </c>
      <c r="D16" s="8">
        <v>-2838.8</v>
      </c>
      <c r="E16" s="9">
        <v>-16.1</v>
      </c>
      <c r="F16" s="8">
        <v>9471.2</v>
      </c>
      <c r="G16" s="8">
        <v>84.6</v>
      </c>
      <c r="H16" s="8">
        <v>-2354.6</v>
      </c>
      <c r="I16" s="9">
        <v>-19.9</v>
      </c>
    </row>
    <row r="17" spans="1:9" s="43" customFormat="1" ht="39.75" customHeight="1">
      <c r="A17" s="42" t="s">
        <v>37</v>
      </c>
      <c r="B17" s="8">
        <v>16334.1</v>
      </c>
      <c r="C17" s="8">
        <v>100</v>
      </c>
      <c r="D17" s="8">
        <v>-3385.4</v>
      </c>
      <c r="E17" s="9">
        <v>-17.2</v>
      </c>
      <c r="F17" s="8">
        <v>11193.3</v>
      </c>
      <c r="G17" s="8">
        <v>100</v>
      </c>
      <c r="H17" s="8">
        <v>-2935.7</v>
      </c>
      <c r="I17" s="9">
        <v>-20.8</v>
      </c>
    </row>
    <row r="18" spans="1:9" s="43" customFormat="1" ht="15.75">
      <c r="A18" s="83"/>
      <c r="B18" s="83"/>
      <c r="C18" s="83"/>
      <c r="D18" s="83"/>
      <c r="E18" s="83"/>
      <c r="F18" s="83"/>
      <c r="G18" s="83"/>
      <c r="H18" s="83"/>
      <c r="I18" s="83"/>
    </row>
  </sheetData>
  <sheetProtection/>
  <mergeCells count="11">
    <mergeCell ref="F10:G10"/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25390625" style="83" customWidth="1"/>
    <col min="4" max="4" width="14.875" style="83" customWidth="1"/>
    <col min="5" max="5" width="10.00390625" style="83" customWidth="1"/>
    <col min="6" max="6" width="14.875" style="83" customWidth="1"/>
    <col min="7" max="7" width="9.50390625" style="83" customWidth="1"/>
    <col min="8" max="8" width="14.75390625" style="83" customWidth="1"/>
    <col min="9" max="9" width="10.00390625" style="83" customWidth="1"/>
    <col min="10" max="16384" width="9.00390625" style="83" customWidth="1"/>
  </cols>
  <sheetData>
    <row r="4" spans="2:5" s="43" customFormat="1" ht="15.75">
      <c r="B4" s="1"/>
      <c r="C4" s="1"/>
      <c r="E4" s="1" t="s">
        <v>74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3"/>
    </row>
    <row r="7" spans="1:9" s="43" customFormat="1" ht="15" customHeight="1">
      <c r="A7" s="2" t="s">
        <v>75</v>
      </c>
      <c r="B7" s="2"/>
      <c r="C7" s="79"/>
      <c r="D7" s="167"/>
      <c r="E7" s="168"/>
      <c r="H7" s="126" t="s">
        <v>99</v>
      </c>
      <c r="I7" s="170"/>
    </row>
    <row r="8" spans="1:9" s="43" customFormat="1" ht="18" customHeight="1">
      <c r="A8" s="31" t="s">
        <v>41</v>
      </c>
      <c r="B8" s="160" t="s">
        <v>35</v>
      </c>
      <c r="C8" s="160"/>
      <c r="D8" s="160"/>
      <c r="E8" s="161"/>
      <c r="F8" s="160" t="s">
        <v>97</v>
      </c>
      <c r="G8" s="160"/>
      <c r="H8" s="160"/>
      <c r="I8" s="161"/>
    </row>
    <row r="9" spans="1:9" s="92" customFormat="1" ht="18" customHeight="1">
      <c r="A9" s="91"/>
      <c r="B9" s="135"/>
      <c r="C9" s="162"/>
      <c r="D9" s="163" t="s">
        <v>64</v>
      </c>
      <c r="E9" s="162"/>
      <c r="F9" s="135"/>
      <c r="G9" s="162"/>
      <c r="H9" s="163" t="s">
        <v>11</v>
      </c>
      <c r="I9" s="162"/>
    </row>
    <row r="10" spans="1:9" s="92" customFormat="1" ht="18" customHeight="1">
      <c r="A10" s="93"/>
      <c r="B10" s="151" t="s">
        <v>117</v>
      </c>
      <c r="C10" s="169"/>
      <c r="D10" s="151" t="s">
        <v>104</v>
      </c>
      <c r="E10" s="169"/>
      <c r="F10" s="151" t="s">
        <v>117</v>
      </c>
      <c r="G10" s="169"/>
      <c r="H10" s="151" t="s">
        <v>104</v>
      </c>
      <c r="I10" s="169"/>
    </row>
    <row r="11" spans="1:9" s="43" customFormat="1" ht="18" customHeight="1">
      <c r="A11" s="11" t="s">
        <v>65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69</v>
      </c>
      <c r="B13" s="6">
        <v>2008.7</v>
      </c>
      <c r="C13" s="6">
        <v>5.2</v>
      </c>
      <c r="D13" s="6">
        <v>-938</v>
      </c>
      <c r="E13" s="7">
        <v>-31.8</v>
      </c>
      <c r="F13" s="6">
        <v>367.2</v>
      </c>
      <c r="G13" s="6">
        <v>1.4</v>
      </c>
      <c r="H13" s="6">
        <v>-301.6</v>
      </c>
      <c r="I13" s="7">
        <v>-45.1</v>
      </c>
    </row>
    <row r="14" spans="1:9" s="43" customFormat="1" ht="39.75" customHeight="1">
      <c r="A14" s="42" t="s">
        <v>70</v>
      </c>
      <c r="B14" s="8">
        <v>957.9</v>
      </c>
      <c r="C14" s="8">
        <v>2.5</v>
      </c>
      <c r="D14" s="8">
        <v>-173.1</v>
      </c>
      <c r="E14" s="9">
        <v>-15.3</v>
      </c>
      <c r="F14" s="8">
        <v>3239.7</v>
      </c>
      <c r="G14" s="8">
        <v>12.1</v>
      </c>
      <c r="H14" s="8">
        <v>-1121.7</v>
      </c>
      <c r="I14" s="9">
        <v>-25.7</v>
      </c>
    </row>
    <row r="15" spans="1:9" s="43" customFormat="1" ht="39.75" customHeight="1">
      <c r="A15" s="42" t="s">
        <v>71</v>
      </c>
      <c r="B15" s="8">
        <v>428.9</v>
      </c>
      <c r="C15" s="8">
        <v>1.1</v>
      </c>
      <c r="D15" s="8">
        <v>-91.3</v>
      </c>
      <c r="E15" s="9">
        <v>-17.6</v>
      </c>
      <c r="F15" s="8">
        <v>348.2</v>
      </c>
      <c r="G15" s="8">
        <v>1.3</v>
      </c>
      <c r="H15" s="8">
        <v>53.1</v>
      </c>
      <c r="I15" s="9">
        <v>18</v>
      </c>
    </row>
    <row r="16" spans="1:9" s="43" customFormat="1" ht="39.75" customHeight="1">
      <c r="A16" s="42" t="s">
        <v>72</v>
      </c>
      <c r="B16" s="8">
        <v>35320.3</v>
      </c>
      <c r="C16" s="8">
        <v>91.2</v>
      </c>
      <c r="D16" s="8">
        <v>-4858.5</v>
      </c>
      <c r="E16" s="9">
        <v>-12.1</v>
      </c>
      <c r="F16" s="8">
        <v>22875.4</v>
      </c>
      <c r="G16" s="8">
        <v>85.2</v>
      </c>
      <c r="H16" s="8">
        <v>-4970.3</v>
      </c>
      <c r="I16" s="9">
        <v>-17.8</v>
      </c>
    </row>
    <row r="17" spans="1:9" s="43" customFormat="1" ht="39.75" customHeight="1">
      <c r="A17" s="42" t="s">
        <v>37</v>
      </c>
      <c r="B17" s="8">
        <v>38715.8</v>
      </c>
      <c r="C17" s="8">
        <v>100</v>
      </c>
      <c r="D17" s="8">
        <v>-6060.9</v>
      </c>
      <c r="E17" s="9">
        <v>-13.5</v>
      </c>
      <c r="F17" s="8">
        <v>26830.5</v>
      </c>
      <c r="G17" s="8">
        <v>100</v>
      </c>
      <c r="H17" s="8">
        <v>-6340.5</v>
      </c>
      <c r="I17" s="9">
        <v>-19.1</v>
      </c>
    </row>
    <row r="18" spans="1:5" s="43" customFormat="1" ht="15.75">
      <c r="A18" s="83"/>
      <c r="B18" s="83"/>
      <c r="C18" s="83"/>
      <c r="D18" s="83"/>
      <c r="E18" s="83"/>
    </row>
    <row r="19" spans="1:5" s="43" customFormat="1" ht="15.75">
      <c r="A19" s="83"/>
      <c r="B19" s="83"/>
      <c r="C19" s="83"/>
      <c r="D19" s="83"/>
      <c r="E19" s="83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2" sqref="A2"/>
    </sheetView>
  </sheetViews>
  <sheetFormatPr defaultColWidth="9.00390625" defaultRowHeight="16.5"/>
  <cols>
    <col min="1" max="3" width="9.00390625" style="97" customWidth="1"/>
    <col min="4" max="4" width="8.00390625" style="97" customWidth="1"/>
    <col min="5" max="15" width="11.625" style="97" customWidth="1"/>
    <col min="16" max="16384" width="9.00390625" style="97" customWidth="1"/>
  </cols>
  <sheetData>
    <row r="1" spans="5:15" ht="21.75" customHeight="1"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5:15" ht="21" customHeight="1">
      <c r="E2" s="172" t="s">
        <v>118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3" ht="22.5" customHeight="1">
      <c r="A3" s="97">
        <v>1</v>
      </c>
      <c r="B3" s="97">
        <v>25982.2</v>
      </c>
      <c r="C3" s="97">
        <v>22510.5</v>
      </c>
    </row>
    <row r="4" spans="1:3" ht="22.5" customHeight="1">
      <c r="A4" s="97">
        <v>2</v>
      </c>
      <c r="B4" s="97">
        <v>22939.7</v>
      </c>
      <c r="C4" s="97">
        <v>20231.4</v>
      </c>
    </row>
    <row r="5" spans="1:3" ht="22.5" customHeight="1">
      <c r="A5" s="97">
        <v>3</v>
      </c>
      <c r="B5" s="97">
        <v>27226.3</v>
      </c>
      <c r="C5" s="97">
        <v>25387.3</v>
      </c>
    </row>
    <row r="6" spans="1:3" ht="22.5" customHeight="1">
      <c r="A6" s="97">
        <v>4</v>
      </c>
      <c r="B6" s="97">
        <v>26525.7</v>
      </c>
      <c r="C6" s="97">
        <v>24623.3</v>
      </c>
    </row>
    <row r="7" spans="1:3" ht="22.5" customHeight="1">
      <c r="A7" s="97">
        <v>5</v>
      </c>
      <c r="B7" s="97">
        <v>27123.4</v>
      </c>
      <c r="C7" s="97">
        <v>23829.4</v>
      </c>
    </row>
    <row r="8" spans="1:3" ht="22.5" customHeight="1">
      <c r="A8" s="97">
        <v>6</v>
      </c>
      <c r="B8" s="97">
        <v>26043.8</v>
      </c>
      <c r="C8" s="97">
        <v>24335.8</v>
      </c>
    </row>
    <row r="9" spans="1:3" ht="22.5" customHeight="1">
      <c r="A9" s="97">
        <v>7</v>
      </c>
      <c r="B9" s="97">
        <v>28881.6</v>
      </c>
      <c r="C9" s="97">
        <v>25398.6</v>
      </c>
    </row>
    <row r="10" spans="1:3" ht="22.5" customHeight="1">
      <c r="A10" s="97">
        <v>8</v>
      </c>
      <c r="B10" s="97">
        <v>26887.3</v>
      </c>
      <c r="C10" s="97">
        <v>23675.9</v>
      </c>
    </row>
    <row r="11" spans="1:3" ht="22.5" customHeight="1">
      <c r="A11" s="97">
        <v>9</v>
      </c>
      <c r="B11" s="97">
        <v>28557.9</v>
      </c>
      <c r="C11" s="97">
        <v>25657.8</v>
      </c>
    </row>
    <row r="12" spans="1:3" ht="22.5" customHeight="1">
      <c r="A12" s="97">
        <v>10</v>
      </c>
      <c r="B12" s="97">
        <v>27950.9</v>
      </c>
      <c r="C12" s="97">
        <v>23831</v>
      </c>
    </row>
    <row r="13" spans="1:3" ht="22.5" customHeight="1">
      <c r="A13" s="97">
        <v>11</v>
      </c>
      <c r="B13" s="97">
        <v>25559.7</v>
      </c>
      <c r="C13" s="97">
        <v>21087.2</v>
      </c>
    </row>
    <row r="14" spans="1:3" ht="22.5" customHeight="1">
      <c r="A14" s="97">
        <v>12</v>
      </c>
      <c r="B14" s="97">
        <v>32233.4</v>
      </c>
      <c r="C14" s="97">
        <v>26003.3</v>
      </c>
    </row>
    <row r="15" spans="1:3" ht="22.5" customHeight="1">
      <c r="A15" s="97">
        <v>1</v>
      </c>
      <c r="B15" s="97">
        <v>25057.2</v>
      </c>
      <c r="C15" s="97">
        <v>19042</v>
      </c>
    </row>
    <row r="16" spans="1:3" ht="22.5" customHeight="1">
      <c r="A16" s="97">
        <v>2</v>
      </c>
      <c r="B16" s="97">
        <v>19719.5</v>
      </c>
      <c r="C16" s="97">
        <v>14129</v>
      </c>
    </row>
    <row r="17" spans="1:3" ht="22.5" customHeight="1">
      <c r="A17" s="97">
        <v>3</v>
      </c>
      <c r="B17" s="97">
        <v>26284.4</v>
      </c>
      <c r="C17" s="97">
        <v>20800.7</v>
      </c>
    </row>
    <row r="18" spans="1:3" ht="22.5" customHeight="1">
      <c r="A18" s="97">
        <v>4</v>
      </c>
      <c r="B18" s="97">
        <v>23574.8</v>
      </c>
      <c r="C18" s="97">
        <v>17930.5</v>
      </c>
    </row>
    <row r="19" spans="1:13" ht="24" customHeight="1">
      <c r="A19" s="97">
        <v>5</v>
      </c>
      <c r="B19" s="97">
        <v>22562.4</v>
      </c>
      <c r="C19" s="97">
        <v>17078.9</v>
      </c>
      <c r="G19" s="101" t="s">
        <v>101</v>
      </c>
      <c r="J19" s="101" t="s">
        <v>105</v>
      </c>
      <c r="M19" s="101" t="s">
        <v>119</v>
      </c>
    </row>
    <row r="20" spans="1:13" ht="19.5" customHeight="1">
      <c r="A20" s="97">
        <v>6</v>
      </c>
      <c r="B20" s="97">
        <v>24016.2</v>
      </c>
      <c r="C20" s="97">
        <v>19173.9</v>
      </c>
      <c r="G20" s="98"/>
      <c r="J20" s="99"/>
      <c r="M20" s="98"/>
    </row>
    <row r="21" spans="1:15" ht="30" customHeight="1">
      <c r="A21" s="97">
        <v>7</v>
      </c>
      <c r="B21" s="97">
        <v>24506.1</v>
      </c>
      <c r="C21" s="97">
        <v>18548.6</v>
      </c>
      <c r="E21" s="100" t="str">
        <f>"- 7 -"</f>
        <v>- 7 -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3" ht="15.75">
      <c r="A22" s="97">
        <v>8</v>
      </c>
      <c r="B22" s="97">
        <v>22061.7</v>
      </c>
      <c r="C22" s="97">
        <v>16453.8</v>
      </c>
    </row>
    <row r="23" spans="1:3" ht="15.75">
      <c r="A23" s="97">
        <v>9</v>
      </c>
      <c r="B23" s="97">
        <v>20570.1</v>
      </c>
      <c r="C23" s="97">
        <v>16211.7</v>
      </c>
    </row>
    <row r="24" spans="1:3" ht="15.75">
      <c r="A24" s="97">
        <v>10</v>
      </c>
      <c r="B24" s="97">
        <v>25114.9</v>
      </c>
      <c r="C24" s="97">
        <v>18198</v>
      </c>
    </row>
    <row r="25" spans="1:3" ht="15.75">
      <c r="A25" s="97">
        <v>11</v>
      </c>
      <c r="B25" s="97">
        <v>22257.2</v>
      </c>
      <c r="C25" s="97">
        <v>16832.2</v>
      </c>
    </row>
    <row r="26" spans="1:3" ht="15.75">
      <c r="A26" s="97">
        <v>12</v>
      </c>
      <c r="B26" s="97">
        <v>25599.9</v>
      </c>
      <c r="C26" s="97">
        <v>18653.2</v>
      </c>
    </row>
    <row r="27" spans="1:3" ht="15.75">
      <c r="A27" s="97">
        <v>1</v>
      </c>
      <c r="B27" s="97">
        <v>22381.7</v>
      </c>
      <c r="C27" s="97">
        <v>15637.2</v>
      </c>
    </row>
    <row r="28" spans="1:3" ht="15.75">
      <c r="A28" s="97">
        <v>2</v>
      </c>
      <c r="B28" s="97">
        <v>16334.1</v>
      </c>
      <c r="C28" s="97">
        <v>11193.3</v>
      </c>
    </row>
    <row r="29" ht="15.75">
      <c r="A29" s="97">
        <v>3</v>
      </c>
    </row>
    <row r="30" ht="15.75">
      <c r="A30" s="97">
        <v>4</v>
      </c>
    </row>
    <row r="31" ht="15.75">
      <c r="A31" s="97">
        <v>5</v>
      </c>
    </row>
    <row r="32" ht="15.75">
      <c r="A32" s="97">
        <v>6</v>
      </c>
    </row>
    <row r="33" ht="15.75">
      <c r="A33" s="97">
        <v>7</v>
      </c>
    </row>
    <row r="34" ht="15.75">
      <c r="A34" s="97">
        <v>8</v>
      </c>
    </row>
    <row r="35" ht="15.75">
      <c r="A35" s="97">
        <v>9</v>
      </c>
    </row>
    <row r="36" ht="15.75">
      <c r="A36" s="97">
        <v>10</v>
      </c>
    </row>
    <row r="37" ht="15.75">
      <c r="A37" s="97">
        <v>11</v>
      </c>
    </row>
    <row r="38" ht="15.75">
      <c r="A38" s="97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G2">
      <selection activeCell="A1" sqref="A1"/>
    </sheetView>
  </sheetViews>
  <sheetFormatPr defaultColWidth="9.00390625" defaultRowHeight="27.75" customHeight="1"/>
  <cols>
    <col min="1" max="1" width="4.50390625" style="102" customWidth="1"/>
    <col min="2" max="5" width="12.625" style="54" customWidth="1"/>
    <col min="6" max="6" width="4.75390625" style="102" customWidth="1"/>
    <col min="7" max="17" width="11.125" style="102" customWidth="1"/>
    <col min="18" max="16384" width="9.00390625" style="102" customWidth="1"/>
  </cols>
  <sheetData>
    <row r="1" spans="7:17" ht="23.25" customHeight="1">
      <c r="G1" s="103"/>
      <c r="H1" s="104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4.75" customHeight="1">
      <c r="A2" s="102" t="s">
        <v>106</v>
      </c>
      <c r="B2" s="53">
        <v>104</v>
      </c>
      <c r="C2" s="106" t="s">
        <v>120</v>
      </c>
      <c r="D2" s="53">
        <v>104</v>
      </c>
      <c r="E2" s="106" t="s">
        <v>120</v>
      </c>
      <c r="G2" s="55" t="s">
        <v>77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5" ht="4.5" customHeight="1">
      <c r="A3" s="107">
        <v>1</v>
      </c>
      <c r="B3" s="54">
        <v>25057.2</v>
      </c>
      <c r="C3" s="54">
        <v>22381.7</v>
      </c>
      <c r="D3" s="54">
        <v>19042</v>
      </c>
      <c r="E3" s="54">
        <v>15637.2</v>
      </c>
    </row>
    <row r="4" spans="1:15" ht="23.25" customHeight="1">
      <c r="A4" s="107">
        <v>2</v>
      </c>
      <c r="B4" s="54">
        <v>44776.7</v>
      </c>
      <c r="C4" s="54">
        <v>38715.8</v>
      </c>
      <c r="D4" s="54">
        <v>33171</v>
      </c>
      <c r="E4" s="54">
        <v>26830.5</v>
      </c>
      <c r="I4" s="56" t="s">
        <v>79</v>
      </c>
      <c r="O4" s="57" t="s">
        <v>80</v>
      </c>
    </row>
    <row r="5" spans="1:4" ht="27.75" customHeight="1">
      <c r="A5" s="107">
        <v>3</v>
      </c>
      <c r="B5" s="54">
        <v>71061.1</v>
      </c>
      <c r="D5" s="54">
        <v>53971.7</v>
      </c>
    </row>
    <row r="6" spans="1:4" ht="27.75" customHeight="1">
      <c r="A6" s="107">
        <v>4</v>
      </c>
      <c r="B6" s="54">
        <v>94635.90000000001</v>
      </c>
      <c r="D6" s="54">
        <v>71902.2</v>
      </c>
    </row>
    <row r="7" spans="1:4" ht="27.75" customHeight="1">
      <c r="A7" s="107">
        <v>5</v>
      </c>
      <c r="B7" s="54">
        <v>117198.30000000002</v>
      </c>
      <c r="D7" s="54">
        <v>88981.1</v>
      </c>
    </row>
    <row r="8" spans="1:4" ht="27.75" customHeight="1">
      <c r="A8" s="107">
        <v>6</v>
      </c>
      <c r="B8" s="54">
        <v>141214.50000000003</v>
      </c>
      <c r="D8" s="54">
        <v>108155</v>
      </c>
    </row>
    <row r="9" spans="1:4" ht="27.75" customHeight="1">
      <c r="A9" s="107">
        <v>7</v>
      </c>
      <c r="B9" s="54">
        <v>165720.60000000003</v>
      </c>
      <c r="D9" s="54">
        <v>126703.6</v>
      </c>
    </row>
    <row r="10" spans="1:4" ht="27.75" customHeight="1">
      <c r="A10" s="107">
        <v>8</v>
      </c>
      <c r="B10" s="54">
        <v>187782.30000000005</v>
      </c>
      <c r="D10" s="54">
        <v>143157.4</v>
      </c>
    </row>
    <row r="11" spans="1:4" ht="27.75" customHeight="1">
      <c r="A11" s="107">
        <v>9</v>
      </c>
      <c r="B11" s="54">
        <v>208352.40000000005</v>
      </c>
      <c r="D11" s="54">
        <v>159369.1</v>
      </c>
    </row>
    <row r="12" spans="1:4" ht="27.75" customHeight="1">
      <c r="A12" s="107">
        <v>10</v>
      </c>
      <c r="B12" s="54">
        <v>233467.30000000005</v>
      </c>
      <c r="D12" s="54">
        <v>177567.1</v>
      </c>
    </row>
    <row r="13" spans="1:4" ht="27.75" customHeight="1">
      <c r="A13" s="107">
        <v>11</v>
      </c>
      <c r="B13" s="54">
        <v>255724.50000000006</v>
      </c>
      <c r="D13" s="54">
        <v>194399.30000000002</v>
      </c>
    </row>
    <row r="14" spans="1:4" ht="27.75" customHeight="1">
      <c r="A14" s="107">
        <v>12</v>
      </c>
      <c r="B14" s="54">
        <v>281324.4000000001</v>
      </c>
      <c r="D14" s="54">
        <v>213052.50000000003</v>
      </c>
    </row>
    <row r="15" spans="2:3" ht="34.5" customHeight="1">
      <c r="B15" s="111">
        <v>2015</v>
      </c>
      <c r="C15" s="111">
        <v>2016</v>
      </c>
    </row>
    <row r="16" spans="2:12" ht="32.25" customHeight="1">
      <c r="B16" s="54" t="s">
        <v>109</v>
      </c>
      <c r="L16" s="108"/>
    </row>
    <row r="17" spans="12:13" ht="27.75" customHeight="1">
      <c r="L17" s="109" t="str">
        <f>"- 8 -"</f>
        <v>- 8 -</v>
      </c>
      <c r="M17" s="83"/>
    </row>
    <row r="18" spans="2:13" ht="27.75" customHeight="1">
      <c r="B18" s="54" t="s">
        <v>110</v>
      </c>
      <c r="M18" s="108"/>
    </row>
    <row r="20" ht="27.75" customHeight="1">
      <c r="B20" s="54" t="s">
        <v>111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DA95</cp:lastModifiedBy>
  <cp:lastPrinted>2011-10-07T01:45:44Z</cp:lastPrinted>
  <dcterms:created xsi:type="dcterms:W3CDTF">2000-02-17T03:25:54Z</dcterms:created>
  <dcterms:modified xsi:type="dcterms:W3CDTF">2016-03-07T02:43:51Z</dcterms:modified>
  <cp:category/>
  <cp:version/>
  <cp:contentType/>
  <cp:contentStatus/>
</cp:coreProperties>
</file>