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<sst xmlns="http://schemas.openxmlformats.org/spreadsheetml/2006/main" count="255" uniqueCount="129">
  <si>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</si>
  <si>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</si>
  <si>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</si>
  <si>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</si>
  <si>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</si>
  <si>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</si>
  <si>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</si>
  <si>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</si>
  <si>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</si>
  <si>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</si>
  <si>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</si>
  <si>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</si>
  <si>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</si>
  <si>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</si>
  <si>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</si>
  <si>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</si>
  <si>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</si>
  <si>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</si>
  <si>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</si>
  <si>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</si>
  <si>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</si>
  <si>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</si>
  <si>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</si>
  <si>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</si>
  <si>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</si>
  <si>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</si>
  <si>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</si>
  <si>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</si>
  <si>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</si>
  <si>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</si>
  <si>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</si>
  <si>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</si>
  <si>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</si>
  <si>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</si>
  <si>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</si>
  <si>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</si>
  <si>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</si>
  <si>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</si>
  <si>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</si>
  <si>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</si>
  <si>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</si>
  <si>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</si>
  <si>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</si>
  <si>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</si>
  <si>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</si>
  <si>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</si>
  <si>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</si>
  <si>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</si>
  <si>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</si>
  <si>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</si>
  <si>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</si>
  <si>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</si>
  <si>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</si>
  <si>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</si>
  <si>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</si>
  <si>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</si>
  <si>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</si>
  <si>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</si>
  <si>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</si>
  <si>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</si>
  <si>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</si>
  <si>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</si>
  <si>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</si>
  <si>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</si>
  <si>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</si>
  <si>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</si>
  <si>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</si>
  <si>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</si>
  <si>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</si>
  <si>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</si>
  <si>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</si>
  <si>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</si>
  <si>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</si>
  <si>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</si>
  <si>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</si>
  <si>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</si>
  <si>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</si>
  <si>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</si>
  <si>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</si>
  <si>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</si>
  <si>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</si>
  <si>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</si>
  <si>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</si>
  <si>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</si>
  <si>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</si>
  <si>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</si>
  <si>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</si>
  <si>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</si>
  <si>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</si>
  <si>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</si>
  <si>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</si>
  <si>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</si>
  <si>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</si>
  <si>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</si>
  <si>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</si>
  <si>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</si>
  <si>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</si>
  <si>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</si>
  <si>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</si>
  <si>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</si>
  <si>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Year   2011</t>
  </si>
  <si>
    <t>Mar.    2011</t>
  </si>
  <si>
    <t>Jan.-Mar.    2011</t>
  </si>
  <si>
    <t xml:space="preserve">    2010</t>
  </si>
  <si>
    <t xml:space="preserve">    2011</t>
  </si>
  <si>
    <t>MAR.  2012</t>
  </si>
  <si>
    <t xml:space="preserve">Comparison with Mar. 2011 of export proceeds and import payments: </t>
  </si>
  <si>
    <t xml:space="preserve">Comparison with Mar. 2011 of export proceeds realized: </t>
  </si>
  <si>
    <t xml:space="preserve">Comparison with Mar. 2011 of import payments made: </t>
  </si>
  <si>
    <t>with Mar. 2011.</t>
  </si>
  <si>
    <t>as comparison with Mar. 2011.</t>
  </si>
  <si>
    <t>Year   2012</t>
  </si>
  <si>
    <t>2012
01-03</t>
  </si>
  <si>
    <t>2012
01</t>
  </si>
  <si>
    <t>2012
02</t>
  </si>
  <si>
    <t>2012
03</t>
  </si>
  <si>
    <t>Mar.    2012</t>
  </si>
  <si>
    <t>Jan.-Mar.    2012</t>
  </si>
  <si>
    <t>CHART 1  COMPARISON OF FOREIGN EXCHANGE EXPORT PROCEEDS AND IMPORT PAYMENTS (2010-2012)</t>
  </si>
  <si>
    <t xml:space="preserve">    2012</t>
  </si>
  <si>
    <t>101</t>
  </si>
  <si>
    <t xml:space="preserve"> </t>
  </si>
  <si>
    <t>(R)</t>
  </si>
  <si>
    <t xml:space="preserve">Export proceeds totaled US$ 27,125.5 million, a decrease of US$ 2,947.8 million or 9.8% (Table 1), as compared </t>
  </si>
  <si>
    <t xml:space="preserve">Import payments totaled US$ 25,283.4 million, a decrease of US$ 3,964.5 million or 13.6% (Table 1), as compared </t>
  </si>
  <si>
    <t xml:space="preserve">Sold for N.T. Dollars US$ 2,230.1 million, a decrease of US$ 148.1 million or 6.2% (Table 2), as compared </t>
  </si>
  <si>
    <t xml:space="preserve">Retained with exporters US$ 24,895.4 million, a decrease of US$ 2,799.7 million or 10.1% (Table 2), as compared </t>
  </si>
  <si>
    <t xml:space="preserve">Purchased with N.T. Dollars US$ 4,856.2 million, a decrease of US$ 412.2 million or 7.8% (Table 3), as compared </t>
  </si>
  <si>
    <t xml:space="preserve">Self-acquired foreign exchange imports US$ 20,427.2 million, a decrease of US$ 3,552.3 million or 14.8%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</si>
</sst>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color indexed="10"/>
      <name val="Times New Roman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28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6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right" wrapText="1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62476382"/>
        <c:axId val="25416527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27422152"/>
        <c:axId val="45472777"/>
      </c:lineChart>
      <c:catAx>
        <c:axId val="62476382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416527"/>
        <c:crossesAt val="5000"/>
        <c:auto val="0"/>
        <c:lblOffset val="100"/>
        <c:tickLblSkip val="1"/>
        <c:noMultiLvlLbl val="0"/>
      </c:catAx>
      <c:valAx>
        <c:axId val="25416527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476382"/>
        <c:crossesAt val="1"/>
        <c:crossBetween val="between"/>
        <c:dispUnits/>
        <c:majorUnit val="1000"/>
      </c:valAx>
      <c:catAx>
        <c:axId val="27422152"/>
        <c:scaling>
          <c:orientation val="minMax"/>
        </c:scaling>
        <c:axPos val="b"/>
        <c:delete val="1"/>
        <c:majorTickMark val="out"/>
        <c:minorTickMark val="none"/>
        <c:tickLblPos val="none"/>
        <c:crossAx val="45472777"/>
        <c:crossesAt val="5000"/>
        <c:auto val="0"/>
        <c:lblOffset val="100"/>
        <c:tickLblSkip val="1"/>
        <c:noMultiLvlLbl val="0"/>
      </c:catAx>
      <c:valAx>
        <c:axId val="45472777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422152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007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"/>
          <c:h val="0.892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6601810"/>
        <c:axId val="59416291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64984572"/>
        <c:axId val="47990237"/>
      </c:lineChart>
      <c:catAx>
        <c:axId val="6601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416291"/>
        <c:crossesAt val="5000"/>
        <c:auto val="0"/>
        <c:lblOffset val="100"/>
        <c:tickLblSkip val="1"/>
        <c:noMultiLvlLbl val="0"/>
      </c:catAx>
      <c:valAx>
        <c:axId val="59416291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1810"/>
        <c:crossesAt val="1"/>
        <c:crossBetween val="between"/>
        <c:dispUnits/>
        <c:majorUnit val="1000"/>
      </c:valAx>
      <c:catAx>
        <c:axId val="6498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7990237"/>
        <c:crossesAt val="5000"/>
        <c:auto val="0"/>
        <c:lblOffset val="100"/>
        <c:tickLblSkip val="1"/>
        <c:noMultiLvlLbl val="0"/>
      </c:catAx>
      <c:valAx>
        <c:axId val="47990237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984572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6"/>
          <c:w val="0.960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2011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2012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29258950"/>
        <c:axId val="62003959"/>
      </c:barChart>
      <c:catAx>
        <c:axId val="29258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003959"/>
        <c:crosses val="autoZero"/>
        <c:auto val="0"/>
        <c:lblOffset val="100"/>
        <c:tickLblSkip val="1"/>
        <c:noMultiLvlLbl val="0"/>
      </c:catAx>
      <c:valAx>
        <c:axId val="62003959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58950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8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2011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2012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21164720"/>
        <c:axId val="56264753"/>
      </c:barChart>
      <c:catAx>
        <c:axId val="21164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264753"/>
        <c:crossesAt val="0"/>
        <c:auto val="0"/>
        <c:lblOffset val="100"/>
        <c:tickLblSkip val="1"/>
        <c:noMultiLvlLbl val="0"/>
      </c:catAx>
      <c:valAx>
        <c:axId val="56264753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164720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0.0585</cdr:y>
    </cdr:from>
    <cdr:to>
      <cdr:x>0.067</cdr:x>
      <cdr:y>0.1095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66700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0.9185</cdr:x>
      <cdr:y>0.034</cdr:y>
    </cdr:from>
    <cdr:to>
      <cdr:x>0.9185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0.018</cdr:x>
      <cdr:y>0.9155</cdr:y>
    </cdr:from>
    <cdr:to>
      <cdr:x>0.05925</cdr:x>
      <cdr:y>0.97875</cdr:y>
    </cdr:to>
    <cdr:sp>
      <cdr:nvSpPr>
        <cdr:cNvPr id="3" name="文字 5"/>
        <cdr:cNvSpPr txBox="1">
          <a:spLocks noChangeArrowheads="1"/>
        </cdr:cNvSpPr>
      </cdr:nvSpPr>
      <cdr:spPr>
        <a:xfrm>
          <a:off x="171450" y="4257675"/>
          <a:ext cx="390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0.9435</cdr:x>
      <cdr:y>0.931</cdr:y>
    </cdr:from>
    <cdr:to>
      <cdr:x>0.98125</cdr:x>
      <cdr:y>0.97875</cdr:y>
    </cdr:to>
    <cdr:sp>
      <cdr:nvSpPr>
        <cdr:cNvPr id="4" name="文字 6"/>
        <cdr:cNvSpPr txBox="1">
          <a:spLocks noChangeArrowheads="1"/>
        </cdr:cNvSpPr>
      </cdr:nvSpPr>
      <cdr:spPr>
        <a:xfrm>
          <a:off x="9029700" y="4333875"/>
          <a:ext cx="361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0.03225</cdr:y>
    </cdr:from>
    <cdr:to>
      <cdr:x>0.92025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2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8.75390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0" customFormat="1" ht="15" customHeight="1">
      <c r="A4" s="99" t="s">
        <v>45</v>
      </c>
      <c r="B4" s="100" t="s">
        <v>46</v>
      </c>
    </row>
    <row r="5" spans="1:2" s="100" customFormat="1" ht="15" customHeight="1">
      <c r="A5" s="101"/>
      <c r="B5" s="100" t="s">
        <v>47</v>
      </c>
    </row>
    <row r="6" spans="1:5" s="100" customFormat="1" ht="15" customHeight="1">
      <c r="A6" s="101" t="s">
        <v>48</v>
      </c>
      <c r="B6" s="100" t="s">
        <v>106</v>
      </c>
      <c r="E6" s="105"/>
    </row>
    <row r="7" spans="1:12" s="100" customFormat="1" ht="15" customHeight="1">
      <c r="A7" s="101"/>
      <c r="B7" s="100" t="s">
        <v>123</v>
      </c>
      <c r="F7" s="102"/>
      <c r="J7" s="102"/>
      <c r="L7" s="103"/>
    </row>
    <row r="8" spans="1:12" s="100" customFormat="1" ht="15" customHeight="1">
      <c r="A8" s="101"/>
      <c r="B8" s="100" t="s">
        <v>109</v>
      </c>
      <c r="F8" s="102"/>
      <c r="J8" s="102"/>
      <c r="L8" s="103"/>
    </row>
    <row r="9" spans="1:2" s="100" customFormat="1" ht="15" customHeight="1">
      <c r="A9" s="101"/>
      <c r="B9" s="100" t="s">
        <v>124</v>
      </c>
    </row>
    <row r="10" spans="1:2" s="100" customFormat="1" ht="15" customHeight="1">
      <c r="A10" s="101"/>
      <c r="B10" s="100" t="s">
        <v>109</v>
      </c>
    </row>
    <row r="11" spans="1:2" s="100" customFormat="1" ht="15" customHeight="1">
      <c r="A11" s="101" t="s">
        <v>49</v>
      </c>
      <c r="B11" s="100" t="s">
        <v>107</v>
      </c>
    </row>
    <row r="12" spans="1:12" s="100" customFormat="1" ht="15" customHeight="1">
      <c r="A12" s="101"/>
      <c r="B12" s="100" t="s">
        <v>125</v>
      </c>
      <c r="F12" s="102"/>
      <c r="J12" s="102"/>
      <c r="L12" s="103"/>
    </row>
    <row r="13" spans="1:12" s="100" customFormat="1" ht="15" customHeight="1">
      <c r="A13" s="101"/>
      <c r="B13" s="100" t="s">
        <v>109</v>
      </c>
      <c r="F13" s="102"/>
      <c r="J13" s="102"/>
      <c r="L13" s="103"/>
    </row>
    <row r="14" spans="1:12" s="100" customFormat="1" ht="15" customHeight="1">
      <c r="A14" s="101"/>
      <c r="B14" s="100" t="s">
        <v>126</v>
      </c>
      <c r="F14" s="102"/>
      <c r="J14" s="102"/>
      <c r="L14" s="103"/>
    </row>
    <row r="15" spans="1:12" s="100" customFormat="1" ht="15" customHeight="1">
      <c r="A15" s="101"/>
      <c r="B15" s="100" t="s">
        <v>109</v>
      </c>
      <c r="F15" s="102"/>
      <c r="J15" s="102"/>
      <c r="L15" s="103"/>
    </row>
    <row r="16" spans="1:2" s="100" customFormat="1" ht="15" customHeight="1">
      <c r="A16" s="101" t="s">
        <v>50</v>
      </c>
      <c r="B16" s="100" t="s">
        <v>108</v>
      </c>
    </row>
    <row r="17" spans="1:13" s="100" customFormat="1" ht="15" customHeight="1">
      <c r="A17" s="101"/>
      <c r="B17" s="100" t="s">
        <v>127</v>
      </c>
      <c r="G17" s="102"/>
      <c r="K17" s="102"/>
      <c r="M17" s="103"/>
    </row>
    <row r="18" spans="1:13" s="100" customFormat="1" ht="15" customHeight="1">
      <c r="A18" s="101"/>
      <c r="B18" s="100" t="s">
        <v>109</v>
      </c>
      <c r="G18" s="102"/>
      <c r="K18" s="102"/>
      <c r="M18" s="103"/>
    </row>
    <row r="19" spans="1:13" s="100" customFormat="1" ht="15" customHeight="1">
      <c r="A19" s="101"/>
      <c r="B19" s="100" t="s">
        <v>128</v>
      </c>
      <c r="G19" s="102"/>
      <c r="H19" s="102"/>
      <c r="K19" s="102"/>
      <c r="L19" s="102"/>
      <c r="M19" s="103"/>
    </row>
    <row r="20" spans="1:13" s="100" customFormat="1" ht="15" customHeight="1">
      <c r="A20" s="101"/>
      <c r="B20" s="100" t="s">
        <v>110</v>
      </c>
      <c r="G20" s="102"/>
      <c r="H20" s="102"/>
      <c r="K20" s="102"/>
      <c r="L20" s="102"/>
      <c r="M20" s="103"/>
    </row>
    <row r="21" spans="1:2" s="100" customFormat="1" ht="15" customHeight="1">
      <c r="A21" s="101" t="s">
        <v>51</v>
      </c>
      <c r="B21" s="100" t="s">
        <v>98</v>
      </c>
    </row>
    <row r="22" spans="1:3" s="100" customFormat="1" ht="15" customHeight="1">
      <c r="A22" s="101"/>
      <c r="B22" s="104" t="s">
        <v>52</v>
      </c>
      <c r="C22" s="100" t="s">
        <v>53</v>
      </c>
    </row>
    <row r="23" spans="1:9" s="100" customFormat="1" ht="15" customHeight="1">
      <c r="A23" s="101"/>
      <c r="C23" s="100" t="s">
        <v>54</v>
      </c>
      <c r="E23" s="100" t="s">
        <v>55</v>
      </c>
      <c r="F23" s="109">
        <v>2501</v>
      </c>
      <c r="G23" s="100" t="s">
        <v>56</v>
      </c>
      <c r="H23" s="110">
        <v>0.092</v>
      </c>
      <c r="I23" s="100" t="s">
        <v>57</v>
      </c>
    </row>
    <row r="24" spans="1:9" s="100" customFormat="1" ht="15" customHeight="1">
      <c r="A24" s="101"/>
      <c r="C24" s="100" t="s">
        <v>58</v>
      </c>
      <c r="E24" s="100" t="s">
        <v>55</v>
      </c>
      <c r="F24" s="109">
        <v>903.8</v>
      </c>
      <c r="G24" s="100" t="s">
        <v>56</v>
      </c>
      <c r="H24" s="110">
        <v>0.033</v>
      </c>
      <c r="I24" s="100" t="s">
        <v>57</v>
      </c>
    </row>
    <row r="25" spans="1:9" s="100" customFormat="1" ht="15" customHeight="1">
      <c r="A25" s="101"/>
      <c r="C25" s="100" t="s">
        <v>59</v>
      </c>
      <c r="E25" s="100" t="s">
        <v>55</v>
      </c>
      <c r="F25" s="109">
        <v>406.1</v>
      </c>
      <c r="G25" s="100" t="s">
        <v>56</v>
      </c>
      <c r="H25" s="110">
        <v>0.015</v>
      </c>
      <c r="I25" s="100" t="s">
        <v>57</v>
      </c>
    </row>
    <row r="26" spans="1:9" s="100" customFormat="1" ht="15" customHeight="1">
      <c r="A26" s="101"/>
      <c r="C26" s="100" t="s">
        <v>60</v>
      </c>
      <c r="E26" s="100" t="s">
        <v>55</v>
      </c>
      <c r="F26" s="109">
        <v>23314.6</v>
      </c>
      <c r="G26" s="100" t="s">
        <v>56</v>
      </c>
      <c r="H26" s="110">
        <v>0.86</v>
      </c>
      <c r="I26" s="100" t="s">
        <v>57</v>
      </c>
    </row>
    <row r="27" spans="1:8" s="100" customFormat="1" ht="15" customHeight="1">
      <c r="A27" s="101"/>
      <c r="B27" s="104" t="s">
        <v>61</v>
      </c>
      <c r="C27" s="100" t="s">
        <v>62</v>
      </c>
      <c r="F27" s="40"/>
      <c r="H27" s="40"/>
    </row>
    <row r="28" spans="1:9" s="100" customFormat="1" ht="15" customHeight="1">
      <c r="A28" s="101"/>
      <c r="C28" s="100" t="s">
        <v>54</v>
      </c>
      <c r="E28" s="100" t="s">
        <v>55</v>
      </c>
      <c r="F28" s="109">
        <v>594</v>
      </c>
      <c r="G28" s="100" t="s">
        <v>56</v>
      </c>
      <c r="H28" s="110">
        <v>0.023</v>
      </c>
      <c r="I28" s="100" t="s">
        <v>63</v>
      </c>
    </row>
    <row r="29" spans="1:9" s="100" customFormat="1" ht="15" customHeight="1">
      <c r="A29" s="101"/>
      <c r="C29" s="100" t="s">
        <v>58</v>
      </c>
      <c r="E29" s="100" t="s">
        <v>55</v>
      </c>
      <c r="F29" s="109">
        <v>3634.7</v>
      </c>
      <c r="G29" s="100" t="s">
        <v>56</v>
      </c>
      <c r="H29" s="110">
        <v>0.14400000000000002</v>
      </c>
      <c r="I29" s="100" t="s">
        <v>63</v>
      </c>
    </row>
    <row r="30" spans="1:9" s="100" customFormat="1" ht="15" customHeight="1">
      <c r="A30" s="101"/>
      <c r="C30" s="100" t="s">
        <v>59</v>
      </c>
      <c r="E30" s="100" t="s">
        <v>55</v>
      </c>
      <c r="F30" s="109">
        <v>228.1</v>
      </c>
      <c r="G30" s="100" t="s">
        <v>56</v>
      </c>
      <c r="H30" s="110">
        <v>0.009000000000000001</v>
      </c>
      <c r="I30" s="100" t="s">
        <v>63</v>
      </c>
    </row>
    <row r="31" spans="1:9" s="100" customFormat="1" ht="15" customHeight="1">
      <c r="A31" s="101"/>
      <c r="C31" s="100" t="s">
        <v>60</v>
      </c>
      <c r="E31" s="100" t="s">
        <v>55</v>
      </c>
      <c r="F31" s="109">
        <v>20826.6</v>
      </c>
      <c r="G31" s="100" t="s">
        <v>56</v>
      </c>
      <c r="H31" s="110">
        <v>0.8240000000000001</v>
      </c>
      <c r="I31" s="100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8"/>
  <sheetViews>
    <sheetView zoomScalePageLayoutView="0" workbookViewId="0" topLeftCell="A4">
      <selection activeCell="A4" sqref="A4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4" customWidth="1"/>
    <col min="4" max="4" width="3.00390625" style="64" customWidth="1"/>
    <col min="5" max="5" width="9.875" style="64" customWidth="1"/>
    <col min="6" max="6" width="3.00390625" style="64" customWidth="1"/>
    <col min="7" max="7" width="9.625" style="64" customWidth="1"/>
    <col min="8" max="8" width="2.75390625" style="10" customWidth="1"/>
    <col min="9" max="9" width="9.75390625" style="64" customWidth="1"/>
    <col min="10" max="10" width="2.75390625" style="64" customWidth="1"/>
    <col min="11" max="11" width="9.625" style="64" customWidth="1"/>
    <col min="12" max="12" width="2.75390625" style="64" customWidth="1"/>
    <col min="13" max="13" width="9.875" style="64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2"/>
      <c r="S4" s="62"/>
      <c r="T4" s="62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2"/>
      <c r="S5" s="62"/>
      <c r="T5" s="62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9" t="s">
        <v>99</v>
      </c>
      <c r="Q6" s="129"/>
    </row>
    <row r="7" spans="1:17" ht="15" customHeight="1">
      <c r="A7" s="22" t="s">
        <v>77</v>
      </c>
      <c r="B7" s="43"/>
      <c r="C7" s="44"/>
      <c r="D7" s="44"/>
      <c r="E7" s="49" t="s">
        <v>111</v>
      </c>
      <c r="F7" s="44"/>
      <c r="G7" s="45"/>
      <c r="H7" s="47"/>
      <c r="I7" s="44"/>
      <c r="J7" s="44"/>
      <c r="K7" s="49" t="s">
        <v>100</v>
      </c>
      <c r="L7" s="44"/>
      <c r="M7" s="45"/>
      <c r="N7" s="134" t="s">
        <v>30</v>
      </c>
      <c r="O7" s="135"/>
      <c r="P7" s="135"/>
      <c r="Q7" s="136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6"/>
      <c r="I8" s="29" t="s">
        <v>14</v>
      </c>
      <c r="J8" s="48"/>
      <c r="K8" s="29" t="s">
        <v>14</v>
      </c>
      <c r="L8" s="48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6"/>
      <c r="I9" s="29" t="s">
        <v>15</v>
      </c>
      <c r="J9" s="48"/>
      <c r="K9" s="29" t="s">
        <v>15</v>
      </c>
      <c r="L9" s="48"/>
      <c r="M9" s="33"/>
      <c r="N9" s="125" t="s">
        <v>18</v>
      </c>
      <c r="O9" s="126"/>
      <c r="P9" s="125" t="s">
        <v>18</v>
      </c>
      <c r="Q9" s="126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6"/>
      <c r="I10" s="29" t="s">
        <v>16</v>
      </c>
      <c r="J10" s="48"/>
      <c r="K10" s="29" t="s">
        <v>17</v>
      </c>
      <c r="L10" s="48"/>
      <c r="M10" s="33"/>
      <c r="N10" s="137" t="s">
        <v>19</v>
      </c>
      <c r="O10" s="138"/>
      <c r="P10" s="139" t="s">
        <v>20</v>
      </c>
      <c r="Q10" s="138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6"/>
      <c r="I11" s="29" t="s">
        <v>2</v>
      </c>
      <c r="J11" s="48"/>
      <c r="K11" s="29" t="s">
        <v>3</v>
      </c>
      <c r="L11" s="48"/>
      <c r="M11" s="33"/>
      <c r="N11" s="65"/>
      <c r="O11" s="66"/>
      <c r="P11" s="65"/>
      <c r="Q11" s="67"/>
    </row>
    <row r="12" spans="1:17" ht="15" customHeight="1">
      <c r="A12" s="37" t="s">
        <v>0</v>
      </c>
      <c r="B12" s="130" t="s">
        <v>4</v>
      </c>
      <c r="C12" s="128"/>
      <c r="D12" s="130" t="s">
        <v>5</v>
      </c>
      <c r="E12" s="128"/>
      <c r="F12" s="131" t="s">
        <v>29</v>
      </c>
      <c r="G12" s="132"/>
      <c r="H12" s="127"/>
      <c r="I12" s="128"/>
      <c r="J12" s="127"/>
      <c r="K12" s="128"/>
      <c r="L12" s="133"/>
      <c r="M12" s="132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7" t="s">
        <v>112</v>
      </c>
      <c r="B13" s="41"/>
      <c r="C13" s="56">
        <v>71475.6</v>
      </c>
      <c r="D13" s="41"/>
      <c r="E13" s="56">
        <v>68691.4</v>
      </c>
      <c r="F13" s="41"/>
      <c r="G13" s="56">
        <v>2784.2</v>
      </c>
      <c r="H13" s="57"/>
      <c r="I13" s="58">
        <v>74206.6</v>
      </c>
      <c r="J13" s="59"/>
      <c r="K13" s="58">
        <v>69833</v>
      </c>
      <c r="L13" s="57"/>
      <c r="M13" s="58">
        <v>4373.5999999999985</v>
      </c>
      <c r="N13" s="60">
        <v>-2731</v>
      </c>
      <c r="O13" s="60">
        <v>-3.7</v>
      </c>
      <c r="P13" s="60">
        <v>-1141.6</v>
      </c>
      <c r="Q13" s="61">
        <v>-1.6</v>
      </c>
    </row>
    <row r="14" spans="1:17" ht="30" customHeight="1">
      <c r="A14" s="107" t="s">
        <v>113</v>
      </c>
      <c r="B14" s="41" t="s">
        <v>122</v>
      </c>
      <c r="C14" s="56">
        <v>22645.8</v>
      </c>
      <c r="D14" s="41" t="s">
        <v>121</v>
      </c>
      <c r="E14" s="56">
        <v>21367.3</v>
      </c>
      <c r="F14" s="41" t="s">
        <v>122</v>
      </c>
      <c r="G14" s="56">
        <v>1278.5</v>
      </c>
      <c r="H14" s="57"/>
      <c r="I14" s="58">
        <v>24281.6</v>
      </c>
      <c r="J14" s="59"/>
      <c r="K14" s="58">
        <v>23559.5</v>
      </c>
      <c r="L14" s="57"/>
      <c r="M14" s="58">
        <v>722.0999999999985</v>
      </c>
      <c r="N14" s="60">
        <v>-1635.8</v>
      </c>
      <c r="O14" s="60">
        <v>-6.7</v>
      </c>
      <c r="P14" s="60">
        <v>-2192.2</v>
      </c>
      <c r="Q14" s="61">
        <v>-9.3</v>
      </c>
    </row>
    <row r="15" spans="1:17" ht="30" customHeight="1">
      <c r="A15" s="107" t="s">
        <v>114</v>
      </c>
      <c r="B15" s="41" t="s">
        <v>122</v>
      </c>
      <c r="C15" s="56">
        <v>21704.3</v>
      </c>
      <c r="D15" s="41" t="s">
        <v>121</v>
      </c>
      <c r="E15" s="56">
        <v>22040.7</v>
      </c>
      <c r="F15" s="41" t="s">
        <v>122</v>
      </c>
      <c r="G15" s="56">
        <v>-336.4</v>
      </c>
      <c r="H15" s="57"/>
      <c r="I15" s="58">
        <v>19851.7</v>
      </c>
      <c r="J15" s="55"/>
      <c r="K15" s="58">
        <v>17025.6</v>
      </c>
      <c r="L15" s="57"/>
      <c r="M15" s="58">
        <v>2826.100000000002</v>
      </c>
      <c r="N15" s="60">
        <v>1852.6</v>
      </c>
      <c r="O15" s="60">
        <v>9.3</v>
      </c>
      <c r="P15" s="60">
        <v>5015.1</v>
      </c>
      <c r="Q15" s="61">
        <v>29.5</v>
      </c>
    </row>
    <row r="16" spans="1:17" ht="30" customHeight="1">
      <c r="A16" s="107" t="s">
        <v>115</v>
      </c>
      <c r="B16" s="41"/>
      <c r="C16" s="56">
        <v>27125.5</v>
      </c>
      <c r="D16" s="41"/>
      <c r="E16" s="56">
        <v>25283.4</v>
      </c>
      <c r="F16" s="41"/>
      <c r="G16" s="56">
        <v>1842.1</v>
      </c>
      <c r="H16" s="57"/>
      <c r="I16" s="58">
        <v>30073.3</v>
      </c>
      <c r="J16" s="55"/>
      <c r="K16" s="58">
        <v>29247.9</v>
      </c>
      <c r="L16" s="57"/>
      <c r="M16" s="58">
        <v>825.3999999999978</v>
      </c>
      <c r="N16" s="60">
        <v>-2947.8</v>
      </c>
      <c r="O16" s="60">
        <v>-9.8</v>
      </c>
      <c r="P16" s="60">
        <v>-3964.5</v>
      </c>
      <c r="Q16" s="61">
        <v>-13.6</v>
      </c>
    </row>
    <row r="17" spans="1:17" ht="9.75" customHeight="1">
      <c r="A17" s="111"/>
      <c r="B17" s="112"/>
      <c r="C17" s="113"/>
      <c r="D17" s="112"/>
      <c r="E17" s="113"/>
      <c r="F17" s="112"/>
      <c r="G17" s="113"/>
      <c r="H17" s="114"/>
      <c r="I17" s="115"/>
      <c r="J17" s="114"/>
      <c r="K17" s="115"/>
      <c r="L17" s="114"/>
      <c r="M17" s="115"/>
      <c r="N17" s="115"/>
      <c r="O17" s="115"/>
      <c r="P17" s="115"/>
      <c r="Q17" s="116"/>
    </row>
    <row r="18" ht="18" customHeight="1">
      <c r="A18" s="10" t="s">
        <v>88</v>
      </c>
    </row>
  </sheetData>
  <sheetProtection/>
  <mergeCells count="12">
    <mergeCell ref="H12:I12"/>
    <mergeCell ref="B12:C12"/>
    <mergeCell ref="D12:E12"/>
    <mergeCell ref="F12:G12"/>
    <mergeCell ref="N9:O9"/>
    <mergeCell ref="P9:Q9"/>
    <mergeCell ref="J12:K12"/>
    <mergeCell ref="P6:Q6"/>
    <mergeCell ref="L12:M12"/>
    <mergeCell ref="N7:Q7"/>
    <mergeCell ref="N10:O10"/>
    <mergeCell ref="P10:Q10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3">
      <selection activeCell="A3" sqref="A3:K3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6384" width="9.00390625" style="68" customWidth="1"/>
  </cols>
  <sheetData>
    <row r="3" spans="1:11" ht="15.75">
      <c r="A3" s="157" t="s">
        <v>32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3"/>
      <c r="F5" s="63"/>
      <c r="G5" s="63"/>
      <c r="H5" s="40"/>
      <c r="I5" s="40"/>
      <c r="J5" s="129" t="s">
        <v>99</v>
      </c>
      <c r="K5" s="129"/>
    </row>
    <row r="6" spans="1:11" ht="15.75" customHeight="1">
      <c r="A6" s="22" t="s">
        <v>77</v>
      </c>
      <c r="B6" s="158" t="s">
        <v>35</v>
      </c>
      <c r="C6" s="159"/>
      <c r="D6" s="159"/>
      <c r="E6" s="159"/>
      <c r="F6" s="159"/>
      <c r="G6" s="160"/>
      <c r="H6" s="151" t="s">
        <v>33</v>
      </c>
      <c r="I6" s="152"/>
      <c r="J6" s="152"/>
      <c r="K6" s="153"/>
    </row>
    <row r="7" spans="1:11" ht="15.75" customHeight="1">
      <c r="A7" s="14"/>
      <c r="B7" s="161"/>
      <c r="C7" s="162"/>
      <c r="D7" s="162"/>
      <c r="E7" s="162"/>
      <c r="F7" s="162"/>
      <c r="G7" s="163"/>
      <c r="H7" s="154" t="s">
        <v>34</v>
      </c>
      <c r="I7" s="155"/>
      <c r="J7" s="155"/>
      <c r="K7" s="156"/>
    </row>
    <row r="8" spans="1:11" ht="15.75" customHeight="1">
      <c r="A8" s="14"/>
      <c r="B8" s="147" t="s">
        <v>37</v>
      </c>
      <c r="C8" s="148"/>
      <c r="D8" s="147" t="s">
        <v>81</v>
      </c>
      <c r="E8" s="148"/>
      <c r="F8" s="147" t="s">
        <v>36</v>
      </c>
      <c r="G8" s="148"/>
      <c r="H8" s="149"/>
      <c r="I8" s="150"/>
      <c r="J8" s="149"/>
      <c r="K8" s="150"/>
    </row>
    <row r="9" spans="1:11" ht="15.75" customHeight="1">
      <c r="A9" s="14"/>
      <c r="B9" s="140"/>
      <c r="C9" s="141"/>
      <c r="D9" s="125" t="s">
        <v>82</v>
      </c>
      <c r="E9" s="122"/>
      <c r="F9" s="125" t="s">
        <v>83</v>
      </c>
      <c r="G9" s="122"/>
      <c r="H9" s="124" t="s">
        <v>81</v>
      </c>
      <c r="I9" s="121"/>
      <c r="J9" s="142" t="s">
        <v>9</v>
      </c>
      <c r="K9" s="121"/>
    </row>
    <row r="10" spans="1:11" ht="15.75" customHeight="1">
      <c r="A10" s="14"/>
      <c r="B10" s="123"/>
      <c r="C10" s="141"/>
      <c r="D10" s="123" t="s">
        <v>84</v>
      </c>
      <c r="E10" s="122"/>
      <c r="F10" s="123" t="s">
        <v>85</v>
      </c>
      <c r="G10" s="122"/>
      <c r="H10" s="144" t="s">
        <v>86</v>
      </c>
      <c r="I10" s="138"/>
      <c r="J10" s="139" t="s">
        <v>10</v>
      </c>
      <c r="K10" s="138"/>
    </row>
    <row r="11" spans="1:11" ht="15.75" customHeight="1">
      <c r="A11" s="14"/>
      <c r="B11" s="140"/>
      <c r="C11" s="141"/>
      <c r="D11" s="145"/>
      <c r="E11" s="146"/>
      <c r="F11" s="143"/>
      <c r="G11" s="126"/>
      <c r="H11" s="23"/>
      <c r="I11" s="24"/>
      <c r="J11" s="23"/>
      <c r="K11" s="25"/>
    </row>
    <row r="12" spans="1:11" ht="15.75" customHeight="1">
      <c r="A12" s="37" t="s">
        <v>0</v>
      </c>
      <c r="B12" s="131" t="s">
        <v>22</v>
      </c>
      <c r="C12" s="132"/>
      <c r="D12" s="131" t="s">
        <v>5</v>
      </c>
      <c r="E12" s="132"/>
      <c r="F12" s="131" t="s">
        <v>21</v>
      </c>
      <c r="G12" s="132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112</v>
      </c>
      <c r="B13" s="41"/>
      <c r="C13" s="34">
        <v>71475.6</v>
      </c>
      <c r="D13" s="41"/>
      <c r="E13" s="34">
        <v>5771.9</v>
      </c>
      <c r="F13" s="41"/>
      <c r="G13" s="34">
        <v>65703.7</v>
      </c>
      <c r="H13" s="6">
        <v>-526.6</v>
      </c>
      <c r="I13" s="6">
        <v>-8.4</v>
      </c>
      <c r="J13" s="6">
        <v>-2204.4</v>
      </c>
      <c r="K13" s="7">
        <v>-3.2</v>
      </c>
    </row>
    <row r="14" spans="1:11" ht="28.5" customHeight="1">
      <c r="A14" s="108" t="s">
        <v>113</v>
      </c>
      <c r="B14" s="55" t="s">
        <v>122</v>
      </c>
      <c r="C14" s="30">
        <v>22645.8</v>
      </c>
      <c r="D14" s="41" t="s">
        <v>121</v>
      </c>
      <c r="E14" s="30">
        <v>1751.7</v>
      </c>
      <c r="F14" s="55" t="s">
        <v>122</v>
      </c>
      <c r="G14" s="30">
        <v>20894.1</v>
      </c>
      <c r="H14" s="8">
        <v>-431.4</v>
      </c>
      <c r="I14" s="8">
        <v>-19.8</v>
      </c>
      <c r="J14" s="8">
        <v>-1204.4</v>
      </c>
      <c r="K14" s="9">
        <v>-5.5</v>
      </c>
    </row>
    <row r="15" spans="1:11" ht="28.5" customHeight="1">
      <c r="A15" s="108" t="s">
        <v>114</v>
      </c>
      <c r="B15" s="55" t="s">
        <v>122</v>
      </c>
      <c r="C15" s="30">
        <v>21704.3</v>
      </c>
      <c r="D15" s="55" t="s">
        <v>121</v>
      </c>
      <c r="E15" s="30">
        <v>1790.1</v>
      </c>
      <c r="F15" s="55" t="s">
        <v>122</v>
      </c>
      <c r="G15" s="30">
        <v>19914.2</v>
      </c>
      <c r="H15" s="8">
        <v>52.9</v>
      </c>
      <c r="I15" s="8">
        <v>3</v>
      </c>
      <c r="J15" s="8">
        <v>1799.7</v>
      </c>
      <c r="K15" s="9">
        <v>9.9</v>
      </c>
    </row>
    <row r="16" spans="1:11" ht="28.5" customHeight="1">
      <c r="A16" s="108" t="s">
        <v>115</v>
      </c>
      <c r="B16" s="55"/>
      <c r="C16" s="30">
        <v>27125.5</v>
      </c>
      <c r="D16" s="41"/>
      <c r="E16" s="30">
        <v>2230.1</v>
      </c>
      <c r="F16" s="55"/>
      <c r="G16" s="30">
        <v>24895.4</v>
      </c>
      <c r="H16" s="8">
        <v>-148.1</v>
      </c>
      <c r="I16" s="8">
        <v>-6.2</v>
      </c>
      <c r="J16" s="8">
        <v>-2799.7</v>
      </c>
      <c r="K16" s="9">
        <v>-10.1</v>
      </c>
    </row>
    <row r="17" spans="1:11" ht="9.75" customHeight="1">
      <c r="A17" s="117"/>
      <c r="B17" s="114"/>
      <c r="C17" s="118"/>
      <c r="D17" s="112"/>
      <c r="E17" s="118"/>
      <c r="F17" s="114"/>
      <c r="G17" s="118"/>
      <c r="H17" s="119"/>
      <c r="I17" s="119"/>
      <c r="J17" s="119"/>
      <c r="K17" s="120"/>
    </row>
    <row r="18" s="40" customFormat="1" ht="15.75">
      <c r="A18" s="40" t="s">
        <v>89</v>
      </c>
    </row>
    <row r="19" spans="1:2" s="40" customFormat="1" ht="15.75">
      <c r="A19" s="10" t="s">
        <v>90</v>
      </c>
      <c r="B19" s="10"/>
    </row>
    <row r="20" s="40" customFormat="1" ht="15.75">
      <c r="A20" s="40" t="s">
        <v>91</v>
      </c>
    </row>
    <row r="21" spans="1:2" s="40" customFormat="1" ht="15.75">
      <c r="A21" s="10" t="s">
        <v>92</v>
      </c>
      <c r="B21" s="10"/>
    </row>
    <row r="22" s="40" customFormat="1" ht="15.75">
      <c r="A22" s="40" t="s">
        <v>93</v>
      </c>
    </row>
    <row r="23" spans="1:2" s="40" customFormat="1" ht="15.75">
      <c r="A23" s="10" t="s">
        <v>94</v>
      </c>
      <c r="B23" s="10"/>
    </row>
  </sheetData>
  <sheetProtection/>
  <mergeCells count="27">
    <mergeCell ref="J5:K5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  <mergeCell ref="B11:C11"/>
    <mergeCell ref="B12:C12"/>
    <mergeCell ref="D10:E10"/>
    <mergeCell ref="D11:E11"/>
    <mergeCell ref="D12:E12"/>
    <mergeCell ref="B10:C10"/>
    <mergeCell ref="H9:I9"/>
    <mergeCell ref="J9:K9"/>
    <mergeCell ref="F11:G11"/>
    <mergeCell ref="F12:G12"/>
    <mergeCell ref="H10:I10"/>
    <mergeCell ref="J10:K10"/>
    <mergeCell ref="B9:C9"/>
    <mergeCell ref="D9:E9"/>
    <mergeCell ref="F9:G9"/>
    <mergeCell ref="F10:G10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3">
      <selection activeCell="A3" sqref="A3:K3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4" width="10.75390625" style="68" customWidth="1"/>
    <col min="15" max="16384" width="9.00390625" style="68" customWidth="1"/>
  </cols>
  <sheetData>
    <row r="3" spans="1:11" ht="15.75">
      <c r="A3" s="157" t="s">
        <v>13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3"/>
      <c r="F5" s="63"/>
      <c r="G5" s="63"/>
      <c r="H5" s="40"/>
      <c r="I5" s="40"/>
      <c r="J5" s="129" t="s">
        <v>99</v>
      </c>
      <c r="K5" s="129"/>
    </row>
    <row r="6" spans="1:11" ht="15.75" customHeight="1">
      <c r="A6" s="22" t="s">
        <v>77</v>
      </c>
      <c r="B6" s="158" t="s">
        <v>12</v>
      </c>
      <c r="C6" s="159"/>
      <c r="D6" s="159"/>
      <c r="E6" s="159"/>
      <c r="F6" s="159"/>
      <c r="G6" s="160"/>
      <c r="H6" s="26" t="s">
        <v>33</v>
      </c>
      <c r="I6" s="69"/>
      <c r="J6" s="69"/>
      <c r="K6" s="70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1"/>
      <c r="J7" s="71"/>
      <c r="K7" s="72"/>
    </row>
    <row r="8" spans="1:11" ht="15.75" customHeight="1">
      <c r="A8" s="14"/>
      <c r="B8" s="147" t="s">
        <v>23</v>
      </c>
      <c r="C8" s="148"/>
      <c r="D8" s="147" t="s">
        <v>38</v>
      </c>
      <c r="E8" s="148"/>
      <c r="F8" s="147" t="s">
        <v>39</v>
      </c>
      <c r="G8" s="148"/>
      <c r="H8" s="73"/>
      <c r="I8" s="74"/>
      <c r="J8" s="73"/>
      <c r="K8" s="74"/>
    </row>
    <row r="9" spans="1:11" ht="15.75" customHeight="1">
      <c r="A9" s="14"/>
      <c r="B9" s="140"/>
      <c r="C9" s="141"/>
      <c r="D9" s="124" t="s">
        <v>83</v>
      </c>
      <c r="E9" s="121"/>
      <c r="F9" s="124" t="s">
        <v>38</v>
      </c>
      <c r="G9" s="121"/>
      <c r="H9" s="124" t="s">
        <v>25</v>
      </c>
      <c r="I9" s="121"/>
      <c r="J9" s="142" t="s">
        <v>26</v>
      </c>
      <c r="K9" s="121"/>
    </row>
    <row r="10" spans="1:11" ht="15.75" customHeight="1">
      <c r="A10" s="14"/>
      <c r="B10" s="123"/>
      <c r="C10" s="141"/>
      <c r="D10" s="164" t="s">
        <v>86</v>
      </c>
      <c r="E10" s="146"/>
      <c r="F10" s="123" t="s">
        <v>87</v>
      </c>
      <c r="G10" s="122"/>
      <c r="H10" s="144" t="s">
        <v>86</v>
      </c>
      <c r="I10" s="138"/>
      <c r="J10" s="139" t="s">
        <v>27</v>
      </c>
      <c r="K10" s="138"/>
    </row>
    <row r="11" spans="1:11" ht="15.75" customHeight="1">
      <c r="A11" s="14"/>
      <c r="B11" s="140"/>
      <c r="C11" s="141"/>
      <c r="D11" s="125"/>
      <c r="E11" s="122"/>
      <c r="F11" s="143"/>
      <c r="G11" s="126"/>
      <c r="H11" s="23"/>
      <c r="I11" s="24"/>
      <c r="J11" s="23"/>
      <c r="K11" s="25"/>
    </row>
    <row r="12" spans="1:11" ht="15.75" customHeight="1">
      <c r="A12" s="37" t="s">
        <v>0</v>
      </c>
      <c r="B12" s="131" t="s">
        <v>22</v>
      </c>
      <c r="C12" s="132"/>
      <c r="D12" s="131" t="s">
        <v>5</v>
      </c>
      <c r="E12" s="132"/>
      <c r="F12" s="131" t="s">
        <v>21</v>
      </c>
      <c r="G12" s="132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112</v>
      </c>
      <c r="B13" s="41"/>
      <c r="C13" s="34">
        <v>68691.4</v>
      </c>
      <c r="D13" s="41"/>
      <c r="E13" s="34">
        <v>12969.5</v>
      </c>
      <c r="F13" s="41"/>
      <c r="G13" s="34">
        <v>55721.9</v>
      </c>
      <c r="H13" s="6">
        <v>596.9</v>
      </c>
      <c r="I13" s="6">
        <v>4.8</v>
      </c>
      <c r="J13" s="6">
        <v>-1738.5</v>
      </c>
      <c r="K13" s="7">
        <v>-3</v>
      </c>
    </row>
    <row r="14" spans="1:11" ht="28.5" customHeight="1">
      <c r="A14" s="108" t="s">
        <v>113</v>
      </c>
      <c r="B14" s="55" t="s">
        <v>121</v>
      </c>
      <c r="C14" s="30">
        <v>21367.3</v>
      </c>
      <c r="D14" s="55" t="s">
        <v>121</v>
      </c>
      <c r="E14" s="30">
        <v>4188.2</v>
      </c>
      <c r="F14" s="55" t="s">
        <v>121</v>
      </c>
      <c r="G14" s="30">
        <v>17179.1</v>
      </c>
      <c r="H14" s="8">
        <v>7</v>
      </c>
      <c r="I14" s="8">
        <v>0.2</v>
      </c>
      <c r="J14" s="8">
        <v>-2199.2</v>
      </c>
      <c r="K14" s="9">
        <v>-11.3</v>
      </c>
    </row>
    <row r="15" spans="1:11" ht="28.5" customHeight="1">
      <c r="A15" s="108" t="s">
        <v>114</v>
      </c>
      <c r="B15" s="55" t="s">
        <v>121</v>
      </c>
      <c r="C15" s="30">
        <v>22040.7</v>
      </c>
      <c r="D15" s="41" t="s">
        <v>121</v>
      </c>
      <c r="E15" s="30">
        <v>3925.1</v>
      </c>
      <c r="F15" s="55" t="s">
        <v>121</v>
      </c>
      <c r="G15" s="30">
        <v>18115.6</v>
      </c>
      <c r="H15" s="8">
        <v>1002.1</v>
      </c>
      <c r="I15" s="8">
        <v>34.3</v>
      </c>
      <c r="J15" s="8">
        <v>4013</v>
      </c>
      <c r="K15" s="9">
        <v>28.5</v>
      </c>
    </row>
    <row r="16" spans="1:11" ht="28.5" customHeight="1">
      <c r="A16" s="108" t="s">
        <v>115</v>
      </c>
      <c r="B16" s="41"/>
      <c r="C16" s="30">
        <v>25283.4</v>
      </c>
      <c r="D16" s="41"/>
      <c r="E16" s="30">
        <v>4856.2</v>
      </c>
      <c r="F16" s="41"/>
      <c r="G16" s="30">
        <v>20427.2</v>
      </c>
      <c r="H16" s="8">
        <v>-412.2</v>
      </c>
      <c r="I16" s="8">
        <v>-7.8</v>
      </c>
      <c r="J16" s="8">
        <v>-3552.3</v>
      </c>
      <c r="K16" s="9">
        <v>-14.8</v>
      </c>
    </row>
    <row r="17" spans="1:11" ht="9.75" customHeight="1">
      <c r="A17" s="117"/>
      <c r="B17" s="112"/>
      <c r="C17" s="118"/>
      <c r="D17" s="112"/>
      <c r="E17" s="118"/>
      <c r="F17" s="112"/>
      <c r="G17" s="118"/>
      <c r="H17" s="119"/>
      <c r="I17" s="119"/>
      <c r="J17" s="119"/>
      <c r="K17" s="120"/>
    </row>
    <row r="18" spans="1:14" ht="15" customHeight="1">
      <c r="A18" s="13" t="s">
        <v>95</v>
      </c>
      <c r="B18" s="13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2" ht="15" customHeight="1">
      <c r="A19" s="10" t="s">
        <v>96</v>
      </c>
      <c r="B19" s="10"/>
    </row>
  </sheetData>
  <sheetProtection/>
  <mergeCells count="22">
    <mergeCell ref="A3:K3"/>
    <mergeCell ref="B6:G6"/>
    <mergeCell ref="B8:C8"/>
    <mergeCell ref="F8:G8"/>
    <mergeCell ref="F9:G9"/>
    <mergeCell ref="H9:I9"/>
    <mergeCell ref="J5:K5"/>
    <mergeCell ref="D9:E9"/>
    <mergeCell ref="D8:E8"/>
    <mergeCell ref="B10:C10"/>
    <mergeCell ref="B9:C9"/>
    <mergeCell ref="H10:I10"/>
    <mergeCell ref="J10:K10"/>
    <mergeCell ref="F10:G10"/>
    <mergeCell ref="J9:K9"/>
    <mergeCell ref="B12:C12"/>
    <mergeCell ref="D12:E12"/>
    <mergeCell ref="D10:E10"/>
    <mergeCell ref="F11:G11"/>
    <mergeCell ref="F12:G12"/>
    <mergeCell ref="D11:E11"/>
    <mergeCell ref="B11:C11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4">
      <selection activeCell="A4" sqref="A4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375" style="68" customWidth="1"/>
    <col min="4" max="4" width="15.25390625" style="68" customWidth="1"/>
    <col min="5" max="5" width="10.375" style="68" customWidth="1"/>
    <col min="6" max="6" width="15.125" style="68" customWidth="1"/>
    <col min="7" max="7" width="9.625" style="68" customWidth="1"/>
    <col min="8" max="8" width="15.50390625" style="68" customWidth="1"/>
    <col min="9" max="9" width="10.125" style="68" customWidth="1"/>
    <col min="10" max="16384" width="9.00390625" style="68" customWidth="1"/>
  </cols>
  <sheetData>
    <row r="4" spans="2:9" s="40" customFormat="1" ht="15.75">
      <c r="B4" s="1"/>
      <c r="E4" s="1" t="s">
        <v>64</v>
      </c>
      <c r="F4" s="68"/>
      <c r="G4" s="68"/>
      <c r="H4" s="68"/>
      <c r="I4" s="68"/>
    </row>
    <row r="5" spans="2:9" s="40" customFormat="1" ht="15.75">
      <c r="B5" s="1"/>
      <c r="E5" s="21" t="s">
        <v>40</v>
      </c>
      <c r="F5" s="68"/>
      <c r="G5" s="68"/>
      <c r="H5" s="68"/>
      <c r="I5" s="68"/>
    </row>
    <row r="6" spans="1:9" s="40" customFormat="1" ht="15" customHeight="1">
      <c r="A6" s="1"/>
      <c r="B6" s="1"/>
      <c r="C6" s="1"/>
      <c r="D6" s="1"/>
      <c r="E6" s="1"/>
      <c r="F6" s="68"/>
      <c r="G6" s="68"/>
      <c r="H6" s="68"/>
      <c r="I6" s="68"/>
    </row>
    <row r="7" spans="1:9" s="40" customFormat="1" ht="15" customHeight="1">
      <c r="A7" s="2" t="s">
        <v>74</v>
      </c>
      <c r="B7" s="2"/>
      <c r="C7" s="13"/>
      <c r="D7" s="13"/>
      <c r="E7" s="13"/>
      <c r="F7" s="68"/>
      <c r="G7" s="68"/>
      <c r="H7" s="129" t="s">
        <v>99</v>
      </c>
      <c r="I7" s="129"/>
    </row>
    <row r="8" spans="1:9" s="40" customFormat="1" ht="18" customHeight="1">
      <c r="A8" s="28" t="s">
        <v>41</v>
      </c>
      <c r="B8" s="168" t="s">
        <v>35</v>
      </c>
      <c r="C8" s="168"/>
      <c r="D8" s="168"/>
      <c r="E8" s="169"/>
      <c r="F8" s="168" t="s">
        <v>97</v>
      </c>
      <c r="G8" s="168"/>
      <c r="H8" s="168"/>
      <c r="I8" s="169"/>
    </row>
    <row r="9" spans="1:9" s="77" customFormat="1" ht="18" customHeight="1">
      <c r="A9" s="76"/>
      <c r="B9" s="123"/>
      <c r="C9" s="170"/>
      <c r="D9" s="171" t="s">
        <v>65</v>
      </c>
      <c r="E9" s="170"/>
      <c r="F9" s="123"/>
      <c r="G9" s="170"/>
      <c r="H9" s="171" t="s">
        <v>11</v>
      </c>
      <c r="I9" s="170"/>
    </row>
    <row r="10" spans="1:9" s="77" customFormat="1" ht="18" customHeight="1">
      <c r="A10" s="78"/>
      <c r="B10" s="165" t="s">
        <v>116</v>
      </c>
      <c r="C10" s="166"/>
      <c r="D10" s="167" t="s">
        <v>101</v>
      </c>
      <c r="E10" s="166"/>
      <c r="F10" s="165" t="s">
        <v>116</v>
      </c>
      <c r="G10" s="166"/>
      <c r="H10" s="167" t="s">
        <v>101</v>
      </c>
      <c r="I10" s="166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2501</v>
      </c>
      <c r="C13" s="6">
        <v>9.2</v>
      </c>
      <c r="D13" s="6">
        <v>-158.9</v>
      </c>
      <c r="E13" s="7">
        <v>-6</v>
      </c>
      <c r="F13" s="6">
        <v>594</v>
      </c>
      <c r="G13" s="6">
        <v>2.3</v>
      </c>
      <c r="H13" s="6">
        <v>43.5</v>
      </c>
      <c r="I13" s="7">
        <v>7.9</v>
      </c>
    </row>
    <row r="14" spans="1:9" s="40" customFormat="1" ht="39.75" customHeight="1">
      <c r="A14" s="39" t="s">
        <v>71</v>
      </c>
      <c r="B14" s="8">
        <v>903.8</v>
      </c>
      <c r="C14" s="8">
        <v>3.3</v>
      </c>
      <c r="D14" s="8">
        <v>-47.1</v>
      </c>
      <c r="E14" s="9">
        <v>-5</v>
      </c>
      <c r="F14" s="8">
        <v>3634.7</v>
      </c>
      <c r="G14" s="8">
        <v>14.4</v>
      </c>
      <c r="H14" s="8">
        <v>-508.2</v>
      </c>
      <c r="I14" s="9">
        <v>-12.3</v>
      </c>
    </row>
    <row r="15" spans="1:9" s="40" customFormat="1" ht="39.75" customHeight="1">
      <c r="A15" s="39" t="s">
        <v>72</v>
      </c>
      <c r="B15" s="8">
        <v>406.1</v>
      </c>
      <c r="C15" s="8">
        <v>1.5</v>
      </c>
      <c r="D15" s="8">
        <v>-22.2</v>
      </c>
      <c r="E15" s="9">
        <v>-5.2</v>
      </c>
      <c r="F15" s="8">
        <v>228.1</v>
      </c>
      <c r="G15" s="8">
        <v>0.9</v>
      </c>
      <c r="H15" s="8">
        <v>-58.8</v>
      </c>
      <c r="I15" s="9">
        <v>-20.5</v>
      </c>
    </row>
    <row r="16" spans="1:9" s="40" customFormat="1" ht="39.75" customHeight="1">
      <c r="A16" s="39" t="s">
        <v>73</v>
      </c>
      <c r="B16" s="8">
        <v>23314.6</v>
      </c>
      <c r="C16" s="8">
        <v>86</v>
      </c>
      <c r="D16" s="8">
        <v>-2719.6</v>
      </c>
      <c r="E16" s="9">
        <v>-10.4</v>
      </c>
      <c r="F16" s="8">
        <v>20826.6</v>
      </c>
      <c r="G16" s="8">
        <v>82.4</v>
      </c>
      <c r="H16" s="8">
        <v>-3441</v>
      </c>
      <c r="I16" s="9">
        <v>-14.2</v>
      </c>
    </row>
    <row r="17" spans="1:9" s="40" customFormat="1" ht="39.75" customHeight="1">
      <c r="A17" s="39" t="s">
        <v>37</v>
      </c>
      <c r="B17" s="8">
        <v>27125.5</v>
      </c>
      <c r="C17" s="8">
        <v>100</v>
      </c>
      <c r="D17" s="8">
        <v>-2947.8</v>
      </c>
      <c r="E17" s="9">
        <v>-9.8</v>
      </c>
      <c r="F17" s="8">
        <v>25283.4</v>
      </c>
      <c r="G17" s="8">
        <v>100</v>
      </c>
      <c r="H17" s="8">
        <v>-3964.5</v>
      </c>
      <c r="I17" s="9">
        <v>-13.6</v>
      </c>
    </row>
    <row r="18" spans="1:9" s="40" customFormat="1" ht="15.75">
      <c r="A18" s="68"/>
      <c r="B18" s="68"/>
      <c r="C18" s="68"/>
      <c r="D18" s="68"/>
      <c r="E18" s="68"/>
      <c r="F18" s="68"/>
      <c r="G18" s="68"/>
      <c r="H18" s="68"/>
      <c r="I18" s="68"/>
    </row>
  </sheetData>
  <sheetProtection/>
  <mergeCells count="11">
    <mergeCell ref="B8:E8"/>
    <mergeCell ref="B10:C10"/>
    <mergeCell ref="D10:E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4">
      <selection activeCell="A4" sqref="A4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25390625" style="68" customWidth="1"/>
    <col min="4" max="4" width="14.875" style="68" customWidth="1"/>
    <col min="5" max="5" width="10.00390625" style="68" customWidth="1"/>
    <col min="6" max="6" width="14.875" style="68" customWidth="1"/>
    <col min="7" max="7" width="9.50390625" style="68" customWidth="1"/>
    <col min="8" max="8" width="14.75390625" style="68" customWidth="1"/>
    <col min="9" max="9" width="10.00390625" style="68" customWidth="1"/>
    <col min="10" max="16384" width="9.00390625" style="68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8"/>
    </row>
    <row r="7" spans="1:9" s="40" customFormat="1" ht="15" customHeight="1">
      <c r="A7" s="2" t="s">
        <v>76</v>
      </c>
      <c r="B7" s="2"/>
      <c r="C7" s="64"/>
      <c r="D7" s="172"/>
      <c r="E7" s="173"/>
      <c r="H7" s="129" t="s">
        <v>99</v>
      </c>
      <c r="I7" s="129"/>
    </row>
    <row r="8" spans="1:9" s="40" customFormat="1" ht="18" customHeight="1">
      <c r="A8" s="28" t="s">
        <v>41</v>
      </c>
      <c r="B8" s="168" t="s">
        <v>35</v>
      </c>
      <c r="C8" s="168"/>
      <c r="D8" s="168"/>
      <c r="E8" s="169"/>
      <c r="F8" s="168" t="s">
        <v>97</v>
      </c>
      <c r="G8" s="168"/>
      <c r="H8" s="168"/>
      <c r="I8" s="169"/>
    </row>
    <row r="9" spans="1:9" s="77" customFormat="1" ht="18" customHeight="1">
      <c r="A9" s="76"/>
      <c r="B9" s="123"/>
      <c r="C9" s="170"/>
      <c r="D9" s="171" t="s">
        <v>65</v>
      </c>
      <c r="E9" s="170"/>
      <c r="F9" s="123"/>
      <c r="G9" s="170"/>
      <c r="H9" s="171" t="s">
        <v>11</v>
      </c>
      <c r="I9" s="170"/>
    </row>
    <row r="10" spans="1:9" s="77" customFormat="1" ht="18" customHeight="1">
      <c r="A10" s="78"/>
      <c r="B10" s="144" t="s">
        <v>117</v>
      </c>
      <c r="C10" s="174"/>
      <c r="D10" s="144" t="s">
        <v>102</v>
      </c>
      <c r="E10" s="174"/>
      <c r="F10" s="144" t="s">
        <v>117</v>
      </c>
      <c r="G10" s="174"/>
      <c r="H10" s="144" t="s">
        <v>102</v>
      </c>
      <c r="I10" s="174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6253.7</v>
      </c>
      <c r="C13" s="6">
        <v>8.7</v>
      </c>
      <c r="D13" s="6">
        <v>-239.1</v>
      </c>
      <c r="E13" s="7">
        <v>-3.7</v>
      </c>
      <c r="F13" s="6">
        <v>1681.7</v>
      </c>
      <c r="G13" s="6">
        <v>2.4</v>
      </c>
      <c r="H13" s="6">
        <v>128</v>
      </c>
      <c r="I13" s="7">
        <v>8.2</v>
      </c>
    </row>
    <row r="14" spans="1:9" s="40" customFormat="1" ht="39.75" customHeight="1">
      <c r="A14" s="39" t="s">
        <v>71</v>
      </c>
      <c r="B14" s="8">
        <v>2274.1</v>
      </c>
      <c r="C14" s="8">
        <v>3.2</v>
      </c>
      <c r="D14" s="8">
        <v>-178.4</v>
      </c>
      <c r="E14" s="9">
        <v>-7.3</v>
      </c>
      <c r="F14" s="8">
        <v>9823.3</v>
      </c>
      <c r="G14" s="8">
        <v>14.3</v>
      </c>
      <c r="H14" s="8">
        <v>86.7</v>
      </c>
      <c r="I14" s="9">
        <v>0.9</v>
      </c>
    </row>
    <row r="15" spans="1:9" s="40" customFormat="1" ht="39.75" customHeight="1">
      <c r="A15" s="39" t="s">
        <v>72</v>
      </c>
      <c r="B15" s="8">
        <v>1005.1</v>
      </c>
      <c r="C15" s="8">
        <v>1.4</v>
      </c>
      <c r="D15" s="8">
        <v>-159.8</v>
      </c>
      <c r="E15" s="9">
        <v>-13.7</v>
      </c>
      <c r="F15" s="8">
        <v>696.4</v>
      </c>
      <c r="G15" s="8">
        <v>1</v>
      </c>
      <c r="H15" s="8">
        <v>37.6</v>
      </c>
      <c r="I15" s="9">
        <v>5.7</v>
      </c>
    </row>
    <row r="16" spans="1:9" s="40" customFormat="1" ht="39.75" customHeight="1">
      <c r="A16" s="39" t="s">
        <v>73</v>
      </c>
      <c r="B16" s="8">
        <v>61942.7</v>
      </c>
      <c r="C16" s="8">
        <v>86.7</v>
      </c>
      <c r="D16" s="8">
        <v>-2153.7</v>
      </c>
      <c r="E16" s="9">
        <v>-3.4</v>
      </c>
      <c r="F16" s="8">
        <v>56490</v>
      </c>
      <c r="G16" s="8">
        <v>82.3</v>
      </c>
      <c r="H16" s="8">
        <v>-1393.9</v>
      </c>
      <c r="I16" s="9">
        <v>-2.4</v>
      </c>
    </row>
    <row r="17" spans="1:9" s="40" customFormat="1" ht="39.75" customHeight="1">
      <c r="A17" s="39" t="s">
        <v>37</v>
      </c>
      <c r="B17" s="8">
        <v>71475.6</v>
      </c>
      <c r="C17" s="8">
        <v>100</v>
      </c>
      <c r="D17" s="8">
        <v>-2731</v>
      </c>
      <c r="E17" s="9">
        <v>-3.7</v>
      </c>
      <c r="F17" s="8">
        <v>68691.4</v>
      </c>
      <c r="G17" s="8">
        <v>100</v>
      </c>
      <c r="H17" s="8">
        <v>-1141.6</v>
      </c>
      <c r="I17" s="9">
        <v>-1.6</v>
      </c>
    </row>
    <row r="18" spans="1:5" s="40" customFormat="1" ht="15.75">
      <c r="A18" s="68"/>
      <c r="B18" s="68"/>
      <c r="C18" s="68"/>
      <c r="D18" s="68"/>
      <c r="E18" s="68"/>
    </row>
    <row r="19" spans="1:5" s="40" customFormat="1" ht="15.75">
      <c r="A19" s="68"/>
      <c r="B19" s="68"/>
      <c r="C19" s="68"/>
      <c r="D19" s="68"/>
      <c r="E19" s="68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2">
      <selection activeCell="E2" sqref="E2:O2"/>
    </sheetView>
  </sheetViews>
  <sheetFormatPr defaultColWidth="9.00390625" defaultRowHeight="16.5"/>
  <cols>
    <col min="1" max="3" width="9.00390625" style="82" customWidth="1"/>
    <col min="4" max="4" width="8.00390625" style="82" customWidth="1"/>
    <col min="5" max="15" width="11.625" style="82" customWidth="1"/>
    <col min="16" max="16384" width="9.00390625" style="82" customWidth="1"/>
  </cols>
  <sheetData>
    <row r="1" spans="5:15" ht="21.75" customHeight="1"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5:15" ht="21" customHeight="1">
      <c r="E2" s="176" t="s">
        <v>118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3" ht="22.5" customHeight="1">
      <c r="A3" s="82">
        <v>1</v>
      </c>
      <c r="B3" s="82">
        <v>19264.5</v>
      </c>
      <c r="C3" s="82">
        <v>18215.3</v>
      </c>
    </row>
    <row r="4" spans="1:3" ht="22.5" customHeight="1">
      <c r="A4" s="82">
        <v>2</v>
      </c>
      <c r="B4" s="82">
        <v>17833.2</v>
      </c>
      <c r="C4" s="82">
        <v>15751.6</v>
      </c>
    </row>
    <row r="5" spans="1:3" ht="22.5" customHeight="1">
      <c r="A5" s="82">
        <v>3</v>
      </c>
      <c r="B5" s="82">
        <v>24364.6</v>
      </c>
      <c r="C5" s="82">
        <v>21739.7</v>
      </c>
    </row>
    <row r="6" spans="1:3" ht="22.5" customHeight="1">
      <c r="A6" s="82">
        <v>4</v>
      </c>
      <c r="B6" s="82">
        <v>21929.3</v>
      </c>
      <c r="C6" s="82">
        <v>21065.3</v>
      </c>
    </row>
    <row r="7" spans="1:3" ht="22.5" customHeight="1">
      <c r="A7" s="82">
        <v>5</v>
      </c>
      <c r="B7" s="82">
        <v>23141</v>
      </c>
      <c r="C7" s="82">
        <v>20044</v>
      </c>
    </row>
    <row r="8" spans="1:3" ht="22.5" customHeight="1">
      <c r="A8" s="82">
        <v>6</v>
      </c>
      <c r="B8" s="82">
        <v>23467.2</v>
      </c>
      <c r="C8" s="82">
        <v>21777.8</v>
      </c>
    </row>
    <row r="9" spans="1:3" ht="22.5" customHeight="1">
      <c r="A9" s="82">
        <v>7</v>
      </c>
      <c r="B9" s="82">
        <v>23866.6</v>
      </c>
      <c r="C9" s="82">
        <v>21462.4</v>
      </c>
    </row>
    <row r="10" spans="1:3" ht="22.5" customHeight="1">
      <c r="A10" s="82">
        <v>8</v>
      </c>
      <c r="B10" s="82">
        <v>24501</v>
      </c>
      <c r="C10" s="82">
        <v>22386.9</v>
      </c>
    </row>
    <row r="11" spans="1:3" ht="22.5" customHeight="1">
      <c r="A11" s="82">
        <v>9</v>
      </c>
      <c r="B11" s="82">
        <v>23751.5</v>
      </c>
      <c r="C11" s="82">
        <v>22766.4</v>
      </c>
    </row>
    <row r="12" spans="1:3" ht="22.5" customHeight="1">
      <c r="A12" s="82">
        <v>10</v>
      </c>
      <c r="B12" s="82">
        <v>24581.3</v>
      </c>
      <c r="C12" s="82">
        <v>22805</v>
      </c>
    </row>
    <row r="13" spans="1:3" ht="22.5" customHeight="1">
      <c r="A13" s="82">
        <v>11</v>
      </c>
      <c r="B13" s="82">
        <v>24854.7</v>
      </c>
      <c r="C13" s="82">
        <v>23978.3</v>
      </c>
    </row>
    <row r="14" spans="1:3" ht="22.5" customHeight="1">
      <c r="A14" s="82">
        <v>12</v>
      </c>
      <c r="B14" s="82">
        <v>28049.7</v>
      </c>
      <c r="C14" s="82">
        <v>26119.8</v>
      </c>
    </row>
    <row r="15" spans="1:3" ht="22.5" customHeight="1">
      <c r="A15" s="82">
        <v>1</v>
      </c>
      <c r="B15" s="82">
        <v>24281.6</v>
      </c>
      <c r="C15" s="82">
        <v>23559.5</v>
      </c>
    </row>
    <row r="16" spans="1:3" ht="22.5" customHeight="1">
      <c r="A16" s="82">
        <v>2</v>
      </c>
      <c r="B16" s="82">
        <v>19851.7</v>
      </c>
      <c r="C16" s="82">
        <v>17025.6</v>
      </c>
    </row>
    <row r="17" spans="1:3" ht="22.5" customHeight="1">
      <c r="A17" s="82">
        <v>3</v>
      </c>
      <c r="B17" s="82">
        <v>30073.3</v>
      </c>
      <c r="C17" s="82">
        <v>29247.9</v>
      </c>
    </row>
    <row r="18" spans="1:3" ht="22.5" customHeight="1">
      <c r="A18" s="82">
        <v>4</v>
      </c>
      <c r="B18" s="82">
        <v>25102.3</v>
      </c>
      <c r="C18" s="82">
        <v>24936.8</v>
      </c>
    </row>
    <row r="19" spans="1:13" ht="24" customHeight="1">
      <c r="A19" s="82">
        <v>5</v>
      </c>
      <c r="B19" s="82">
        <v>27143</v>
      </c>
      <c r="C19" s="82">
        <v>25514.7</v>
      </c>
      <c r="G19" s="86" t="s">
        <v>103</v>
      </c>
      <c r="J19" s="86" t="s">
        <v>104</v>
      </c>
      <c r="M19" s="86" t="s">
        <v>119</v>
      </c>
    </row>
    <row r="20" spans="1:13" ht="19.5" customHeight="1">
      <c r="A20" s="82">
        <v>6</v>
      </c>
      <c r="B20" s="82">
        <v>28071.8</v>
      </c>
      <c r="C20" s="82">
        <v>26534.1</v>
      </c>
      <c r="G20" s="83"/>
      <c r="J20" s="84"/>
      <c r="M20" s="83"/>
    </row>
    <row r="21" spans="1:15" ht="30" customHeight="1">
      <c r="A21" s="82">
        <v>7</v>
      </c>
      <c r="B21" s="82">
        <v>25973.2</v>
      </c>
      <c r="C21" s="82">
        <v>24116.8</v>
      </c>
      <c r="E21" s="85" t="str">
        <f>"- 7 -"</f>
        <v>- 7 -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3" ht="15.75">
      <c r="A22" s="82">
        <v>8</v>
      </c>
      <c r="B22" s="82">
        <v>29554.2</v>
      </c>
      <c r="C22" s="82">
        <v>25672</v>
      </c>
    </row>
    <row r="23" spans="1:3" ht="15.75">
      <c r="A23" s="82">
        <v>9</v>
      </c>
      <c r="B23" s="82">
        <v>27544.9</v>
      </c>
      <c r="C23" s="82">
        <v>26608.7</v>
      </c>
    </row>
    <row r="24" spans="1:3" ht="15.75">
      <c r="A24" s="82">
        <v>10</v>
      </c>
      <c r="B24" s="82">
        <v>24693.5</v>
      </c>
      <c r="C24" s="82">
        <v>23008.1</v>
      </c>
    </row>
    <row r="25" spans="1:3" ht="15.75">
      <c r="A25" s="82">
        <v>11</v>
      </c>
      <c r="B25" s="82">
        <v>26863.1</v>
      </c>
      <c r="C25" s="82">
        <v>22555</v>
      </c>
    </row>
    <row r="26" spans="1:3" ht="15.75">
      <c r="A26" s="82">
        <v>12</v>
      </c>
      <c r="B26" s="82">
        <v>27302.8</v>
      </c>
      <c r="C26" s="82">
        <v>26052.9</v>
      </c>
    </row>
    <row r="27" spans="1:3" ht="15.75">
      <c r="A27" s="82">
        <v>1</v>
      </c>
      <c r="B27" s="82">
        <v>22645.8</v>
      </c>
      <c r="C27" s="82">
        <v>21367.3</v>
      </c>
    </row>
    <row r="28" spans="1:3" ht="15.75">
      <c r="A28" s="82">
        <v>2</v>
      </c>
      <c r="B28" s="82">
        <v>21704.3</v>
      </c>
      <c r="C28" s="82">
        <v>22040.7</v>
      </c>
    </row>
    <row r="29" spans="1:3" ht="15.75">
      <c r="A29" s="82">
        <v>3</v>
      </c>
      <c r="B29" s="82">
        <v>27125.5</v>
      </c>
      <c r="C29" s="82">
        <v>25283.4</v>
      </c>
    </row>
    <row r="30" ht="15.75">
      <c r="A30" s="82">
        <v>4</v>
      </c>
    </row>
    <row r="31" ht="15.75">
      <c r="A31" s="82">
        <v>5</v>
      </c>
    </row>
    <row r="32" ht="15.75">
      <c r="A32" s="82">
        <v>6</v>
      </c>
    </row>
    <row r="33" ht="15.75">
      <c r="A33" s="82">
        <v>7</v>
      </c>
    </row>
    <row r="34" ht="15.75">
      <c r="A34" s="82">
        <v>8</v>
      </c>
    </row>
    <row r="35" ht="15.75">
      <c r="A35" s="82">
        <v>9</v>
      </c>
    </row>
    <row r="36" ht="15.75">
      <c r="A36" s="82">
        <v>10</v>
      </c>
    </row>
    <row r="37" ht="15.75">
      <c r="A37" s="82">
        <v>11</v>
      </c>
    </row>
    <row r="38" ht="15.75">
      <c r="A38" s="82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2">
      <selection activeCell="G2" sqref="G2"/>
    </sheetView>
  </sheetViews>
  <sheetFormatPr defaultColWidth="9.00390625" defaultRowHeight="27.75" customHeight="1"/>
  <cols>
    <col min="1" max="1" width="4.50390625" style="87" customWidth="1"/>
    <col min="2" max="5" width="12.625" style="51" customWidth="1"/>
    <col min="6" max="6" width="4.75390625" style="87" customWidth="1"/>
    <col min="7" max="17" width="11.125" style="87" customWidth="1"/>
    <col min="18" max="16384" width="9.00390625" style="87" customWidth="1"/>
  </cols>
  <sheetData>
    <row r="1" spans="1:17" ht="23.25" customHeight="1">
      <c r="A1" s="87">
        <v>90</v>
      </c>
      <c r="G1" s="88"/>
      <c r="H1" s="89"/>
      <c r="I1" s="90"/>
      <c r="J1" s="90"/>
      <c r="K1" s="90"/>
      <c r="L1" s="90"/>
      <c r="M1" s="90"/>
      <c r="N1" s="90"/>
      <c r="O1" s="90"/>
      <c r="P1" s="90"/>
      <c r="Q1" s="90"/>
    </row>
    <row r="2" spans="2:17" ht="24.75" customHeight="1">
      <c r="B2" s="50">
        <v>100</v>
      </c>
      <c r="C2" s="91" t="s">
        <v>120</v>
      </c>
      <c r="D2" s="50">
        <v>100</v>
      </c>
      <c r="E2" s="91" t="s">
        <v>120</v>
      </c>
      <c r="G2" s="52" t="s">
        <v>78</v>
      </c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5" ht="4.5" customHeight="1">
      <c r="A3" s="92">
        <v>1</v>
      </c>
      <c r="B3" s="51">
        <v>24281.6</v>
      </c>
      <c r="C3" s="51">
        <v>22645.8</v>
      </c>
      <c r="D3" s="51">
        <v>23559.5</v>
      </c>
      <c r="E3" s="51">
        <v>21367.3</v>
      </c>
    </row>
    <row r="4" spans="1:15" ht="23.25" customHeight="1">
      <c r="A4" s="92">
        <v>2</v>
      </c>
      <c r="B4" s="51">
        <v>44133.3</v>
      </c>
      <c r="C4" s="51">
        <v>44350.1</v>
      </c>
      <c r="D4" s="51">
        <v>40585.1</v>
      </c>
      <c r="E4" s="51">
        <v>43408</v>
      </c>
      <c r="I4" s="53" t="s">
        <v>79</v>
      </c>
      <c r="O4" s="54" t="s">
        <v>80</v>
      </c>
    </row>
    <row r="5" spans="1:5" ht="27.75" customHeight="1">
      <c r="A5" s="92">
        <v>3</v>
      </c>
      <c r="B5" s="51">
        <v>74206.6</v>
      </c>
      <c r="C5" s="51">
        <v>71475.6</v>
      </c>
      <c r="D5" s="51">
        <v>69833</v>
      </c>
      <c r="E5" s="51">
        <v>68691.4</v>
      </c>
    </row>
    <row r="6" spans="1:4" ht="27.75" customHeight="1">
      <c r="A6" s="92">
        <v>4</v>
      </c>
      <c r="B6" s="51">
        <v>99308.90000000001</v>
      </c>
      <c r="D6" s="51">
        <v>94769.8</v>
      </c>
    </row>
    <row r="7" spans="1:4" ht="27.75" customHeight="1">
      <c r="A7" s="92">
        <v>5</v>
      </c>
      <c r="B7" s="51">
        <v>126451.90000000001</v>
      </c>
      <c r="D7" s="51">
        <v>120284.5</v>
      </c>
    </row>
    <row r="8" spans="1:4" ht="27.75" customHeight="1">
      <c r="A8" s="92">
        <v>6</v>
      </c>
      <c r="B8" s="51">
        <v>154523.7</v>
      </c>
      <c r="D8" s="51">
        <v>146818.6</v>
      </c>
    </row>
    <row r="9" spans="1:4" ht="27.75" customHeight="1">
      <c r="A9" s="92">
        <v>7</v>
      </c>
      <c r="B9" s="51">
        <v>180496.90000000002</v>
      </c>
      <c r="D9" s="51">
        <v>170935.4</v>
      </c>
    </row>
    <row r="10" spans="1:4" ht="27.75" customHeight="1">
      <c r="A10" s="92">
        <v>8</v>
      </c>
      <c r="B10" s="51">
        <v>210051.10000000003</v>
      </c>
      <c r="D10" s="51">
        <v>196607.4</v>
      </c>
    </row>
    <row r="11" spans="1:4" ht="27.75" customHeight="1">
      <c r="A11" s="92">
        <v>9</v>
      </c>
      <c r="B11" s="51">
        <v>237596.00000000003</v>
      </c>
      <c r="D11" s="51">
        <v>223216.1</v>
      </c>
    </row>
    <row r="12" spans="1:4" ht="27.75" customHeight="1">
      <c r="A12" s="92">
        <v>10</v>
      </c>
      <c r="B12" s="51">
        <v>262289.5</v>
      </c>
      <c r="D12" s="51">
        <v>246224.2</v>
      </c>
    </row>
    <row r="13" spans="1:4" ht="27.75" customHeight="1">
      <c r="A13" s="92">
        <v>11</v>
      </c>
      <c r="B13" s="51">
        <v>289152.6</v>
      </c>
      <c r="D13" s="51">
        <v>268779.2</v>
      </c>
    </row>
    <row r="14" spans="1:4" ht="27.75" customHeight="1">
      <c r="A14" s="92">
        <v>12</v>
      </c>
      <c r="B14" s="51">
        <v>316455.39999999997</v>
      </c>
      <c r="D14" s="51">
        <v>294832.10000000003</v>
      </c>
    </row>
    <row r="15" spans="2:3" ht="34.5" customHeight="1">
      <c r="B15" s="106">
        <v>2011</v>
      </c>
      <c r="C15" s="106">
        <v>2012</v>
      </c>
    </row>
    <row r="16" ht="32.25" customHeight="1">
      <c r="L16" s="93"/>
    </row>
    <row r="17" spans="12:13" ht="27.75" customHeight="1">
      <c r="L17" s="94" t="str">
        <f>"- 8 -"</f>
        <v>- 8 -</v>
      </c>
      <c r="M17" s="68"/>
    </row>
    <row r="18" ht="27.75" customHeight="1">
      <c r="M18" s="93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陳佩玲</cp:lastModifiedBy>
  <cp:lastPrinted>2011-10-07T01:52:30Z</cp:lastPrinted>
  <dcterms:created xsi:type="dcterms:W3CDTF">2000-02-17T03:25:54Z</dcterms:created>
  <dcterms:modified xsi:type="dcterms:W3CDTF">2012-04-11T07:45:38Z</dcterms:modified>
  <cp:category/>
  <cp:version/>
  <cp:contentType/>
  <cp:contentStatus/>
</cp:coreProperties>
</file>