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 " sheetId="8" r:id="rId8"/>
  </sheets>
  <definedNames>
    <definedName name="_xlnm.Print_Area" localSheetId="6">'chart1 '!$E$1:$O$21</definedName>
    <definedName name="_xlnm.Print_Area" localSheetId="7">'chart2 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<sst xmlns="http://schemas.openxmlformats.org/spreadsheetml/2006/main" count="248" uniqueCount="142">
  <si>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</si>
  <si>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</si>
  <si>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</si>
  <si>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</si>
  <si>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</si>
  <si>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</si>
  <si>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</si>
  <si>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</si>
  <si>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</si>
  <si>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</si>
  <si>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</si>
  <si>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</si>
  <si>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</si>
  <si>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</si>
  <si>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</si>
  <si>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</si>
  <si>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</si>
  <si>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</si>
  <si>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</si>
  <si>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</si>
  <si>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</si>
  <si>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</si>
  <si>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</si>
  <si>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</si>
  <si>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</si>
  <si>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</si>
  <si>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</si>
  <si>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</si>
  <si>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</si>
  <si>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</si>
  <si>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</si>
  <si>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</si>
  <si>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</si>
  <si>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</si>
  <si>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</si>
  <si>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</si>
  <si>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</si>
  <si>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</si>
  <si>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</si>
  <si>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</si>
  <si>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</si>
  <si>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</si>
  <si>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</si>
  <si>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</si>
  <si>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</si>
  <si>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</si>
  <si>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</si>
  <si>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</si>
  <si>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</si>
  <si>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</si>
  <si>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</si>
  <si>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</si>
  <si>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</si>
  <si>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</si>
  <si>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</si>
  <si>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</si>
  <si>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</si>
  <si>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</si>
  <si>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</si>
  <si>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</si>
  <si>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</si>
  <si>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</si>
  <si>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</si>
  <si>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</si>
  <si>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</si>
  <si>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</si>
  <si>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</si>
  <si>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</si>
  <si>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</si>
  <si>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</si>
  <si>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</si>
  <si>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</si>
  <si>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</si>
  <si>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</si>
  <si>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</si>
  <si>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</si>
  <si>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</si>
  <si>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(4)</t>
  </si>
  <si>
    <t>(3)-(4)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</si>
  <si>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</si>
  <si>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</si>
  <si>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</si>
  <si>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</si>
  <si>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</si>
  <si>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</si>
  <si>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</si>
  <si>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</si>
  <si>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</si>
  <si>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</si>
  <si>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</si>
  <si>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t>(R)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</si>
  <si>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</si>
  <si>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</si>
  <si>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</si>
  <si>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</si>
  <si>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</si>
  <si>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</si>
  <si>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</si>
  <si>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</si>
  <si>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</si>
  <si>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 xml:space="preserve">    2009</t>
  </si>
  <si>
    <t>Foreign Exchange Import Payments</t>
  </si>
  <si>
    <t xml:space="preserve">   Unit: US$ Million </t>
  </si>
  <si>
    <t xml:space="preserve">Unit: US$ Million </t>
  </si>
  <si>
    <t xml:space="preserve"> Unit: US$ Million </t>
  </si>
  <si>
    <t xml:space="preserve">    2010</t>
  </si>
  <si>
    <t>Foreign exchange exports and imports by type of payment (Table 4):</t>
  </si>
  <si>
    <r>
      <t>2011</t>
    </r>
    <r>
      <rPr>
        <b/>
        <sz val="10"/>
        <rFont val="Times New Roman"/>
        <family val="1"/>
      </rPr>
      <t xml:space="preserve">
01-04</t>
    </r>
  </si>
  <si>
    <r>
      <t>2011</t>
    </r>
    <r>
      <rPr>
        <b/>
        <sz val="10"/>
        <rFont val="Times New Roman"/>
        <family val="1"/>
      </rPr>
      <t xml:space="preserve">
01</t>
    </r>
  </si>
  <si>
    <r>
      <t>2011</t>
    </r>
    <r>
      <rPr>
        <b/>
        <sz val="10"/>
        <rFont val="Times New Roman"/>
        <family val="1"/>
      </rPr>
      <t xml:space="preserve">
02</t>
    </r>
  </si>
  <si>
    <r>
      <t xml:space="preserve">Year </t>
    </r>
    <r>
      <rPr>
        <b/>
        <sz val="10"/>
        <color indexed="10"/>
        <rFont val="Times New Roman"/>
        <family val="1"/>
      </rPr>
      <t xml:space="preserve">  2011</t>
    </r>
  </si>
  <si>
    <r>
      <t xml:space="preserve">Year   </t>
    </r>
    <r>
      <rPr>
        <b/>
        <sz val="10"/>
        <color indexed="10"/>
        <rFont val="Times New Roman"/>
        <family val="1"/>
      </rPr>
      <t>2010</t>
    </r>
  </si>
  <si>
    <r>
      <t>2011</t>
    </r>
    <r>
      <rPr>
        <b/>
        <sz val="10"/>
        <rFont val="Times New Roman"/>
        <family val="1"/>
      </rPr>
      <t xml:space="preserve">
03</t>
    </r>
  </si>
  <si>
    <r>
      <t>2011</t>
    </r>
    <r>
      <rPr>
        <b/>
        <sz val="10"/>
        <rFont val="Times New Roman"/>
        <family val="1"/>
      </rPr>
      <t xml:space="preserve">
04</t>
    </r>
  </si>
  <si>
    <r>
      <t>2011</t>
    </r>
    <r>
      <rPr>
        <b/>
        <sz val="11"/>
        <rFont val="Times New Roman"/>
        <family val="1"/>
      </rPr>
      <t xml:space="preserve">
01-04</t>
    </r>
  </si>
  <si>
    <r>
      <t>2011</t>
    </r>
    <r>
      <rPr>
        <b/>
        <sz val="11"/>
        <rFont val="Times New Roman"/>
        <family val="1"/>
      </rPr>
      <t xml:space="preserve">
01</t>
    </r>
  </si>
  <si>
    <r>
      <t>2011</t>
    </r>
    <r>
      <rPr>
        <b/>
        <sz val="11"/>
        <rFont val="Times New Roman"/>
        <family val="1"/>
      </rPr>
      <t xml:space="preserve">
02</t>
    </r>
  </si>
  <si>
    <r>
      <t>2011</t>
    </r>
    <r>
      <rPr>
        <b/>
        <sz val="11"/>
        <rFont val="Times New Roman"/>
        <family val="1"/>
      </rPr>
      <t xml:space="preserve">
03</t>
    </r>
  </si>
  <si>
    <r>
      <t>2011</t>
    </r>
    <r>
      <rPr>
        <b/>
        <sz val="11"/>
        <rFont val="Times New Roman"/>
        <family val="1"/>
      </rPr>
      <t xml:space="preserve">
04</t>
    </r>
  </si>
  <si>
    <r>
      <t xml:space="preserve">Apr.      </t>
    </r>
    <r>
      <rPr>
        <b/>
        <sz val="12"/>
        <color indexed="10"/>
        <rFont val="Times New Roman"/>
        <family val="1"/>
      </rPr>
      <t>2011</t>
    </r>
  </si>
  <si>
    <r>
      <t xml:space="preserve">Apr.    </t>
    </r>
    <r>
      <rPr>
        <b/>
        <sz val="12"/>
        <color indexed="10"/>
        <rFont val="Times New Roman"/>
        <family val="1"/>
      </rPr>
      <t>2010</t>
    </r>
  </si>
  <si>
    <r>
      <t xml:space="preserve">Apr.     </t>
    </r>
    <r>
      <rPr>
        <b/>
        <sz val="12"/>
        <color indexed="10"/>
        <rFont val="Times New Roman"/>
        <family val="1"/>
      </rPr>
      <t xml:space="preserve"> 2011</t>
    </r>
  </si>
  <si>
    <r>
      <t xml:space="preserve">Apr.  </t>
    </r>
    <r>
      <rPr>
        <b/>
        <sz val="12"/>
        <color indexed="10"/>
        <rFont val="Times New Roman"/>
        <family val="1"/>
      </rPr>
      <t>2010</t>
    </r>
  </si>
  <si>
    <r>
      <t xml:space="preserve">Jan.-Apr.      </t>
    </r>
    <r>
      <rPr>
        <b/>
        <sz val="12"/>
        <color indexed="10"/>
        <rFont val="Times New Roman"/>
        <family val="1"/>
      </rPr>
      <t>2011</t>
    </r>
  </si>
  <si>
    <r>
      <t xml:space="preserve">Jan.-Apr.    </t>
    </r>
    <r>
      <rPr>
        <b/>
        <sz val="12"/>
        <color indexed="10"/>
        <rFont val="Times New Roman"/>
        <family val="1"/>
      </rPr>
      <t>2010</t>
    </r>
  </si>
  <si>
    <r>
      <t xml:space="preserve">Jan.-Apr.     </t>
    </r>
    <r>
      <rPr>
        <b/>
        <sz val="12"/>
        <color indexed="10"/>
        <rFont val="Times New Roman"/>
        <family val="1"/>
      </rPr>
      <t xml:space="preserve"> 2011</t>
    </r>
  </si>
  <si>
    <r>
      <t xml:space="preserve">Jan.-Apr.  </t>
    </r>
    <r>
      <rPr>
        <b/>
        <sz val="12"/>
        <color indexed="10"/>
        <rFont val="Times New Roman"/>
        <family val="1"/>
      </rPr>
      <t>2010</t>
    </r>
  </si>
  <si>
    <t xml:space="preserve">    2011</t>
  </si>
  <si>
    <t>CHART 1  COMPARISON OF FOREIGN EXCHANGE EXPORT PROCEEDS AND IMPORT PAYMENTS (2009-2011)</t>
  </si>
  <si>
    <r>
      <t xml:space="preserve">APR. </t>
    </r>
    <r>
      <rPr>
        <b/>
        <sz val="14"/>
        <color indexed="10"/>
        <rFont val="Times New Roman"/>
        <family val="1"/>
      </rPr>
      <t xml:space="preserve"> 2011</t>
    </r>
  </si>
  <si>
    <r>
      <t>Comparison with Apr.</t>
    </r>
    <r>
      <rPr>
        <b/>
        <sz val="13"/>
        <color indexed="10"/>
        <rFont val="Times New Roman"/>
        <family val="1"/>
      </rPr>
      <t xml:space="preserve"> 2010</t>
    </r>
    <r>
      <rPr>
        <b/>
        <sz val="13"/>
        <rFont val="Times New Roman"/>
        <family val="1"/>
      </rPr>
      <t xml:space="preserve"> of export proceeds and import payments: </t>
    </r>
  </si>
  <si>
    <t xml:space="preserve">Export proceeds totaled US$ 25,132.0 million, an increase of US$ 3,202.7 million or 14.6% (Table 1), as compared </t>
  </si>
  <si>
    <r>
      <t>with Apr.</t>
    </r>
    <r>
      <rPr>
        <b/>
        <sz val="13"/>
        <color indexed="10"/>
        <rFont val="Times New Roman"/>
        <family val="1"/>
      </rPr>
      <t xml:space="preserve"> 2010</t>
    </r>
    <r>
      <rPr>
        <b/>
        <sz val="13"/>
        <rFont val="Times New Roman"/>
        <family val="1"/>
      </rPr>
      <t>.</t>
    </r>
  </si>
  <si>
    <t xml:space="preserve">Import payments totaled US$ 24,940.4 million, an increase of US$ 3,875.1 million or 18.4% (Table 1), as compared </t>
  </si>
  <si>
    <r>
      <t xml:space="preserve">with Apr. </t>
    </r>
    <r>
      <rPr>
        <b/>
        <sz val="13"/>
        <color indexed="10"/>
        <rFont val="Times New Roman"/>
        <family val="1"/>
      </rPr>
      <t>2010</t>
    </r>
    <r>
      <rPr>
        <b/>
        <sz val="13"/>
        <rFont val="Times New Roman"/>
        <family val="1"/>
      </rPr>
      <t>.</t>
    </r>
  </si>
  <si>
    <r>
      <t>Comparison with Apr.</t>
    </r>
    <r>
      <rPr>
        <b/>
        <sz val="13"/>
        <color indexed="10"/>
        <rFont val="Times New Roman"/>
        <family val="1"/>
      </rPr>
      <t xml:space="preserve"> 2010</t>
    </r>
    <r>
      <rPr>
        <b/>
        <sz val="13"/>
        <rFont val="Times New Roman"/>
        <family val="1"/>
      </rPr>
      <t xml:space="preserve"> of export proceeds realized: </t>
    </r>
  </si>
  <si>
    <t xml:space="preserve">Sold for N.T. Dollars US$ 1,868.0 million, an increase  of US$ 46.7 million or 2.6% (Table 2), as compared </t>
  </si>
  <si>
    <t xml:space="preserve">Retained with exporters US$ 23,264.0 million,  an increase of US$ 3,156.0 million or 15.7% (Table 2), as compared </t>
  </si>
  <si>
    <r>
      <t xml:space="preserve">Comparison with Apr. </t>
    </r>
    <r>
      <rPr>
        <b/>
        <sz val="13"/>
        <color indexed="10"/>
        <rFont val="Times New Roman"/>
        <family val="1"/>
      </rPr>
      <t>2010</t>
    </r>
    <r>
      <rPr>
        <b/>
        <sz val="13"/>
        <rFont val="Times New Roman"/>
        <family val="1"/>
      </rPr>
      <t xml:space="preserve"> of import payments made: </t>
    </r>
  </si>
  <si>
    <t xml:space="preserve">Purchased with N.T. Dollars US$ 4,569.7 million, an increase of US$ 781.7 million or 20.6% (Table 3), as compared </t>
  </si>
  <si>
    <t xml:space="preserve">Self-acquired foreign exchange imports US$ 20,370.7 million, an increase of US$ 3,093.4 million or 17.9% (Table 3), </t>
  </si>
  <si>
    <r>
      <t xml:space="preserve">as compared with Apr. </t>
    </r>
    <r>
      <rPr>
        <b/>
        <sz val="13"/>
        <color indexed="10"/>
        <rFont val="Times New Roman"/>
        <family val="1"/>
      </rPr>
      <t>2010</t>
    </r>
    <r>
      <rPr>
        <b/>
        <sz val="13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</si>
</sst>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華康隸書體W7(P)"/>
      <family val="1"/>
    </font>
    <font>
      <sz val="9.25"/>
      <color indexed="8"/>
      <name val="華康隸書體W7(P)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33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12" fillId="0" borderId="0" xfId="34" applyNumberFormat="1" applyFont="1" applyAlignment="1">
      <alignment horizontal="center"/>
      <protection/>
    </xf>
    <xf numFmtId="188" fontId="12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11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12" fillId="0" borderId="0" xfId="33" applyFont="1">
      <alignment/>
      <protection/>
    </xf>
    <xf numFmtId="0" fontId="12" fillId="0" borderId="0" xfId="33" applyFont="1" applyAlignment="1">
      <alignment horizontal="center"/>
      <protection/>
    </xf>
    <xf numFmtId="0" fontId="12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12" fillId="0" borderId="0" xfId="33" applyNumberFormat="1" applyFont="1" applyAlignment="1">
      <alignment horizontal="left"/>
      <protection/>
    </xf>
    <xf numFmtId="0" fontId="12" fillId="0" borderId="0" xfId="34" applyFont="1">
      <alignment/>
      <protection/>
    </xf>
    <xf numFmtId="0" fontId="18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12" fillId="0" borderId="0" xfId="34" applyFont="1" applyAlignment="1">
      <alignment horizontal="centerContinuous"/>
      <protection/>
    </xf>
    <xf numFmtId="3" fontId="12" fillId="0" borderId="0" xfId="34" applyNumberFormat="1" applyFont="1" applyAlignment="1">
      <alignment horizontal="center"/>
      <protection/>
    </xf>
    <xf numFmtId="197" fontId="12" fillId="0" borderId="0" xfId="34" applyNumberFormat="1" applyFont="1">
      <alignment/>
      <protection/>
    </xf>
    <xf numFmtId="0" fontId="12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Continuous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184" fontId="22" fillId="0" borderId="0" xfId="0" applyNumberFormat="1" applyFont="1" applyAlignment="1">
      <alignment horizontal="right"/>
    </xf>
    <xf numFmtId="185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184" fontId="10" fillId="0" borderId="0" xfId="0" applyNumberFormat="1" applyFont="1" applyAlignment="1">
      <alignment horizontal="right"/>
    </xf>
    <xf numFmtId="185" fontId="10" fillId="0" borderId="0" xfId="0" applyNumberFormat="1" applyFont="1" applyAlignment="1">
      <alignment/>
    </xf>
    <xf numFmtId="184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8405354"/>
        <c:axId val="32995003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8519572"/>
        <c:axId val="55349557"/>
      </c:lineChart>
      <c:catAx>
        <c:axId val="4840535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995003"/>
        <c:crossesAt val="5000"/>
        <c:auto val="0"/>
        <c:lblOffset val="100"/>
        <c:tickLblSkip val="1"/>
        <c:noMultiLvlLbl val="0"/>
      </c:catAx>
      <c:valAx>
        <c:axId val="32995003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405354"/>
        <c:crossesAt val="1"/>
        <c:crossBetween val="between"/>
        <c:dispUnits/>
        <c:majorUnit val="1000"/>
      </c:valAx>
      <c:catAx>
        <c:axId val="28519572"/>
        <c:scaling>
          <c:orientation val="minMax"/>
        </c:scaling>
        <c:axPos val="b"/>
        <c:delete val="1"/>
        <c:majorTickMark val="out"/>
        <c:minorTickMark val="none"/>
        <c:tickLblPos val="none"/>
        <c:crossAx val="55349557"/>
        <c:crossesAt val="5000"/>
        <c:auto val="0"/>
        <c:lblOffset val="100"/>
        <c:tickLblSkip val="1"/>
        <c:noMultiLvlLbl val="0"/>
      </c:catAx>
      <c:valAx>
        <c:axId val="5534955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51957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28383966"/>
        <c:axId val="54129103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17399880"/>
        <c:axId val="22381193"/>
      </c:lineChart>
      <c:cat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29103"/>
        <c:crossesAt val="5000"/>
        <c:auto val="0"/>
        <c:lblOffset val="100"/>
        <c:tickLblSkip val="1"/>
        <c:noMultiLvlLbl val="0"/>
      </c:catAx>
      <c:valAx>
        <c:axId val="54129103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83966"/>
        <c:crossesAt val="1"/>
        <c:crossBetween val="between"/>
        <c:dispUnits/>
        <c:majorUnit val="1000"/>
      </c:valAx>
      <c:catAx>
        <c:axId val="1739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2381193"/>
        <c:crossesAt val="5000"/>
        <c:auto val="0"/>
        <c:lblOffset val="100"/>
        <c:tickLblSkip val="1"/>
        <c:noMultiLvlLbl val="0"/>
      </c:catAx>
      <c:valAx>
        <c:axId val="22381193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39988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/>
            </c:numRef>
          </c:val>
        </c:ser>
        <c:gapWidth val="50"/>
        <c:axId val="104146"/>
        <c:axId val="937315"/>
      </c:barChart>
      <c:catAx>
        <c:axId val="10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7315"/>
        <c:crosses val="autoZero"/>
        <c:auto val="0"/>
        <c:lblOffset val="100"/>
        <c:tickLblSkip val="1"/>
        <c:noMultiLvlLbl val="0"/>
      </c:catAx>
      <c:valAx>
        <c:axId val="937315"/>
        <c:scaling>
          <c:orientation val="minMax"/>
          <c:max val="2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4146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/>
            </c:numRef>
          </c:val>
        </c:ser>
        <c:gapWidth val="50"/>
        <c:axId val="8435836"/>
        <c:axId val="8813661"/>
      </c:barChart>
      <c:catAx>
        <c:axId val="843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813661"/>
        <c:crossesAt val="0"/>
        <c:auto val="0"/>
        <c:lblOffset val="100"/>
        <c:tickLblSkip val="1"/>
        <c:noMultiLvlLbl val="0"/>
      </c:catAx>
      <c:valAx>
        <c:axId val="8813661"/>
        <c:scaling>
          <c:orientation val="minMax"/>
          <c:max val="2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435836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0.0585</cdr:y>
    </cdr:from>
    <cdr:to>
      <cdr:x>0.06675</cdr:x>
      <cdr:y>0.1095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667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0.03425</cdr:y>
    </cdr:from>
    <cdr:to>
      <cdr:x>0.9185</cdr:x>
      <cdr:y>0.03425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0.01775</cdr:x>
      <cdr:y>0.924</cdr:y>
    </cdr:from>
    <cdr:to>
      <cdr:x>0.0585</cdr:x>
      <cdr:y>0.9825</cdr:y>
    </cdr:to>
    <cdr:sp>
      <cdr:nvSpPr>
        <cdr:cNvPr id="3" name="文字 5"/>
        <cdr:cNvSpPr txBox="1">
          <a:spLocks noChangeArrowheads="1"/>
        </cdr:cNvSpPr>
      </cdr:nvSpPr>
      <cdr:spPr>
        <a:xfrm>
          <a:off x="161925" y="4295775"/>
          <a:ext cx="3905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0.94375</cdr:x>
      <cdr:y>0.93825</cdr:y>
    </cdr:from>
    <cdr:to>
      <cdr:x>0.98175</cdr:x>
      <cdr:y>0.9865</cdr:y>
    </cdr:to>
    <cdr:sp>
      <cdr:nvSpPr>
        <cdr:cNvPr id="4" name="文字 6"/>
        <cdr:cNvSpPr txBox="1">
          <a:spLocks noChangeArrowheads="1"/>
        </cdr:cNvSpPr>
      </cdr:nvSpPr>
      <cdr:spPr>
        <a:xfrm>
          <a:off x="9029700" y="4362450"/>
          <a:ext cx="361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0.03225</cdr:y>
    </cdr:from>
    <cdr:to>
      <cdr:x>0.92025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8.75390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100" customFormat="1" ht="23.25" customHeight="1">
      <c r="A1" s="98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00" customFormat="1" ht="24" customHeight="1">
      <c r="A2" s="101" t="s">
        <v>129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ht="15" customHeight="1"/>
    <row r="4" spans="1:2" s="103" customFormat="1" ht="15" customHeight="1">
      <c r="A4" s="102" t="s">
        <v>45</v>
      </c>
      <c r="B4" s="103" t="s">
        <v>46</v>
      </c>
    </row>
    <row r="5" spans="1:2" s="103" customFormat="1" ht="15" customHeight="1">
      <c r="A5" s="104"/>
      <c r="B5" s="103" t="s">
        <v>47</v>
      </c>
    </row>
    <row r="6" spans="1:2" s="103" customFormat="1" ht="15" customHeight="1">
      <c r="A6" s="104" t="s">
        <v>48</v>
      </c>
      <c r="B6" s="103" t="s">
        <v>130</v>
      </c>
    </row>
    <row r="7" spans="1:12" s="103" customFormat="1" ht="15" customHeight="1">
      <c r="A7" s="104"/>
      <c r="B7" s="103" t="s">
        <v>131</v>
      </c>
      <c r="F7" s="108"/>
      <c r="J7" s="108"/>
      <c r="L7" s="109"/>
    </row>
    <row r="8" spans="1:12" s="103" customFormat="1" ht="15" customHeight="1">
      <c r="A8" s="104"/>
      <c r="B8" s="103" t="s">
        <v>132</v>
      </c>
      <c r="F8" s="108"/>
      <c r="J8" s="108"/>
      <c r="L8" s="109"/>
    </row>
    <row r="9" spans="1:2" s="103" customFormat="1" ht="15" customHeight="1">
      <c r="A9" s="104"/>
      <c r="B9" s="103" t="s">
        <v>133</v>
      </c>
    </row>
    <row r="10" spans="1:2" s="103" customFormat="1" ht="15" customHeight="1">
      <c r="A10" s="104"/>
      <c r="B10" s="103" t="s">
        <v>134</v>
      </c>
    </row>
    <row r="11" spans="1:2" s="103" customFormat="1" ht="15" customHeight="1">
      <c r="A11" s="104" t="s">
        <v>49</v>
      </c>
      <c r="B11" s="103" t="s">
        <v>135</v>
      </c>
    </row>
    <row r="12" spans="1:12" s="103" customFormat="1" ht="15" customHeight="1">
      <c r="A12" s="104"/>
      <c r="B12" s="103" t="s">
        <v>136</v>
      </c>
      <c r="F12" s="108"/>
      <c r="J12" s="108"/>
      <c r="L12" s="109"/>
    </row>
    <row r="13" spans="1:12" s="103" customFormat="1" ht="15" customHeight="1">
      <c r="A13" s="104"/>
      <c r="B13" s="103" t="s">
        <v>134</v>
      </c>
      <c r="F13" s="108"/>
      <c r="J13" s="108"/>
      <c r="L13" s="109"/>
    </row>
    <row r="14" spans="1:12" s="103" customFormat="1" ht="15" customHeight="1">
      <c r="A14" s="104"/>
      <c r="B14" s="103" t="s">
        <v>137</v>
      </c>
      <c r="F14" s="108"/>
      <c r="J14" s="108"/>
      <c r="L14" s="109"/>
    </row>
    <row r="15" spans="1:12" s="103" customFormat="1" ht="15" customHeight="1">
      <c r="A15" s="104"/>
      <c r="B15" s="103" t="s">
        <v>134</v>
      </c>
      <c r="F15" s="108"/>
      <c r="J15" s="108"/>
      <c r="L15" s="109"/>
    </row>
    <row r="16" spans="1:2" s="103" customFormat="1" ht="15" customHeight="1">
      <c r="A16" s="104" t="s">
        <v>50</v>
      </c>
      <c r="B16" s="103" t="s">
        <v>138</v>
      </c>
    </row>
    <row r="17" spans="1:13" s="103" customFormat="1" ht="15" customHeight="1">
      <c r="A17" s="104"/>
      <c r="B17" s="103" t="s">
        <v>139</v>
      </c>
      <c r="G17" s="108"/>
      <c r="K17" s="108"/>
      <c r="M17" s="109"/>
    </row>
    <row r="18" spans="1:13" s="103" customFormat="1" ht="15" customHeight="1">
      <c r="A18" s="104"/>
      <c r="B18" s="103" t="s">
        <v>134</v>
      </c>
      <c r="G18" s="108"/>
      <c r="K18" s="108"/>
      <c r="M18" s="109"/>
    </row>
    <row r="19" spans="1:13" s="103" customFormat="1" ht="15" customHeight="1">
      <c r="A19" s="104"/>
      <c r="B19" s="103" t="s">
        <v>140</v>
      </c>
      <c r="G19" s="105"/>
      <c r="H19" s="108"/>
      <c r="K19" s="105"/>
      <c r="L19" s="108"/>
      <c r="M19" s="106"/>
    </row>
    <row r="20" spans="1:13" s="103" customFormat="1" ht="15" customHeight="1">
      <c r="A20" s="104"/>
      <c r="B20" s="103" t="s">
        <v>141</v>
      </c>
      <c r="G20" s="105"/>
      <c r="H20" s="108"/>
      <c r="K20" s="105"/>
      <c r="L20" s="108"/>
      <c r="M20" s="106"/>
    </row>
    <row r="21" spans="1:2" s="103" customFormat="1" ht="15" customHeight="1">
      <c r="A21" s="104" t="s">
        <v>51</v>
      </c>
      <c r="B21" s="103" t="s">
        <v>106</v>
      </c>
    </row>
    <row r="22" spans="1:3" s="103" customFormat="1" ht="15" customHeight="1">
      <c r="A22" s="104"/>
      <c r="B22" s="107" t="s">
        <v>52</v>
      </c>
      <c r="C22" s="103" t="s">
        <v>53</v>
      </c>
    </row>
    <row r="23" spans="1:9" s="103" customFormat="1" ht="15" customHeight="1">
      <c r="A23" s="104"/>
      <c r="C23" s="103" t="s">
        <v>54</v>
      </c>
      <c r="E23" s="103" t="s">
        <v>55</v>
      </c>
      <c r="F23" s="110">
        <v>2476.2</v>
      </c>
      <c r="G23" s="103" t="s">
        <v>56</v>
      </c>
      <c r="H23" s="111">
        <v>0.099</v>
      </c>
      <c r="I23" s="103" t="s">
        <v>57</v>
      </c>
    </row>
    <row r="24" spans="1:9" s="103" customFormat="1" ht="15" customHeight="1">
      <c r="A24" s="104"/>
      <c r="C24" s="103" t="s">
        <v>58</v>
      </c>
      <c r="E24" s="103" t="s">
        <v>55</v>
      </c>
      <c r="F24" s="110">
        <v>759.4</v>
      </c>
      <c r="G24" s="103" t="s">
        <v>56</v>
      </c>
      <c r="H24" s="111">
        <v>0.03</v>
      </c>
      <c r="I24" s="103" t="s">
        <v>57</v>
      </c>
    </row>
    <row r="25" spans="1:9" s="103" customFormat="1" ht="15" customHeight="1">
      <c r="A25" s="104"/>
      <c r="C25" s="103" t="s">
        <v>59</v>
      </c>
      <c r="E25" s="103" t="s">
        <v>55</v>
      </c>
      <c r="F25" s="110">
        <v>363.9</v>
      </c>
      <c r="G25" s="103" t="s">
        <v>56</v>
      </c>
      <c r="H25" s="111">
        <v>0.014</v>
      </c>
      <c r="I25" s="103" t="s">
        <v>57</v>
      </c>
    </row>
    <row r="26" spans="1:9" s="103" customFormat="1" ht="15" customHeight="1">
      <c r="A26" s="104"/>
      <c r="C26" s="103" t="s">
        <v>60</v>
      </c>
      <c r="E26" s="103" t="s">
        <v>55</v>
      </c>
      <c r="F26" s="110">
        <v>21532.5</v>
      </c>
      <c r="G26" s="103" t="s">
        <v>56</v>
      </c>
      <c r="H26" s="111">
        <v>0.857</v>
      </c>
      <c r="I26" s="103" t="s">
        <v>57</v>
      </c>
    </row>
    <row r="27" spans="1:8" s="103" customFormat="1" ht="15" customHeight="1">
      <c r="A27" s="104"/>
      <c r="B27" s="107" t="s">
        <v>61</v>
      </c>
      <c r="C27" s="103" t="s">
        <v>62</v>
      </c>
      <c r="F27" s="112"/>
      <c r="H27" s="112"/>
    </row>
    <row r="28" spans="1:9" s="103" customFormat="1" ht="15" customHeight="1">
      <c r="A28" s="104"/>
      <c r="C28" s="103" t="s">
        <v>54</v>
      </c>
      <c r="E28" s="103" t="s">
        <v>55</v>
      </c>
      <c r="F28" s="110">
        <v>444.8</v>
      </c>
      <c r="G28" s="103" t="s">
        <v>56</v>
      </c>
      <c r="H28" s="111">
        <v>0.018</v>
      </c>
      <c r="I28" s="103" t="s">
        <v>63</v>
      </c>
    </row>
    <row r="29" spans="1:9" s="103" customFormat="1" ht="15" customHeight="1">
      <c r="A29" s="104"/>
      <c r="C29" s="103" t="s">
        <v>58</v>
      </c>
      <c r="E29" s="103" t="s">
        <v>55</v>
      </c>
      <c r="F29" s="110">
        <v>3829.2</v>
      </c>
      <c r="G29" s="103" t="s">
        <v>56</v>
      </c>
      <c r="H29" s="111">
        <v>0.154</v>
      </c>
      <c r="I29" s="103" t="s">
        <v>63</v>
      </c>
    </row>
    <row r="30" spans="1:9" s="103" customFormat="1" ht="15" customHeight="1">
      <c r="A30" s="104"/>
      <c r="C30" s="103" t="s">
        <v>59</v>
      </c>
      <c r="E30" s="103" t="s">
        <v>55</v>
      </c>
      <c r="F30" s="110">
        <v>260.9</v>
      </c>
      <c r="G30" s="103" t="s">
        <v>56</v>
      </c>
      <c r="H30" s="111">
        <v>0.01</v>
      </c>
      <c r="I30" s="103" t="s">
        <v>63</v>
      </c>
    </row>
    <row r="31" spans="1:9" s="103" customFormat="1" ht="15" customHeight="1">
      <c r="A31" s="104"/>
      <c r="C31" s="103" t="s">
        <v>60</v>
      </c>
      <c r="E31" s="103" t="s">
        <v>55</v>
      </c>
      <c r="F31" s="110">
        <v>20405.5</v>
      </c>
      <c r="G31" s="103" t="s">
        <v>56</v>
      </c>
      <c r="H31" s="111">
        <v>0.818</v>
      </c>
      <c r="I31" s="103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18"/>
  <sheetViews>
    <sheetView zoomScalePageLayoutView="0" workbookViewId="0" topLeftCell="A4">
      <selection activeCell="A4" sqref="A4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5" customWidth="1"/>
    <col min="4" max="4" width="3.00390625" style="65" customWidth="1"/>
    <col min="5" max="5" width="9.875" style="65" customWidth="1"/>
    <col min="6" max="6" width="3.00390625" style="65" customWidth="1"/>
    <col min="7" max="7" width="9.625" style="65" customWidth="1"/>
    <col min="8" max="8" width="3.125" style="10" hidden="1" customWidth="1"/>
    <col min="9" max="9" width="2.875" style="10" customWidth="1"/>
    <col min="10" max="10" width="9.75390625" style="65" customWidth="1"/>
    <col min="11" max="11" width="3.125" style="65" hidden="1" customWidth="1"/>
    <col min="12" max="12" width="2.75390625" style="65" customWidth="1"/>
    <col min="13" max="13" width="9.625" style="65" customWidth="1"/>
    <col min="14" max="14" width="3.125" style="65" hidden="1" customWidth="1"/>
    <col min="15" max="15" width="2.75390625" style="65" customWidth="1"/>
    <col min="16" max="16" width="9.875" style="65" customWidth="1"/>
    <col min="17" max="17" width="11.25390625" style="40" customWidth="1"/>
    <col min="18" max="18" width="5.625" style="40" customWidth="1"/>
    <col min="19" max="19" width="11.625" style="40" customWidth="1"/>
    <col min="20" max="20" width="5.625" style="40" customWidth="1"/>
    <col min="21" max="23" width="14.50390625" style="40" customWidth="1"/>
    <col min="24" max="16384" width="8.875" style="40" customWidth="1"/>
  </cols>
  <sheetData>
    <row r="4" spans="1:23" ht="15.75">
      <c r="A4" s="21" t="s">
        <v>28</v>
      </c>
      <c r="B4" s="21"/>
      <c r="C4" s="1"/>
      <c r="D4" s="1"/>
      <c r="E4" s="1"/>
      <c r="F4" s="1"/>
      <c r="G4" s="1"/>
      <c r="H4" s="21"/>
      <c r="I4" s="21"/>
      <c r="J4" s="1"/>
      <c r="K4" s="1"/>
      <c r="L4" s="1"/>
      <c r="M4" s="1"/>
      <c r="N4" s="1"/>
      <c r="O4" s="1"/>
      <c r="P4" s="1"/>
      <c r="Q4" s="21"/>
      <c r="R4" s="21"/>
      <c r="S4" s="21"/>
      <c r="T4" s="21"/>
      <c r="U4" s="63"/>
      <c r="V4" s="63"/>
      <c r="W4" s="63"/>
    </row>
    <row r="5" spans="1:2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1"/>
      <c r="R5" s="21"/>
      <c r="S5" s="1"/>
      <c r="T5" s="21"/>
      <c r="U5" s="63"/>
      <c r="V5" s="63"/>
      <c r="W5" s="63"/>
    </row>
    <row r="6" spans="1:20" ht="15" customHeight="1">
      <c r="A6" s="2" t="s">
        <v>1</v>
      </c>
      <c r="B6" s="2"/>
      <c r="C6" s="40"/>
      <c r="D6" s="40"/>
      <c r="H6" s="2"/>
      <c r="I6" s="2"/>
      <c r="J6" s="40"/>
      <c r="K6" s="40"/>
      <c r="L6" s="40"/>
      <c r="T6" s="96" t="s">
        <v>104</v>
      </c>
    </row>
    <row r="7" spans="1:20" ht="15" customHeight="1">
      <c r="A7" s="22" t="s">
        <v>79</v>
      </c>
      <c r="B7" s="43"/>
      <c r="C7" s="44"/>
      <c r="D7" s="44"/>
      <c r="E7" s="49" t="s">
        <v>110</v>
      </c>
      <c r="F7" s="44"/>
      <c r="G7" s="45"/>
      <c r="H7" s="43"/>
      <c r="I7" s="47"/>
      <c r="J7" s="44"/>
      <c r="K7" s="44"/>
      <c r="L7" s="44"/>
      <c r="M7" s="49" t="s">
        <v>111</v>
      </c>
      <c r="N7" s="44"/>
      <c r="O7" s="44"/>
      <c r="P7" s="45"/>
      <c r="Q7" s="124" t="s">
        <v>30</v>
      </c>
      <c r="R7" s="125"/>
      <c r="S7" s="125"/>
      <c r="T7" s="126"/>
    </row>
    <row r="8" spans="1:20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31"/>
      <c r="I8" s="46"/>
      <c r="J8" s="29" t="s">
        <v>14</v>
      </c>
      <c r="K8" s="32"/>
      <c r="L8" s="48"/>
      <c r="M8" s="29" t="s">
        <v>14</v>
      </c>
      <c r="N8" s="32"/>
      <c r="O8" s="48"/>
      <c r="P8" s="33" t="s">
        <v>43</v>
      </c>
      <c r="Q8" s="18" t="s">
        <v>31</v>
      </c>
      <c r="R8" s="20"/>
      <c r="S8" s="19"/>
      <c r="T8" s="20"/>
    </row>
    <row r="9" spans="1:20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31"/>
      <c r="I9" s="46"/>
      <c r="J9" s="29" t="s">
        <v>15</v>
      </c>
      <c r="K9" s="32"/>
      <c r="L9" s="48"/>
      <c r="M9" s="29" t="s">
        <v>15</v>
      </c>
      <c r="N9" s="32"/>
      <c r="O9" s="48"/>
      <c r="P9" s="33"/>
      <c r="Q9" s="130" t="s">
        <v>18</v>
      </c>
      <c r="R9" s="131"/>
      <c r="S9" s="130" t="s">
        <v>18</v>
      </c>
      <c r="T9" s="131"/>
    </row>
    <row r="10" spans="1:20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31"/>
      <c r="I10" s="46"/>
      <c r="J10" s="29" t="s">
        <v>16</v>
      </c>
      <c r="K10" s="32"/>
      <c r="L10" s="48"/>
      <c r="M10" s="29" t="s">
        <v>17</v>
      </c>
      <c r="N10" s="32"/>
      <c r="O10" s="48"/>
      <c r="P10" s="33"/>
      <c r="Q10" s="127" t="s">
        <v>19</v>
      </c>
      <c r="R10" s="128"/>
      <c r="S10" s="129" t="s">
        <v>20</v>
      </c>
      <c r="T10" s="128"/>
    </row>
    <row r="11" spans="1:20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31"/>
      <c r="I11" s="46"/>
      <c r="J11" s="29" t="s">
        <v>2</v>
      </c>
      <c r="K11" s="32"/>
      <c r="L11" s="48"/>
      <c r="M11" s="29" t="s">
        <v>3</v>
      </c>
      <c r="N11" s="32"/>
      <c r="O11" s="48"/>
      <c r="P11" s="33"/>
      <c r="Q11" s="66"/>
      <c r="R11" s="67"/>
      <c r="S11" s="66"/>
      <c r="T11" s="68"/>
    </row>
    <row r="12" spans="1:20" ht="15" customHeight="1">
      <c r="A12" s="37" t="s">
        <v>0</v>
      </c>
      <c r="B12" s="121" t="s">
        <v>4</v>
      </c>
      <c r="C12" s="123"/>
      <c r="D12" s="121" t="s">
        <v>5</v>
      </c>
      <c r="E12" s="123"/>
      <c r="F12" s="118" t="s">
        <v>29</v>
      </c>
      <c r="G12" s="120"/>
      <c r="H12" s="121" t="s">
        <v>21</v>
      </c>
      <c r="I12" s="122"/>
      <c r="J12" s="123"/>
      <c r="K12" s="121" t="s">
        <v>77</v>
      </c>
      <c r="L12" s="122"/>
      <c r="M12" s="123"/>
      <c r="N12" s="118" t="s">
        <v>78</v>
      </c>
      <c r="O12" s="119"/>
      <c r="P12" s="120"/>
      <c r="Q12" s="38" t="s">
        <v>6</v>
      </c>
      <c r="R12" s="5" t="s">
        <v>7</v>
      </c>
      <c r="S12" s="38" t="s">
        <v>6</v>
      </c>
      <c r="T12" s="3" t="s">
        <v>7</v>
      </c>
    </row>
    <row r="13" spans="1:20" ht="30" customHeight="1">
      <c r="A13" s="55" t="s">
        <v>107</v>
      </c>
      <c r="B13" s="56"/>
      <c r="C13" s="57">
        <v>99585.9</v>
      </c>
      <c r="D13" s="56"/>
      <c r="E13" s="57">
        <v>94797.4</v>
      </c>
      <c r="F13" s="56"/>
      <c r="G13" s="57">
        <v>4788.5</v>
      </c>
      <c r="H13" s="56"/>
      <c r="I13" s="58"/>
      <c r="J13" s="59">
        <v>83391.59999999999</v>
      </c>
      <c r="K13" s="56"/>
      <c r="L13" s="60"/>
      <c r="M13" s="59">
        <v>76771.90000000001</v>
      </c>
      <c r="N13" s="56">
        <v>4341.9</v>
      </c>
      <c r="O13" s="58"/>
      <c r="P13" s="59">
        <v>6619.699999999999</v>
      </c>
      <c r="Q13" s="61">
        <v>16194.300000000003</v>
      </c>
      <c r="R13" s="61">
        <v>19.4195818283856</v>
      </c>
      <c r="S13" s="61">
        <v>18025.5</v>
      </c>
      <c r="T13" s="62">
        <v>23.47929385621562</v>
      </c>
    </row>
    <row r="14" spans="1:20" ht="30" customHeight="1">
      <c r="A14" s="55" t="s">
        <v>108</v>
      </c>
      <c r="B14" s="56"/>
      <c r="C14" s="57">
        <v>24308.2</v>
      </c>
      <c r="D14" s="56"/>
      <c r="E14" s="57">
        <v>23562.1</v>
      </c>
      <c r="F14" s="56"/>
      <c r="G14" s="57">
        <v>746.1000000000022</v>
      </c>
      <c r="H14" s="56"/>
      <c r="I14" s="58"/>
      <c r="J14" s="59">
        <v>19264.5</v>
      </c>
      <c r="K14" s="56"/>
      <c r="L14" s="60"/>
      <c r="M14" s="59">
        <v>18215.3</v>
      </c>
      <c r="N14" s="56">
        <v>2314.1</v>
      </c>
      <c r="O14" s="58"/>
      <c r="P14" s="59">
        <v>1049.2000000000007</v>
      </c>
      <c r="Q14" s="61">
        <v>5043.700000000001</v>
      </c>
      <c r="R14" s="61">
        <v>26.181317968283633</v>
      </c>
      <c r="S14" s="61">
        <v>5346.799999999999</v>
      </c>
      <c r="T14" s="62">
        <v>29.353345813684097</v>
      </c>
    </row>
    <row r="15" spans="1:20" ht="30" customHeight="1">
      <c r="A15" s="55" t="s">
        <v>109</v>
      </c>
      <c r="B15" s="56"/>
      <c r="C15" s="57">
        <v>19922.8</v>
      </c>
      <c r="D15" s="56"/>
      <c r="E15" s="57">
        <v>17026.2</v>
      </c>
      <c r="F15" s="56"/>
      <c r="G15" s="57">
        <v>2896.5999999999985</v>
      </c>
      <c r="H15" s="56"/>
      <c r="I15" s="58"/>
      <c r="J15" s="59">
        <v>17833.2</v>
      </c>
      <c r="K15" s="56"/>
      <c r="L15" s="56"/>
      <c r="M15" s="59">
        <v>15751.6</v>
      </c>
      <c r="N15" s="56">
        <v>410.7999999999993</v>
      </c>
      <c r="O15" s="58"/>
      <c r="P15" s="59">
        <v>2081.6000000000004</v>
      </c>
      <c r="Q15" s="61">
        <v>2089.5999999999985</v>
      </c>
      <c r="R15" s="61">
        <v>11.71747078482829</v>
      </c>
      <c r="S15" s="61">
        <v>1274.6000000000004</v>
      </c>
      <c r="T15" s="62">
        <v>8.09187638081211</v>
      </c>
    </row>
    <row r="16" spans="1:20" ht="30" customHeight="1">
      <c r="A16" s="55" t="s">
        <v>112</v>
      </c>
      <c r="B16" s="56" t="s">
        <v>90</v>
      </c>
      <c r="C16" s="57">
        <v>30222.9</v>
      </c>
      <c r="D16" s="56" t="s">
        <v>90</v>
      </c>
      <c r="E16" s="57">
        <v>29268.7</v>
      </c>
      <c r="F16" s="56" t="s">
        <v>90</v>
      </c>
      <c r="G16" s="57">
        <v>954.2000000000007</v>
      </c>
      <c r="H16" s="56"/>
      <c r="I16" s="58"/>
      <c r="J16" s="59">
        <v>24364.6</v>
      </c>
      <c r="K16" s="56"/>
      <c r="L16" s="56"/>
      <c r="M16" s="59">
        <v>21739.7</v>
      </c>
      <c r="N16" s="56"/>
      <c r="O16" s="58"/>
      <c r="P16" s="59">
        <v>2624.899999999998</v>
      </c>
      <c r="Q16" s="61">
        <v>5858.300000000003</v>
      </c>
      <c r="R16" s="61">
        <v>24.04431018773139</v>
      </c>
      <c r="S16" s="61">
        <v>7529</v>
      </c>
      <c r="T16" s="62">
        <v>34.63249262869313</v>
      </c>
    </row>
    <row r="17" spans="1:20" ht="30" customHeight="1">
      <c r="A17" s="55" t="s">
        <v>113</v>
      </c>
      <c r="B17" s="56"/>
      <c r="C17" s="57">
        <v>25132</v>
      </c>
      <c r="D17" s="56"/>
      <c r="E17" s="57">
        <v>24940.4</v>
      </c>
      <c r="F17" s="56"/>
      <c r="G17" s="57">
        <v>191.59999999999854</v>
      </c>
      <c r="H17" s="56"/>
      <c r="I17" s="58"/>
      <c r="J17" s="59">
        <v>21929.3</v>
      </c>
      <c r="K17" s="56"/>
      <c r="L17" s="56"/>
      <c r="M17" s="59">
        <v>21065.3</v>
      </c>
      <c r="N17" s="56">
        <v>410.7999999999993</v>
      </c>
      <c r="O17" s="58"/>
      <c r="P17" s="59">
        <v>864</v>
      </c>
      <c r="Q17" s="61">
        <v>3202.7000000000007</v>
      </c>
      <c r="R17" s="61">
        <v>14.60466134349934</v>
      </c>
      <c r="S17" s="61">
        <v>3875.100000000002</v>
      </c>
      <c r="T17" s="62">
        <v>18.395655414354422</v>
      </c>
    </row>
    <row r="18" ht="18" customHeight="1">
      <c r="A18" s="10" t="s">
        <v>91</v>
      </c>
    </row>
  </sheetData>
  <sheetProtection/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69" customWidth="1"/>
    <col min="2" max="2" width="3.625" style="69" customWidth="1"/>
    <col min="3" max="3" width="12.125" style="69" customWidth="1"/>
    <col min="4" max="4" width="3.625" style="69" customWidth="1"/>
    <col min="5" max="5" width="12.125" style="69" customWidth="1"/>
    <col min="6" max="6" width="3.625" style="69" customWidth="1"/>
    <col min="7" max="7" width="12.125" style="69" customWidth="1"/>
    <col min="8" max="8" width="14.125" style="69" customWidth="1"/>
    <col min="9" max="9" width="7.625" style="69" customWidth="1"/>
    <col min="10" max="10" width="14.125" style="69" customWidth="1"/>
    <col min="11" max="11" width="7.625" style="69" customWidth="1"/>
    <col min="12" max="16384" width="9.00390625" style="69" customWidth="1"/>
  </cols>
  <sheetData>
    <row r="3" spans="1:11" ht="15.75">
      <c r="A3" s="137" t="s">
        <v>32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4"/>
      <c r="F5" s="64"/>
      <c r="G5" s="64"/>
      <c r="H5" s="40"/>
      <c r="I5" s="40"/>
      <c r="K5" s="96" t="s">
        <v>103</v>
      </c>
    </row>
    <row r="6" spans="1:11" ht="15.75" customHeight="1">
      <c r="A6" s="22" t="s">
        <v>79</v>
      </c>
      <c r="B6" s="138" t="s">
        <v>35</v>
      </c>
      <c r="C6" s="139"/>
      <c r="D6" s="139"/>
      <c r="E6" s="139"/>
      <c r="F6" s="139"/>
      <c r="G6" s="140"/>
      <c r="H6" s="116" t="s">
        <v>33</v>
      </c>
      <c r="I6" s="117"/>
      <c r="J6" s="117"/>
      <c r="K6" s="141"/>
    </row>
    <row r="7" spans="1:11" ht="15.75" customHeight="1">
      <c r="A7" s="14"/>
      <c r="B7" s="113"/>
      <c r="C7" s="114"/>
      <c r="D7" s="114"/>
      <c r="E7" s="114"/>
      <c r="F7" s="114"/>
      <c r="G7" s="115"/>
      <c r="H7" s="142" t="s">
        <v>34</v>
      </c>
      <c r="I7" s="143"/>
      <c r="J7" s="143"/>
      <c r="K7" s="144"/>
    </row>
    <row r="8" spans="1:11" ht="15.75" customHeight="1">
      <c r="A8" s="14"/>
      <c r="B8" s="132" t="s">
        <v>37</v>
      </c>
      <c r="C8" s="133"/>
      <c r="D8" s="132" t="s">
        <v>83</v>
      </c>
      <c r="E8" s="133"/>
      <c r="F8" s="132" t="s">
        <v>36</v>
      </c>
      <c r="G8" s="133"/>
      <c r="H8" s="134"/>
      <c r="I8" s="135"/>
      <c r="J8" s="134"/>
      <c r="K8" s="135"/>
    </row>
    <row r="9" spans="1:11" ht="15.75" customHeight="1">
      <c r="A9" s="14"/>
      <c r="B9" s="145"/>
      <c r="C9" s="146"/>
      <c r="D9" s="130" t="s">
        <v>84</v>
      </c>
      <c r="E9" s="148"/>
      <c r="F9" s="130" t="s">
        <v>85</v>
      </c>
      <c r="G9" s="148"/>
      <c r="H9" s="152" t="s">
        <v>83</v>
      </c>
      <c r="I9" s="153"/>
      <c r="J9" s="154" t="s">
        <v>9</v>
      </c>
      <c r="K9" s="153"/>
    </row>
    <row r="10" spans="1:11" ht="15.75" customHeight="1">
      <c r="A10" s="14"/>
      <c r="B10" s="147"/>
      <c r="C10" s="146"/>
      <c r="D10" s="147" t="s">
        <v>86</v>
      </c>
      <c r="E10" s="148"/>
      <c r="F10" s="147" t="s">
        <v>87</v>
      </c>
      <c r="G10" s="148"/>
      <c r="H10" s="151" t="s">
        <v>88</v>
      </c>
      <c r="I10" s="128"/>
      <c r="J10" s="129" t="s">
        <v>10</v>
      </c>
      <c r="K10" s="128"/>
    </row>
    <row r="11" spans="1:11" ht="15.75" customHeight="1">
      <c r="A11" s="14"/>
      <c r="B11" s="145"/>
      <c r="C11" s="146"/>
      <c r="D11" s="149"/>
      <c r="E11" s="150"/>
      <c r="F11" s="136"/>
      <c r="G11" s="131"/>
      <c r="H11" s="23"/>
      <c r="I11" s="24"/>
      <c r="J11" s="23"/>
      <c r="K11" s="25"/>
    </row>
    <row r="12" spans="1:11" ht="15.75" customHeight="1">
      <c r="A12" s="37" t="s">
        <v>0</v>
      </c>
      <c r="B12" s="118" t="s">
        <v>22</v>
      </c>
      <c r="C12" s="120"/>
      <c r="D12" s="118" t="s">
        <v>5</v>
      </c>
      <c r="E12" s="120"/>
      <c r="F12" s="118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97" t="s">
        <v>114</v>
      </c>
      <c r="B13" s="41"/>
      <c r="C13" s="34">
        <v>99585.9</v>
      </c>
      <c r="D13" s="41"/>
      <c r="E13" s="34">
        <v>8166.7</v>
      </c>
      <c r="F13" s="41"/>
      <c r="G13" s="34">
        <v>91419.2</v>
      </c>
      <c r="H13" s="6">
        <v>1243.4</v>
      </c>
      <c r="I13" s="6">
        <v>17.959643522597606</v>
      </c>
      <c r="J13" s="6">
        <v>14950.9</v>
      </c>
      <c r="K13" s="7">
        <v>19.55176197195439</v>
      </c>
    </row>
    <row r="14" spans="1:11" ht="28.5" customHeight="1">
      <c r="A14" s="97" t="s">
        <v>115</v>
      </c>
      <c r="B14" s="56"/>
      <c r="C14" s="30">
        <v>24308.2</v>
      </c>
      <c r="D14" s="41"/>
      <c r="E14" s="30">
        <v>2183.2</v>
      </c>
      <c r="F14" s="56"/>
      <c r="G14" s="30">
        <v>22125</v>
      </c>
      <c r="H14" s="8">
        <v>563</v>
      </c>
      <c r="I14" s="8">
        <v>34.74879644488335</v>
      </c>
      <c r="J14" s="8">
        <v>4480.7</v>
      </c>
      <c r="K14" s="9">
        <v>25.394603356324705</v>
      </c>
    </row>
    <row r="15" spans="1:11" ht="28.5" customHeight="1">
      <c r="A15" s="97" t="s">
        <v>116</v>
      </c>
      <c r="B15" s="56"/>
      <c r="C15" s="30">
        <v>19922.8</v>
      </c>
      <c r="D15" s="41"/>
      <c r="E15" s="30">
        <v>1737.2</v>
      </c>
      <c r="F15" s="56"/>
      <c r="G15" s="30">
        <v>18185.6</v>
      </c>
      <c r="H15" s="8">
        <v>124.6</v>
      </c>
      <c r="I15" s="8">
        <v>7.72665261069081</v>
      </c>
      <c r="J15" s="8">
        <v>1965</v>
      </c>
      <c r="K15" s="9">
        <v>12.114225121142251</v>
      </c>
    </row>
    <row r="16" spans="1:11" ht="28.5" customHeight="1">
      <c r="A16" s="97" t="s">
        <v>117</v>
      </c>
      <c r="B16" s="56" t="s">
        <v>90</v>
      </c>
      <c r="C16" s="30">
        <v>30222.9</v>
      </c>
      <c r="D16" s="41"/>
      <c r="E16" s="30">
        <v>2378.3</v>
      </c>
      <c r="F16" s="56" t="s">
        <v>90</v>
      </c>
      <c r="G16" s="30">
        <v>27844.600000000002</v>
      </c>
      <c r="H16" s="8">
        <v>509.1</v>
      </c>
      <c r="I16" s="8">
        <v>27.236250802482346</v>
      </c>
      <c r="J16" s="8">
        <v>5349.2</v>
      </c>
      <c r="K16" s="9">
        <v>23.77908372378353</v>
      </c>
    </row>
    <row r="17" spans="1:11" ht="28.5" customHeight="1">
      <c r="A17" s="97" t="s">
        <v>118</v>
      </c>
      <c r="B17" s="56"/>
      <c r="C17" s="30">
        <v>25132</v>
      </c>
      <c r="D17" s="41"/>
      <c r="E17" s="30">
        <v>1868</v>
      </c>
      <c r="F17" s="56"/>
      <c r="G17" s="30">
        <v>23264</v>
      </c>
      <c r="H17" s="8">
        <v>46.7</v>
      </c>
      <c r="I17" s="8">
        <v>2.5641025641025643</v>
      </c>
      <c r="J17" s="8">
        <v>3156</v>
      </c>
      <c r="K17" s="9">
        <v>15.695245673363836</v>
      </c>
    </row>
    <row r="18" s="40" customFormat="1" ht="15.75">
      <c r="A18" s="40" t="s">
        <v>92</v>
      </c>
    </row>
    <row r="19" spans="1:2" s="40" customFormat="1" ht="15.75">
      <c r="A19" s="10" t="s">
        <v>93</v>
      </c>
      <c r="B19" s="10"/>
    </row>
    <row r="20" s="40" customFormat="1" ht="15.75">
      <c r="A20" s="40" t="s">
        <v>94</v>
      </c>
    </row>
    <row r="21" spans="1:2" s="40" customFormat="1" ht="15.75">
      <c r="A21" s="10" t="s">
        <v>95</v>
      </c>
      <c r="B21" s="10"/>
    </row>
    <row r="22" s="40" customFormat="1" ht="15.75">
      <c r="A22" s="40" t="s">
        <v>96</v>
      </c>
    </row>
    <row r="23" spans="1:2" s="40" customFormat="1" ht="15.75">
      <c r="A23" s="10" t="s">
        <v>97</v>
      </c>
      <c r="B23" s="10"/>
    </row>
  </sheetData>
  <sheetProtection/>
  <mergeCells count="26">
    <mergeCell ref="J10:K10"/>
    <mergeCell ref="B10:C10"/>
    <mergeCell ref="F9:G9"/>
    <mergeCell ref="F10:G10"/>
    <mergeCell ref="H9:I9"/>
    <mergeCell ref="J9:K9"/>
    <mergeCell ref="B9:C9"/>
    <mergeCell ref="D9:E9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F11:G11"/>
    <mergeCell ref="F12:G12"/>
    <mergeCell ref="H10:I10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69" customWidth="1"/>
    <col min="2" max="2" width="3.625" style="69" customWidth="1"/>
    <col min="3" max="3" width="12.125" style="69" customWidth="1"/>
    <col min="4" max="4" width="3.625" style="69" customWidth="1"/>
    <col min="5" max="5" width="12.125" style="69" customWidth="1"/>
    <col min="6" max="6" width="3.625" style="69" customWidth="1"/>
    <col min="7" max="7" width="12.125" style="69" customWidth="1"/>
    <col min="8" max="8" width="14.125" style="69" customWidth="1"/>
    <col min="9" max="9" width="7.625" style="69" customWidth="1"/>
    <col min="10" max="10" width="14.125" style="69" customWidth="1"/>
    <col min="11" max="11" width="7.625" style="69" customWidth="1"/>
    <col min="12" max="14" width="10.75390625" style="69" customWidth="1"/>
    <col min="15" max="16384" width="9.00390625" style="69" customWidth="1"/>
  </cols>
  <sheetData>
    <row r="3" spans="1:11" ht="15.75">
      <c r="A3" s="137" t="s">
        <v>13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4"/>
      <c r="F5" s="64"/>
      <c r="G5" s="64"/>
      <c r="H5" s="40"/>
      <c r="I5" s="40"/>
      <c r="K5" s="96" t="s">
        <v>102</v>
      </c>
    </row>
    <row r="6" spans="1:11" ht="15.75" customHeight="1">
      <c r="A6" s="22" t="s">
        <v>79</v>
      </c>
      <c r="B6" s="138" t="s">
        <v>12</v>
      </c>
      <c r="C6" s="139"/>
      <c r="D6" s="139"/>
      <c r="E6" s="139"/>
      <c r="F6" s="139"/>
      <c r="G6" s="140"/>
      <c r="H6" s="26" t="s">
        <v>33</v>
      </c>
      <c r="I6" s="70"/>
      <c r="J6" s="70"/>
      <c r="K6" s="71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2"/>
      <c r="J7" s="72"/>
      <c r="K7" s="73"/>
    </row>
    <row r="8" spans="1:11" ht="15.75" customHeight="1">
      <c r="A8" s="14"/>
      <c r="B8" s="132" t="s">
        <v>23</v>
      </c>
      <c r="C8" s="133"/>
      <c r="D8" s="132" t="s">
        <v>38</v>
      </c>
      <c r="E8" s="133"/>
      <c r="F8" s="132" t="s">
        <v>39</v>
      </c>
      <c r="G8" s="133"/>
      <c r="H8" s="74"/>
      <c r="I8" s="75"/>
      <c r="J8" s="74"/>
      <c r="K8" s="75"/>
    </row>
    <row r="9" spans="1:11" ht="15.75" customHeight="1">
      <c r="A9" s="14"/>
      <c r="B9" s="145"/>
      <c r="C9" s="146"/>
      <c r="D9" s="152" t="s">
        <v>85</v>
      </c>
      <c r="E9" s="153"/>
      <c r="F9" s="152" t="s">
        <v>38</v>
      </c>
      <c r="G9" s="153"/>
      <c r="H9" s="152" t="s">
        <v>25</v>
      </c>
      <c r="I9" s="153"/>
      <c r="J9" s="154" t="s">
        <v>26</v>
      </c>
      <c r="K9" s="153"/>
    </row>
    <row r="10" spans="1:11" ht="15.75" customHeight="1">
      <c r="A10" s="14"/>
      <c r="B10" s="147"/>
      <c r="C10" s="146"/>
      <c r="D10" s="155" t="s">
        <v>88</v>
      </c>
      <c r="E10" s="150"/>
      <c r="F10" s="147" t="s">
        <v>89</v>
      </c>
      <c r="G10" s="148"/>
      <c r="H10" s="151" t="s">
        <v>88</v>
      </c>
      <c r="I10" s="128"/>
      <c r="J10" s="129" t="s">
        <v>27</v>
      </c>
      <c r="K10" s="128"/>
    </row>
    <row r="11" spans="1:11" ht="15.75" customHeight="1">
      <c r="A11" s="14"/>
      <c r="B11" s="145"/>
      <c r="C11" s="146"/>
      <c r="D11" s="130"/>
      <c r="E11" s="148"/>
      <c r="F11" s="136"/>
      <c r="G11" s="131"/>
      <c r="H11" s="23"/>
      <c r="I11" s="24"/>
      <c r="J11" s="23"/>
      <c r="K11" s="25"/>
    </row>
    <row r="12" spans="1:11" ht="15.75" customHeight="1">
      <c r="A12" s="37" t="s">
        <v>0</v>
      </c>
      <c r="B12" s="118" t="s">
        <v>22</v>
      </c>
      <c r="C12" s="120"/>
      <c r="D12" s="118" t="s">
        <v>5</v>
      </c>
      <c r="E12" s="120"/>
      <c r="F12" s="118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97" t="s">
        <v>114</v>
      </c>
      <c r="B13" s="41"/>
      <c r="C13" s="34">
        <v>94797.4</v>
      </c>
      <c r="D13" s="41"/>
      <c r="E13" s="34">
        <v>16941.8</v>
      </c>
      <c r="F13" s="41"/>
      <c r="G13" s="34">
        <v>77855.6</v>
      </c>
      <c r="H13" s="6">
        <v>3047.8999999999996</v>
      </c>
      <c r="I13" s="6">
        <v>21.936965142976412</v>
      </c>
      <c r="J13" s="6">
        <v>14977.6</v>
      </c>
      <c r="K13" s="7">
        <v>23.820096059034956</v>
      </c>
    </row>
    <row r="14" spans="1:11" ht="28.5" customHeight="1">
      <c r="A14" s="97" t="s">
        <v>115</v>
      </c>
      <c r="B14" s="56"/>
      <c r="C14" s="30">
        <v>23562.1</v>
      </c>
      <c r="D14" s="41"/>
      <c r="E14" s="30">
        <v>4180.7</v>
      </c>
      <c r="F14" s="56"/>
      <c r="G14" s="30">
        <v>19381.399999999998</v>
      </c>
      <c r="H14" s="8">
        <v>612.7</v>
      </c>
      <c r="I14" s="8">
        <v>17.172085201793724</v>
      </c>
      <c r="J14" s="8">
        <v>4734.1</v>
      </c>
      <c r="K14" s="9">
        <v>32.32063247151353</v>
      </c>
    </row>
    <row r="15" spans="1:11" ht="28.5" customHeight="1">
      <c r="A15" s="97" t="s">
        <v>116</v>
      </c>
      <c r="B15" s="56"/>
      <c r="C15" s="30">
        <v>17026.2</v>
      </c>
      <c r="D15" s="41"/>
      <c r="E15" s="30">
        <v>2923</v>
      </c>
      <c r="F15" s="56"/>
      <c r="G15" s="30">
        <v>14103.2</v>
      </c>
      <c r="H15" s="8">
        <v>387.2</v>
      </c>
      <c r="I15" s="8">
        <v>15.269343008123668</v>
      </c>
      <c r="J15" s="8">
        <v>887.4</v>
      </c>
      <c r="K15" s="9">
        <v>6.714689992281966</v>
      </c>
    </row>
    <row r="16" spans="1:11" ht="28.5" customHeight="1">
      <c r="A16" s="97" t="s">
        <v>117</v>
      </c>
      <c r="B16" s="56" t="s">
        <v>90</v>
      </c>
      <c r="C16" s="30">
        <v>29268.7</v>
      </c>
      <c r="D16" s="41"/>
      <c r="E16" s="30">
        <v>5268.4</v>
      </c>
      <c r="F16" s="56" t="s">
        <v>90</v>
      </c>
      <c r="G16" s="30">
        <v>24000.300000000003</v>
      </c>
      <c r="H16" s="8">
        <v>1266.3</v>
      </c>
      <c r="I16" s="8">
        <v>31.640888533519902</v>
      </c>
      <c r="J16" s="8">
        <v>6262.7</v>
      </c>
      <c r="K16" s="9">
        <v>35.30748241024716</v>
      </c>
    </row>
    <row r="17" spans="1:11" ht="28.5" customHeight="1">
      <c r="A17" s="97" t="s">
        <v>118</v>
      </c>
      <c r="B17" s="41"/>
      <c r="C17" s="30">
        <v>24940.4</v>
      </c>
      <c r="D17" s="41"/>
      <c r="E17" s="30">
        <v>4569.7</v>
      </c>
      <c r="F17" s="41"/>
      <c r="G17" s="30">
        <v>20370.7</v>
      </c>
      <c r="H17" s="8">
        <v>781.7</v>
      </c>
      <c r="I17" s="8">
        <v>20.63621964097149</v>
      </c>
      <c r="J17" s="8">
        <v>3093.4</v>
      </c>
      <c r="K17" s="9">
        <v>17.90441793567282</v>
      </c>
    </row>
    <row r="18" spans="1:14" ht="15" customHeight="1">
      <c r="A18" s="13" t="s">
        <v>98</v>
      </c>
      <c r="B18" s="13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2" ht="15" customHeight="1">
      <c r="A19" s="10" t="s">
        <v>99</v>
      </c>
      <c r="B19" s="10"/>
    </row>
  </sheetData>
  <sheetProtection/>
  <mergeCells count="21">
    <mergeCell ref="B11:C11"/>
    <mergeCell ref="B12:C12"/>
    <mergeCell ref="D12:E12"/>
    <mergeCell ref="D10:E10"/>
    <mergeCell ref="H10:I10"/>
    <mergeCell ref="J10:K10"/>
    <mergeCell ref="F10:G10"/>
    <mergeCell ref="B10:C10"/>
    <mergeCell ref="F11:G11"/>
    <mergeCell ref="F12:G12"/>
    <mergeCell ref="D9:E9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69" customWidth="1"/>
    <col min="2" max="2" width="15.375" style="69" customWidth="1"/>
    <col min="3" max="3" width="10.375" style="69" customWidth="1"/>
    <col min="4" max="4" width="15.25390625" style="69" customWidth="1"/>
    <col min="5" max="5" width="10.375" style="69" customWidth="1"/>
    <col min="6" max="6" width="15.125" style="69" customWidth="1"/>
    <col min="7" max="7" width="9.625" style="69" customWidth="1"/>
    <col min="8" max="8" width="15.50390625" style="69" customWidth="1"/>
    <col min="9" max="9" width="10.125" style="69" customWidth="1"/>
    <col min="10" max="16384" width="9.00390625" style="69" customWidth="1"/>
  </cols>
  <sheetData>
    <row r="4" spans="2:9" s="40" customFormat="1" ht="15.75">
      <c r="B4" s="1"/>
      <c r="E4" s="1" t="s">
        <v>64</v>
      </c>
      <c r="F4" s="69"/>
      <c r="G4" s="69"/>
      <c r="H4" s="69"/>
      <c r="I4" s="69"/>
    </row>
    <row r="5" spans="2:9" s="40" customFormat="1" ht="15.75">
      <c r="B5" s="1"/>
      <c r="E5" s="21" t="s">
        <v>40</v>
      </c>
      <c r="F5" s="69"/>
      <c r="G5" s="69"/>
      <c r="H5" s="69"/>
      <c r="I5" s="69"/>
    </row>
    <row r="6" spans="1:9" s="40" customFormat="1" ht="15" customHeight="1">
      <c r="A6" s="1"/>
      <c r="B6" s="1"/>
      <c r="C6" s="1"/>
      <c r="D6" s="1"/>
      <c r="E6" s="1"/>
      <c r="F6" s="69"/>
      <c r="G6" s="69"/>
      <c r="H6" s="69"/>
      <c r="I6" s="69"/>
    </row>
    <row r="7" spans="1:9" s="40" customFormat="1" ht="15" customHeight="1">
      <c r="A7" s="2" t="s">
        <v>74</v>
      </c>
      <c r="B7" s="2"/>
      <c r="C7" s="13"/>
      <c r="D7" s="13"/>
      <c r="E7" s="13"/>
      <c r="F7" s="69"/>
      <c r="G7" s="69"/>
      <c r="I7" s="96" t="s">
        <v>103</v>
      </c>
    </row>
    <row r="8" spans="1:9" s="40" customFormat="1" ht="18" customHeight="1">
      <c r="A8" s="28" t="s">
        <v>41</v>
      </c>
      <c r="B8" s="156" t="s">
        <v>35</v>
      </c>
      <c r="C8" s="156"/>
      <c r="D8" s="156"/>
      <c r="E8" s="157"/>
      <c r="F8" s="156" t="s">
        <v>101</v>
      </c>
      <c r="G8" s="156"/>
      <c r="H8" s="156"/>
      <c r="I8" s="157"/>
    </row>
    <row r="9" spans="1:9" s="78" customFormat="1" ht="18" customHeight="1">
      <c r="A9" s="77"/>
      <c r="B9" s="147"/>
      <c r="C9" s="161"/>
      <c r="D9" s="162" t="s">
        <v>65</v>
      </c>
      <c r="E9" s="161"/>
      <c r="F9" s="147"/>
      <c r="G9" s="161"/>
      <c r="H9" s="162" t="s">
        <v>11</v>
      </c>
      <c r="I9" s="161"/>
    </row>
    <row r="10" spans="1:9" s="78" customFormat="1" ht="18" customHeight="1">
      <c r="A10" s="79"/>
      <c r="B10" s="158" t="s">
        <v>119</v>
      </c>
      <c r="C10" s="159"/>
      <c r="D10" s="160" t="s">
        <v>120</v>
      </c>
      <c r="E10" s="159"/>
      <c r="F10" s="158" t="s">
        <v>121</v>
      </c>
      <c r="G10" s="159"/>
      <c r="H10" s="160" t="s">
        <v>122</v>
      </c>
      <c r="I10" s="159"/>
    </row>
    <row r="11" spans="1:9" s="40" customFormat="1" ht="18" customHeight="1">
      <c r="A11" s="11" t="s">
        <v>66</v>
      </c>
      <c r="B11" s="80"/>
      <c r="C11" s="81"/>
      <c r="D11" s="80"/>
      <c r="E11" s="82"/>
      <c r="F11" s="80"/>
      <c r="G11" s="81"/>
      <c r="H11" s="80"/>
      <c r="I11" s="82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2476.2</v>
      </c>
      <c r="C13" s="6">
        <v>9.852777335667673</v>
      </c>
      <c r="D13" s="6">
        <v>775.9</v>
      </c>
      <c r="E13" s="7">
        <v>45.63312356642946</v>
      </c>
      <c r="F13" s="6">
        <v>444.8</v>
      </c>
      <c r="G13" s="6">
        <v>1.7834517489695434</v>
      </c>
      <c r="H13" s="6">
        <v>-46.2</v>
      </c>
      <c r="I13" s="7">
        <v>-9.409368635437882</v>
      </c>
    </row>
    <row r="14" spans="1:9" s="40" customFormat="1" ht="39.75" customHeight="1">
      <c r="A14" s="39" t="s">
        <v>71</v>
      </c>
      <c r="B14" s="8">
        <v>759.4</v>
      </c>
      <c r="C14" s="8">
        <v>3.0216457106477796</v>
      </c>
      <c r="D14" s="8">
        <v>-470.6</v>
      </c>
      <c r="E14" s="9">
        <v>-38.260162601626014</v>
      </c>
      <c r="F14" s="8">
        <v>3829.2</v>
      </c>
      <c r="G14" s="8">
        <v>15.353402511587625</v>
      </c>
      <c r="H14" s="8">
        <v>412.8</v>
      </c>
      <c r="I14" s="9">
        <v>12.082894274675098</v>
      </c>
    </row>
    <row r="15" spans="1:9" s="40" customFormat="1" ht="39.75" customHeight="1">
      <c r="A15" s="39" t="s">
        <v>72</v>
      </c>
      <c r="B15" s="8">
        <v>363.9</v>
      </c>
      <c r="C15" s="8">
        <v>1.447954798663059</v>
      </c>
      <c r="D15" s="8">
        <v>27.6</v>
      </c>
      <c r="E15" s="9">
        <v>8.206958073148975</v>
      </c>
      <c r="F15" s="8">
        <v>260.9</v>
      </c>
      <c r="G15" s="8">
        <v>1.046093887828583</v>
      </c>
      <c r="H15" s="8">
        <v>50.1</v>
      </c>
      <c r="I15" s="9">
        <v>23.766603415559775</v>
      </c>
    </row>
    <row r="16" spans="1:9" s="40" customFormat="1" ht="39.75" customHeight="1">
      <c r="A16" s="39" t="s">
        <v>73</v>
      </c>
      <c r="B16" s="8">
        <v>21532.5</v>
      </c>
      <c r="C16" s="8">
        <v>85.67762215502148</v>
      </c>
      <c r="D16" s="8">
        <v>2869.8</v>
      </c>
      <c r="E16" s="9">
        <v>15.377196225626516</v>
      </c>
      <c r="F16" s="8">
        <v>20405.5</v>
      </c>
      <c r="G16" s="8">
        <v>81.81705185161424</v>
      </c>
      <c r="H16" s="8">
        <v>3458.4</v>
      </c>
      <c r="I16" s="9">
        <v>20.4070312914894</v>
      </c>
    </row>
    <row r="17" spans="1:9" s="40" customFormat="1" ht="39.75" customHeight="1">
      <c r="A17" s="39" t="s">
        <v>37</v>
      </c>
      <c r="B17" s="8">
        <v>25132</v>
      </c>
      <c r="C17" s="8">
        <v>100</v>
      </c>
      <c r="D17" s="8">
        <v>3202.7000000000003</v>
      </c>
      <c r="E17" s="9">
        <v>14.604661343499338</v>
      </c>
      <c r="F17" s="8">
        <v>24940.4</v>
      </c>
      <c r="G17" s="8">
        <v>100</v>
      </c>
      <c r="H17" s="8">
        <v>3875.1000000000004</v>
      </c>
      <c r="I17" s="9">
        <v>18.39565541435441</v>
      </c>
    </row>
    <row r="18" spans="1:9" s="40" customFormat="1" ht="15.75">
      <c r="A18" s="69"/>
      <c r="B18" s="69"/>
      <c r="C18" s="69"/>
      <c r="D18" s="69"/>
      <c r="E18" s="69"/>
      <c r="F18" s="69"/>
      <c r="G18" s="69"/>
      <c r="H18" s="69"/>
      <c r="I18" s="69"/>
    </row>
  </sheetData>
  <sheetProtection/>
  <mergeCells count="10"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69" customWidth="1"/>
    <col min="2" max="2" width="15.375" style="69" customWidth="1"/>
    <col min="3" max="3" width="10.25390625" style="69" customWidth="1"/>
    <col min="4" max="4" width="14.875" style="69" customWidth="1"/>
    <col min="5" max="5" width="10.00390625" style="69" customWidth="1"/>
    <col min="6" max="6" width="14.875" style="69" customWidth="1"/>
    <col min="7" max="7" width="9.50390625" style="69" customWidth="1"/>
    <col min="8" max="8" width="14.75390625" style="69" customWidth="1"/>
    <col min="9" max="9" width="10.00390625" style="69" customWidth="1"/>
    <col min="10" max="16384" width="9.00390625" style="69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9"/>
    </row>
    <row r="7" spans="1:9" s="40" customFormat="1" ht="15" customHeight="1">
      <c r="A7" s="2" t="s">
        <v>76</v>
      </c>
      <c r="B7" s="2"/>
      <c r="C7" s="65"/>
      <c r="D7" s="166"/>
      <c r="E7" s="167"/>
      <c r="H7" s="164" t="s">
        <v>103</v>
      </c>
      <c r="I7" s="165"/>
    </row>
    <row r="8" spans="1:9" s="40" customFormat="1" ht="18" customHeight="1">
      <c r="A8" s="28" t="s">
        <v>41</v>
      </c>
      <c r="B8" s="156" t="s">
        <v>35</v>
      </c>
      <c r="C8" s="156"/>
      <c r="D8" s="156"/>
      <c r="E8" s="157"/>
      <c r="F8" s="156" t="s">
        <v>101</v>
      </c>
      <c r="G8" s="156"/>
      <c r="H8" s="156"/>
      <c r="I8" s="157"/>
    </row>
    <row r="9" spans="1:9" s="78" customFormat="1" ht="18" customHeight="1">
      <c r="A9" s="77"/>
      <c r="B9" s="147"/>
      <c r="C9" s="161"/>
      <c r="D9" s="162" t="s">
        <v>65</v>
      </c>
      <c r="E9" s="161"/>
      <c r="F9" s="147"/>
      <c r="G9" s="161"/>
      <c r="H9" s="162" t="s">
        <v>11</v>
      </c>
      <c r="I9" s="161"/>
    </row>
    <row r="10" spans="1:9" s="78" customFormat="1" ht="18" customHeight="1">
      <c r="A10" s="79"/>
      <c r="B10" s="151" t="s">
        <v>123</v>
      </c>
      <c r="C10" s="163"/>
      <c r="D10" s="151" t="s">
        <v>124</v>
      </c>
      <c r="E10" s="163"/>
      <c r="F10" s="151" t="s">
        <v>125</v>
      </c>
      <c r="G10" s="163"/>
      <c r="H10" s="151" t="s">
        <v>126</v>
      </c>
      <c r="I10" s="163"/>
    </row>
    <row r="11" spans="1:9" s="40" customFormat="1" ht="18" customHeight="1">
      <c r="A11" s="11" t="s">
        <v>66</v>
      </c>
      <c r="B11" s="80"/>
      <c r="C11" s="81"/>
      <c r="D11" s="80"/>
      <c r="E11" s="82"/>
      <c r="F11" s="80"/>
      <c r="G11" s="81"/>
      <c r="H11" s="80"/>
      <c r="I11" s="82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8968.6</v>
      </c>
      <c r="C13" s="6">
        <v>9.0058934045884</v>
      </c>
      <c r="D13" s="6">
        <v>2901.6</v>
      </c>
      <c r="E13" s="7">
        <v>47.825943629470906</v>
      </c>
      <c r="F13" s="6">
        <v>1998.5</v>
      </c>
      <c r="G13" s="6">
        <v>2.108180182156895</v>
      </c>
      <c r="H13" s="6">
        <v>18</v>
      </c>
      <c r="I13" s="7">
        <v>0.9088613986367079</v>
      </c>
    </row>
    <row r="14" spans="1:9" s="40" customFormat="1" ht="39.75" customHeight="1">
      <c r="A14" s="39" t="s">
        <v>71</v>
      </c>
      <c r="B14" s="8">
        <v>3211.9</v>
      </c>
      <c r="C14" s="8">
        <v>3.2252557842023823</v>
      </c>
      <c r="D14" s="8">
        <v>-1155</v>
      </c>
      <c r="E14" s="9">
        <v>-26.44896837573565</v>
      </c>
      <c r="F14" s="8">
        <v>13565.7</v>
      </c>
      <c r="G14" s="8">
        <v>14.310202600493263</v>
      </c>
      <c r="H14" s="8">
        <v>1032.8</v>
      </c>
      <c r="I14" s="9">
        <v>8.240710450095348</v>
      </c>
    </row>
    <row r="15" spans="1:9" s="40" customFormat="1" ht="39.75" customHeight="1">
      <c r="A15" s="39" t="s">
        <v>72</v>
      </c>
      <c r="B15" s="8">
        <v>1528.9</v>
      </c>
      <c r="C15" s="8">
        <v>1.535257501312937</v>
      </c>
      <c r="D15" s="8">
        <v>266.7</v>
      </c>
      <c r="E15" s="9">
        <v>21.129773411503724</v>
      </c>
      <c r="F15" s="8">
        <v>919.7</v>
      </c>
      <c r="G15" s="8">
        <v>0.9701742874804584</v>
      </c>
      <c r="H15" s="8">
        <v>154</v>
      </c>
      <c r="I15" s="9">
        <v>20.11231552827478</v>
      </c>
    </row>
    <row r="16" spans="1:9" s="40" customFormat="1" ht="39.75" customHeight="1">
      <c r="A16" s="39" t="s">
        <v>73</v>
      </c>
      <c r="B16" s="8">
        <v>85876.5</v>
      </c>
      <c r="C16" s="8">
        <v>86.33359330989629</v>
      </c>
      <c r="D16" s="8">
        <v>14181</v>
      </c>
      <c r="E16" s="9">
        <v>19.779484068037743</v>
      </c>
      <c r="F16" s="8">
        <v>78313.5</v>
      </c>
      <c r="G16" s="8">
        <v>82.61144292986938</v>
      </c>
      <c r="H16" s="8">
        <v>16820.7</v>
      </c>
      <c r="I16" s="9">
        <v>27.35393411911638</v>
      </c>
    </row>
    <row r="17" spans="1:9" s="40" customFormat="1" ht="39.75" customHeight="1">
      <c r="A17" s="39" t="s">
        <v>37</v>
      </c>
      <c r="B17" s="8">
        <v>99585.9</v>
      </c>
      <c r="C17" s="8">
        <v>100</v>
      </c>
      <c r="D17" s="8">
        <v>16194.3</v>
      </c>
      <c r="E17" s="9">
        <v>19.419581828385596</v>
      </c>
      <c r="F17" s="8">
        <v>94797.4</v>
      </c>
      <c r="G17" s="8">
        <v>100</v>
      </c>
      <c r="H17" s="8">
        <v>18025.5</v>
      </c>
      <c r="I17" s="9">
        <v>23.479293856215623</v>
      </c>
    </row>
    <row r="18" spans="1:5" s="40" customFormat="1" ht="15.75">
      <c r="A18" s="69"/>
      <c r="B18" s="69"/>
      <c r="C18" s="69"/>
      <c r="D18" s="69"/>
      <c r="E18" s="69"/>
    </row>
    <row r="19" spans="1:5" s="40" customFormat="1" ht="15.75">
      <c r="A19" s="69"/>
      <c r="B19" s="69"/>
      <c r="C19" s="69"/>
      <c r="D19" s="69"/>
      <c r="E19" s="69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2">
      <selection activeCell="D2" sqref="D2"/>
    </sheetView>
  </sheetViews>
  <sheetFormatPr defaultColWidth="9.00390625" defaultRowHeight="16.5"/>
  <cols>
    <col min="1" max="3" width="9.00390625" style="83" customWidth="1"/>
    <col min="4" max="4" width="8.00390625" style="83" customWidth="1"/>
    <col min="5" max="15" width="11.625" style="83" customWidth="1"/>
    <col min="16" max="16384" width="9.00390625" style="83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128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3">
        <v>90</v>
      </c>
      <c r="B3" s="83">
        <v>14190.7</v>
      </c>
      <c r="C3" s="83">
        <v>11714.8</v>
      </c>
    </row>
    <row r="4" spans="1:3" ht="22.5" customHeight="1">
      <c r="A4" s="83">
        <v>2</v>
      </c>
      <c r="B4" s="83">
        <v>17182</v>
      </c>
      <c r="C4" s="83">
        <v>14406.7</v>
      </c>
    </row>
    <row r="5" spans="1:3" ht="22.5" customHeight="1">
      <c r="A5" s="83">
        <v>3</v>
      </c>
      <c r="B5" s="83">
        <v>15847</v>
      </c>
      <c r="C5" s="83">
        <v>13478.8</v>
      </c>
    </row>
    <row r="6" spans="1:3" ht="22.5" customHeight="1">
      <c r="A6" s="83">
        <v>4</v>
      </c>
      <c r="B6" s="83">
        <v>14507.6</v>
      </c>
      <c r="C6" s="83">
        <v>12406.6</v>
      </c>
    </row>
    <row r="7" spans="1:3" ht="22.5" customHeight="1">
      <c r="A7" s="83">
        <v>5</v>
      </c>
      <c r="B7" s="83">
        <v>13330.2</v>
      </c>
      <c r="C7" s="83">
        <v>11874.6</v>
      </c>
    </row>
    <row r="8" spans="1:3" ht="22.5" customHeight="1">
      <c r="A8" s="83">
        <v>6</v>
      </c>
      <c r="B8" s="83">
        <v>18691.9</v>
      </c>
      <c r="C8" s="83">
        <v>16570.1</v>
      </c>
    </row>
    <row r="9" spans="1:3" ht="22.5" customHeight="1">
      <c r="A9" s="83">
        <v>7</v>
      </c>
      <c r="B9" s="83">
        <v>18196</v>
      </c>
      <c r="C9" s="83">
        <v>16849.2</v>
      </c>
    </row>
    <row r="10" spans="1:3" ht="22.5" customHeight="1">
      <c r="A10" s="83">
        <v>8</v>
      </c>
      <c r="B10" s="83">
        <v>18109</v>
      </c>
      <c r="C10" s="83">
        <v>16576.6</v>
      </c>
    </row>
    <row r="11" spans="1:3" ht="22.5" customHeight="1">
      <c r="A11" s="83">
        <v>9</v>
      </c>
      <c r="B11" s="83">
        <v>19736</v>
      </c>
      <c r="C11" s="83">
        <v>18697.6</v>
      </c>
    </row>
    <row r="12" spans="1:3" ht="22.5" customHeight="1">
      <c r="A12" s="83">
        <v>10</v>
      </c>
      <c r="B12" s="83">
        <v>19952</v>
      </c>
      <c r="C12" s="83">
        <v>17646.6</v>
      </c>
    </row>
    <row r="13" spans="1:3" ht="22.5" customHeight="1">
      <c r="A13" s="83">
        <v>11</v>
      </c>
      <c r="B13" s="83">
        <v>20097.8</v>
      </c>
      <c r="C13" s="83">
        <v>17970.1</v>
      </c>
    </row>
    <row r="14" spans="1:3" ht="22.5" customHeight="1">
      <c r="A14" s="83">
        <v>12</v>
      </c>
      <c r="B14" s="83">
        <v>24533.2</v>
      </c>
      <c r="C14" s="83">
        <v>22682.5</v>
      </c>
    </row>
    <row r="15" spans="1:3" ht="22.5" customHeight="1">
      <c r="A15" s="83">
        <v>1</v>
      </c>
      <c r="B15" s="83">
        <v>19264.5</v>
      </c>
      <c r="C15" s="83">
        <v>18215.3</v>
      </c>
    </row>
    <row r="16" spans="1:3" ht="22.5" customHeight="1">
      <c r="A16" s="83">
        <v>2</v>
      </c>
      <c r="B16" s="83">
        <v>17833.2</v>
      </c>
      <c r="C16" s="83">
        <v>15751.6</v>
      </c>
    </row>
    <row r="17" spans="1:3" ht="22.5" customHeight="1">
      <c r="A17" s="83">
        <v>3</v>
      </c>
      <c r="B17" s="83">
        <v>24364.6</v>
      </c>
      <c r="C17" s="83">
        <v>21839.7</v>
      </c>
    </row>
    <row r="18" spans="1:3" ht="22.5" customHeight="1">
      <c r="A18" s="83">
        <v>4</v>
      </c>
      <c r="B18" s="83">
        <v>21929.3</v>
      </c>
      <c r="C18" s="83">
        <v>21065.3</v>
      </c>
    </row>
    <row r="19" spans="1:13" ht="24" customHeight="1">
      <c r="A19" s="83">
        <v>5</v>
      </c>
      <c r="B19" s="83">
        <v>23141</v>
      </c>
      <c r="C19" s="83">
        <v>20044</v>
      </c>
      <c r="G19" s="87" t="s">
        <v>100</v>
      </c>
      <c r="J19" s="87" t="s">
        <v>105</v>
      </c>
      <c r="M19" s="87" t="s">
        <v>127</v>
      </c>
    </row>
    <row r="20" spans="1:13" ht="19.5" customHeight="1">
      <c r="A20" s="83">
        <v>6</v>
      </c>
      <c r="B20" s="83">
        <v>23467.2</v>
      </c>
      <c r="C20" s="83">
        <v>21777.8</v>
      </c>
      <c r="G20" s="84"/>
      <c r="J20" s="85"/>
      <c r="M20" s="84"/>
    </row>
    <row r="21" spans="1:15" ht="30" customHeight="1">
      <c r="A21" s="83">
        <v>7</v>
      </c>
      <c r="B21" s="83">
        <v>23866.6</v>
      </c>
      <c r="C21" s="83">
        <v>21462.4</v>
      </c>
      <c r="E21" s="86" t="str">
        <f>"- 7 -"</f>
        <v>- 7 -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1:3" ht="15.75">
      <c r="A22" s="83">
        <v>8</v>
      </c>
      <c r="B22" s="83">
        <v>24501</v>
      </c>
      <c r="C22" s="83">
        <v>22386.9</v>
      </c>
    </row>
    <row r="23" spans="1:3" ht="15.75">
      <c r="A23" s="83">
        <v>9</v>
      </c>
      <c r="B23" s="83">
        <v>23751.5</v>
      </c>
      <c r="C23" s="83">
        <v>22766.4</v>
      </c>
    </row>
    <row r="24" spans="1:3" ht="15.75">
      <c r="A24" s="83">
        <v>10</v>
      </c>
      <c r="B24" s="83">
        <v>24581.3</v>
      </c>
      <c r="C24" s="83">
        <v>22805</v>
      </c>
    </row>
    <row r="25" spans="1:3" ht="15.75">
      <c r="A25" s="83">
        <v>11</v>
      </c>
      <c r="B25" s="83">
        <v>24854.7</v>
      </c>
      <c r="C25" s="83">
        <v>23978.2</v>
      </c>
    </row>
    <row r="26" spans="1:3" ht="15.75">
      <c r="A26" s="83">
        <v>12</v>
      </c>
      <c r="B26" s="83">
        <v>28049.9</v>
      </c>
      <c r="C26" s="83">
        <v>26119.8</v>
      </c>
    </row>
    <row r="27" spans="1:3" ht="15.75">
      <c r="A27" s="83">
        <v>1</v>
      </c>
      <c r="B27" s="83">
        <v>24308.2</v>
      </c>
      <c r="C27" s="83">
        <v>23562.1</v>
      </c>
    </row>
    <row r="28" spans="1:3" ht="15.75">
      <c r="A28" s="83">
        <v>2</v>
      </c>
      <c r="B28" s="83">
        <v>19922.8</v>
      </c>
      <c r="C28" s="83">
        <v>17026.2</v>
      </c>
    </row>
    <row r="29" spans="1:3" ht="15.75">
      <c r="A29" s="83">
        <v>3</v>
      </c>
      <c r="B29" s="83">
        <v>30222.9</v>
      </c>
      <c r="C29" s="83">
        <v>29268.7</v>
      </c>
    </row>
    <row r="30" spans="1:3" ht="15.75">
      <c r="A30" s="83">
        <v>4</v>
      </c>
      <c r="B30" s="83">
        <v>25132</v>
      </c>
      <c r="C30" s="83">
        <v>24940.4</v>
      </c>
    </row>
    <row r="31" ht="15.75">
      <c r="A31" s="83">
        <v>5</v>
      </c>
    </row>
    <row r="32" ht="15.75">
      <c r="A32" s="83">
        <v>6</v>
      </c>
    </row>
    <row r="33" ht="15.75">
      <c r="A33" s="83">
        <v>7</v>
      </c>
    </row>
    <row r="34" ht="15.75">
      <c r="A34" s="83">
        <v>8</v>
      </c>
    </row>
    <row r="35" ht="15.75">
      <c r="A35" s="83">
        <v>9</v>
      </c>
    </row>
    <row r="36" ht="15.75">
      <c r="A36" s="83">
        <v>10</v>
      </c>
    </row>
    <row r="37" ht="15.75">
      <c r="A37" s="83">
        <v>11</v>
      </c>
    </row>
    <row r="38" ht="15.75">
      <c r="A38" s="83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F2" sqref="F2"/>
    </sheetView>
  </sheetViews>
  <sheetFormatPr defaultColWidth="9.00390625" defaultRowHeight="27.75" customHeight="1"/>
  <cols>
    <col min="1" max="1" width="4.50390625" style="88" customWidth="1"/>
    <col min="2" max="5" width="12.625" style="51" customWidth="1"/>
    <col min="6" max="6" width="4.75390625" style="88" customWidth="1"/>
    <col min="7" max="17" width="11.125" style="88" customWidth="1"/>
    <col min="18" max="16384" width="9.00390625" style="88" customWidth="1"/>
  </cols>
  <sheetData>
    <row r="1" spans="7:17" ht="23.25" customHeight="1">
      <c r="G1" s="89"/>
      <c r="H1" s="90"/>
      <c r="I1" s="91"/>
      <c r="J1" s="91"/>
      <c r="K1" s="91"/>
      <c r="L1" s="91"/>
      <c r="M1" s="91"/>
      <c r="N1" s="91"/>
      <c r="O1" s="91"/>
      <c r="P1" s="91"/>
      <c r="Q1" s="91"/>
    </row>
    <row r="2" spans="2:17" ht="24.75" customHeight="1">
      <c r="B2" s="50">
        <v>99</v>
      </c>
      <c r="C2" s="92">
        <v>100</v>
      </c>
      <c r="D2" s="50">
        <v>99</v>
      </c>
      <c r="E2" s="92">
        <v>100</v>
      </c>
      <c r="G2" s="52" t="s">
        <v>80</v>
      </c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5" ht="4.5" customHeight="1">
      <c r="A3" s="93">
        <v>1</v>
      </c>
      <c r="B3" s="51">
        <v>19264.5</v>
      </c>
      <c r="C3" s="51">
        <v>24308.2</v>
      </c>
      <c r="D3" s="51">
        <v>18215.3</v>
      </c>
      <c r="E3" s="51">
        <v>23562.1</v>
      </c>
    </row>
    <row r="4" spans="1:15" ht="23.25" customHeight="1">
      <c r="A4" s="93">
        <v>2</v>
      </c>
      <c r="B4" s="51">
        <v>37097.7</v>
      </c>
      <c r="C4" s="51">
        <v>44231</v>
      </c>
      <c r="D4" s="51">
        <v>33966.9</v>
      </c>
      <c r="E4" s="51">
        <v>40588.3</v>
      </c>
      <c r="I4" s="53" t="s">
        <v>81</v>
      </c>
      <c r="O4" s="54" t="s">
        <v>82</v>
      </c>
    </row>
    <row r="5" spans="1:5" ht="27.75" customHeight="1">
      <c r="A5" s="93">
        <v>3</v>
      </c>
      <c r="B5" s="51">
        <v>61462.3</v>
      </c>
      <c r="C5" s="51">
        <v>74453.9</v>
      </c>
      <c r="D5" s="51">
        <v>55706.6</v>
      </c>
      <c r="E5" s="51">
        <v>69857</v>
      </c>
    </row>
    <row r="6" spans="1:5" ht="27.75" customHeight="1">
      <c r="A6" s="93">
        <v>4</v>
      </c>
      <c r="B6" s="51">
        <v>83391.6</v>
      </c>
      <c r="C6" s="51">
        <v>99585.9</v>
      </c>
      <c r="D6" s="51">
        <v>76771.9</v>
      </c>
      <c r="E6" s="51">
        <v>94797.4</v>
      </c>
    </row>
    <row r="7" spans="1:4" ht="27.75" customHeight="1">
      <c r="A7" s="93">
        <v>5</v>
      </c>
      <c r="B7" s="51">
        <v>106532.6</v>
      </c>
      <c r="D7" s="51">
        <v>96815.9</v>
      </c>
    </row>
    <row r="8" spans="1:4" ht="27.75" customHeight="1">
      <c r="A8" s="93">
        <v>6</v>
      </c>
      <c r="B8" s="51">
        <v>129999.8</v>
      </c>
      <c r="D8" s="51">
        <v>118593.7</v>
      </c>
    </row>
    <row r="9" spans="1:4" ht="27.75" customHeight="1">
      <c r="A9" s="93">
        <v>7</v>
      </c>
      <c r="B9" s="51">
        <v>153866.4</v>
      </c>
      <c r="D9" s="51">
        <v>140056.1</v>
      </c>
    </row>
    <row r="10" spans="1:4" ht="27.75" customHeight="1">
      <c r="A10" s="93">
        <v>8</v>
      </c>
      <c r="B10" s="51">
        <v>178367.4</v>
      </c>
      <c r="D10" s="51">
        <v>162443</v>
      </c>
    </row>
    <row r="11" spans="1:4" ht="27.75" customHeight="1">
      <c r="A11" s="93">
        <v>9</v>
      </c>
      <c r="B11" s="51">
        <v>202118.9</v>
      </c>
      <c r="D11" s="51">
        <v>185209.4</v>
      </c>
    </row>
    <row r="12" spans="1:4" ht="27.75" customHeight="1">
      <c r="A12" s="93">
        <v>10</v>
      </c>
      <c r="B12" s="51">
        <v>226700.2</v>
      </c>
      <c r="D12" s="51">
        <v>208014.4</v>
      </c>
    </row>
    <row r="13" spans="1:4" ht="27.75" customHeight="1">
      <c r="A13" s="93">
        <v>11</v>
      </c>
      <c r="B13" s="51">
        <v>251554.9</v>
      </c>
      <c r="D13" s="51">
        <v>231992.6</v>
      </c>
    </row>
    <row r="14" spans="1:4" ht="27.75" customHeight="1">
      <c r="A14" s="93">
        <v>12</v>
      </c>
      <c r="B14" s="51">
        <v>279604.8</v>
      </c>
      <c r="D14" s="51">
        <v>258112.4</v>
      </c>
    </row>
    <row r="15" ht="34.5" customHeight="1"/>
    <row r="16" ht="32.25" customHeight="1">
      <c r="L16" s="94"/>
    </row>
    <row r="17" spans="12:13" ht="27.75" customHeight="1">
      <c r="L17" s="95" t="str">
        <f>"- 8 -"</f>
        <v>- 8 -</v>
      </c>
      <c r="M17" s="69"/>
    </row>
    <row r="18" ht="27.75" customHeight="1">
      <c r="M18" s="94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陳佩玲</cp:lastModifiedBy>
  <cp:lastPrinted>2011-05-09T02:24:27Z</cp:lastPrinted>
  <dcterms:created xsi:type="dcterms:W3CDTF">2000-02-17T03:25:54Z</dcterms:created>
  <dcterms:modified xsi:type="dcterms:W3CDTF">2011-05-12T05:41:29Z</dcterms:modified>
  <cp:category/>
  <cp:version/>
  <cp:contentType/>
  <cp:contentStatus/>
</cp:coreProperties>
</file>