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ery" sheetId="1" r:id="rId1"/>
    <sheet name="table1" sheetId="2" r:id="rId2"/>
    <sheet name="table2" sheetId="3" r:id="rId3"/>
    <sheet name="table3" sheetId="4" r:id="rId4"/>
    <sheet name="table4" sheetId="5" r:id="rId5"/>
    <sheet name="chart1 " sheetId="6" r:id="rId6"/>
    <sheet name="chart2  " sheetId="7" r:id="rId7"/>
  </sheets>
  <definedNames>
    <definedName name="_xlnm.Print_Area" localSheetId="5">'chart1 '!$E$1:$O$21</definedName>
    <definedName name="_xlnm.Print_Area" localSheetId="6">'chart2  '!$G$1:$Q$17</definedName>
    <definedName name="_xlnm.Print_Area" localSheetId="0">'summery'!$A$1:$O$31</definedName>
  </definedNames>
  <calcPr fullCalcOnLoad="1"/>
</workbook>
</file>

<file path=xl/sharedStrings.xml><?xml version="1.0" encoding="utf-8"?>
<sst xmlns="http://schemas.openxmlformats.org/spreadsheetml/2006/main" count="201" uniqueCount="125">
  <si>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</si>
  <si>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</si>
  <si>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</si>
  <si>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</si>
  <si>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</si>
  <si>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</si>
  <si>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</si>
  <si>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</si>
  <si>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</si>
  <si>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</si>
  <si>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</si>
  <si>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</si>
  <si>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</si>
  <si>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</si>
  <si>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</si>
  <si>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</si>
  <si>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</si>
  <si>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</si>
  <si>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</si>
  <si>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</si>
  <si>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</si>
  <si>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</si>
  <si>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</si>
  <si>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</si>
  <si>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</si>
  <si>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</si>
  <si>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</si>
  <si>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</si>
  <si>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</si>
  <si>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</si>
  <si>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</si>
  <si>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</si>
  <si>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</si>
  <si>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</si>
  <si>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</si>
  <si>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</si>
  <si>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</si>
  <si>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</si>
  <si>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</si>
  <si>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</si>
  <si>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</si>
  <si>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</si>
  <si>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</si>
  <si>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</si>
  <si>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</si>
  <si>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</si>
  <si>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</si>
  <si>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</si>
  <si>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</si>
  <si>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</si>
  <si>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</si>
  <si>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</si>
  <si>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</si>
  <si>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</si>
  <si>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</si>
  <si>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</si>
  <si>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</si>
  <si>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</si>
  <si>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</si>
  <si>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</si>
  <si>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</si>
  <si>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</si>
  <si>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</si>
  <si>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</si>
  <si>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</si>
  <si>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</si>
  <si>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</si>
  <si>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</si>
  <si>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</si>
  <si>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</si>
  <si>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</si>
  <si>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</si>
  <si>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</si>
  <si>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</si>
  <si>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(4)</t>
  </si>
  <si>
    <t>(3)-(4)</t>
  </si>
  <si>
    <t>Item</t>
  </si>
  <si>
    <t xml:space="preserve"> CHART 2  MONTHLY CUMULATIVE OF FOREIGN EXCHANGE EXPORT PROCEEDS AND IMPORT PAYMENTS </t>
  </si>
  <si>
    <t>Foreign exchange exports and imports by type of payment (Table 4):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</si>
  <si>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</si>
  <si>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</si>
  <si>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</si>
  <si>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</si>
  <si>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</si>
  <si>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</si>
  <si>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</si>
  <si>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</si>
  <si>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</si>
  <si>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</si>
  <si>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</si>
  <si>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</si>
  <si>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</si>
  <si>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</si>
  <si>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</si>
  <si>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</si>
  <si>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</si>
  <si>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</si>
  <si>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</si>
  <si>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 xml:space="preserve">   Unit: US$ Million </t>
  </si>
  <si>
    <t xml:space="preserve">Unit: US$ Million </t>
  </si>
  <si>
    <t xml:space="preserve"> Unit: US$ Million </t>
  </si>
  <si>
    <r>
      <t>2011</t>
    </r>
    <r>
      <rPr>
        <b/>
        <sz val="10"/>
        <rFont val="Times New Roman"/>
        <family val="1"/>
      </rPr>
      <t xml:space="preserve">
01</t>
    </r>
  </si>
  <si>
    <r>
      <t xml:space="preserve">Year </t>
    </r>
    <r>
      <rPr>
        <b/>
        <sz val="10"/>
        <color indexed="10"/>
        <rFont val="Times New Roman"/>
        <family val="1"/>
      </rPr>
      <t xml:space="preserve">  2011</t>
    </r>
  </si>
  <si>
    <r>
      <t xml:space="preserve">Year   </t>
    </r>
    <r>
      <rPr>
        <b/>
        <sz val="10"/>
        <color indexed="10"/>
        <rFont val="Times New Roman"/>
        <family val="1"/>
      </rPr>
      <t>2010</t>
    </r>
  </si>
  <si>
    <r>
      <t xml:space="preserve">Jan.      </t>
    </r>
    <r>
      <rPr>
        <b/>
        <sz val="12"/>
        <color indexed="10"/>
        <rFont val="Times New Roman"/>
        <family val="1"/>
      </rPr>
      <t>2011</t>
    </r>
  </si>
  <si>
    <r>
      <t xml:space="preserve">Jan.    </t>
    </r>
    <r>
      <rPr>
        <b/>
        <sz val="12"/>
        <color indexed="10"/>
        <rFont val="Times New Roman"/>
        <family val="1"/>
      </rPr>
      <t>2010</t>
    </r>
  </si>
  <si>
    <r>
      <t xml:space="preserve">Jan.     </t>
    </r>
    <r>
      <rPr>
        <b/>
        <sz val="12"/>
        <color indexed="10"/>
        <rFont val="Times New Roman"/>
        <family val="1"/>
      </rPr>
      <t xml:space="preserve"> 2011</t>
    </r>
  </si>
  <si>
    <r>
      <t xml:space="preserve">Jan.  </t>
    </r>
    <r>
      <rPr>
        <b/>
        <sz val="12"/>
        <color indexed="10"/>
        <rFont val="Times New Roman"/>
        <family val="1"/>
      </rPr>
      <t>2010</t>
    </r>
  </si>
  <si>
    <t xml:space="preserve">    2009</t>
  </si>
  <si>
    <t xml:space="preserve">    2010</t>
  </si>
  <si>
    <t xml:space="preserve">    2011</t>
  </si>
  <si>
    <t>CHART 1  COMPARISON OF FOREIGN EXCHANGE EXPORT PROCEEDS AND IMPORT PAYMENTS (2009-2011)</t>
  </si>
  <si>
    <r>
      <t xml:space="preserve">JAN. </t>
    </r>
    <r>
      <rPr>
        <b/>
        <sz val="14"/>
        <color indexed="10"/>
        <rFont val="Times New Roman"/>
        <family val="1"/>
      </rPr>
      <t xml:space="preserve"> 2011</t>
    </r>
  </si>
  <si>
    <r>
      <t xml:space="preserve">Comparison with Jan. </t>
    </r>
    <r>
      <rPr>
        <b/>
        <sz val="13"/>
        <color indexed="10"/>
        <rFont val="Times New Roman"/>
        <family val="1"/>
      </rPr>
      <t>2010</t>
    </r>
    <r>
      <rPr>
        <b/>
        <sz val="13"/>
        <color indexed="8"/>
        <rFont val="Times New Roman"/>
        <family val="1"/>
      </rPr>
      <t xml:space="preserve"> of export proceeds and import payments: </t>
    </r>
  </si>
  <si>
    <t xml:space="preserve">Export proceeds totaled US$ 24,308.6 million, an increase of US$ 5,044.1 million or 26.2% (Table 1), as compared </t>
  </si>
  <si>
    <r>
      <t xml:space="preserve">with Jan. </t>
    </r>
    <r>
      <rPr>
        <b/>
        <sz val="13"/>
        <color indexed="10"/>
        <rFont val="Times New Roman"/>
        <family val="1"/>
      </rPr>
      <t>2010</t>
    </r>
    <r>
      <rPr>
        <b/>
        <sz val="13"/>
        <color indexed="8"/>
        <rFont val="Times New Roman"/>
        <family val="1"/>
      </rPr>
      <t>.</t>
    </r>
  </si>
  <si>
    <t xml:space="preserve">Import payments totaled US$ 23,562.1 million, an increase of US$ 5,346.8 million or 29.4% (Table 1), as compared </t>
  </si>
  <si>
    <r>
      <t xml:space="preserve">Comparison with Jan. </t>
    </r>
    <r>
      <rPr>
        <b/>
        <sz val="13"/>
        <color indexed="10"/>
        <rFont val="Times New Roman"/>
        <family val="1"/>
      </rPr>
      <t xml:space="preserve">2010 </t>
    </r>
    <r>
      <rPr>
        <b/>
        <sz val="13"/>
        <color indexed="8"/>
        <rFont val="Times New Roman"/>
        <family val="1"/>
      </rPr>
      <t xml:space="preserve">of export proceeds realized: </t>
    </r>
  </si>
  <si>
    <t xml:space="preserve">Sold for N.T. Dollars US$ 2,183.2 million, an increase of US$ 563.0 million or 34.7% (Table 2), as compared </t>
  </si>
  <si>
    <r>
      <t>with Jan.</t>
    </r>
    <r>
      <rPr>
        <b/>
        <sz val="13"/>
        <color indexed="10"/>
        <rFont val="Times New Roman"/>
        <family val="1"/>
      </rPr>
      <t xml:space="preserve"> 2010</t>
    </r>
    <r>
      <rPr>
        <b/>
        <sz val="13"/>
        <color indexed="8"/>
        <rFont val="Times New Roman"/>
        <family val="1"/>
      </rPr>
      <t>.</t>
    </r>
  </si>
  <si>
    <t xml:space="preserve">Retained with exporters US$ 22,125.4 million, an increase of US$ 4,481.1 million or 25.4% (Table 2), as compared </t>
  </si>
  <si>
    <r>
      <t xml:space="preserve">Comparison with Jan. </t>
    </r>
    <r>
      <rPr>
        <b/>
        <sz val="13"/>
        <color indexed="10"/>
        <rFont val="Times New Roman"/>
        <family val="1"/>
      </rPr>
      <t xml:space="preserve">2010 </t>
    </r>
    <r>
      <rPr>
        <b/>
        <sz val="13"/>
        <color indexed="8"/>
        <rFont val="Times New Roman"/>
        <family val="1"/>
      </rPr>
      <t xml:space="preserve">of import payments made: </t>
    </r>
  </si>
  <si>
    <t xml:space="preserve">Purchased with N.T. Dollars US$ 4,180.7 million, an increase of US$ 612.7 million or 17.2% (Table 3), as compared </t>
  </si>
  <si>
    <t xml:space="preserve">Self-acquired foreign exchange imports US$ 19,381.4 million, an increase of US$ 4,734.1 million or 32.3% (Table 3), </t>
  </si>
  <si>
    <r>
      <t xml:space="preserve">as compared with Jan. </t>
    </r>
    <r>
      <rPr>
        <b/>
        <sz val="13"/>
        <color indexed="10"/>
        <rFont val="Times New Roman"/>
        <family val="1"/>
      </rPr>
      <t>2010</t>
    </r>
    <r>
      <rPr>
        <b/>
        <sz val="13"/>
        <color indexed="8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</si>
</sst>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</numFmts>
  <fonts count="45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新細明體"/>
      <family val="1"/>
    </font>
    <font>
      <b/>
      <sz val="14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ourier"/>
      <family val="3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1" applyNumberFormat="0" applyFill="0" applyAlignment="0" applyProtection="0"/>
    <xf numFmtId="0" fontId="29" fillId="4" borderId="0" applyNumberFormat="0" applyBorder="0" applyAlignment="0" applyProtection="0"/>
    <xf numFmtId="9" fontId="0" fillId="0" borderId="0" applyFont="0" applyFill="0" applyBorder="0" applyAlignment="0" applyProtection="0"/>
    <xf numFmtId="0" fontId="3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33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4" fillId="7" borderId="2" applyNumberFormat="0" applyAlignment="0" applyProtection="0"/>
    <xf numFmtId="0" fontId="35" fillId="17" borderId="8" applyNumberFormat="0" applyAlignment="0" applyProtection="0"/>
    <xf numFmtId="0" fontId="36" fillId="23" borderId="9" applyNumberFormat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49" fontId="4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12" fillId="0" borderId="0" xfId="34" applyNumberFormat="1" applyFont="1" applyAlignment="1">
      <alignment horizontal="center"/>
      <protection/>
    </xf>
    <xf numFmtId="188" fontId="12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11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49" fontId="17" fillId="0" borderId="0" xfId="0" applyNumberFormat="1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Alignment="1">
      <alignment/>
    </xf>
    <xf numFmtId="49" fontId="18" fillId="0" borderId="0" xfId="0" applyNumberFormat="1" applyFont="1" applyAlignment="1">
      <alignment horizontal="centerContinuous"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/>
    </xf>
    <xf numFmtId="49" fontId="20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184" fontId="20" fillId="0" borderId="0" xfId="0" applyNumberFormat="1" applyFont="1" applyAlignment="1">
      <alignment horizontal="right"/>
    </xf>
    <xf numFmtId="185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184" fontId="19" fillId="0" borderId="0" xfId="0" applyNumberFormat="1" applyFont="1" applyAlignment="1">
      <alignment horizontal="right"/>
    </xf>
    <xf numFmtId="185" fontId="19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12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12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12" fillId="0" borderId="0" xfId="33" applyFont="1">
      <alignment/>
      <protection/>
    </xf>
    <xf numFmtId="0" fontId="12" fillId="0" borderId="0" xfId="33" applyFont="1" applyAlignment="1">
      <alignment horizontal="center"/>
      <protection/>
    </xf>
    <xf numFmtId="0" fontId="12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12" fillId="0" borderId="0" xfId="33" applyNumberFormat="1" applyFont="1" applyAlignment="1">
      <alignment horizontal="left"/>
      <protection/>
    </xf>
    <xf numFmtId="0" fontId="12" fillId="0" borderId="0" xfId="34" applyFont="1">
      <alignment/>
      <protection/>
    </xf>
    <xf numFmtId="0" fontId="24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12" fillId="0" borderId="0" xfId="34" applyFont="1" applyAlignment="1">
      <alignment horizontal="centerContinuous"/>
      <protection/>
    </xf>
    <xf numFmtId="3" fontId="12" fillId="0" borderId="0" xfId="34" applyNumberFormat="1" applyFont="1" applyAlignment="1">
      <alignment horizontal="center"/>
      <protection/>
    </xf>
    <xf numFmtId="197" fontId="12" fillId="0" borderId="0" xfId="34" applyNumberFormat="1" applyFont="1">
      <alignment/>
      <protection/>
    </xf>
    <xf numFmtId="0" fontId="12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0" fontId="2" fillId="0" borderId="0" xfId="0" applyFont="1" applyAlignment="1">
      <alignment horizontal="right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24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975"/>
          <c:w val="0.98025"/>
          <c:h val="0.891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53592069"/>
        <c:axId val="12566574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45990303"/>
        <c:axId val="11259544"/>
      </c:lineChart>
      <c:catAx>
        <c:axId val="53592069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566574"/>
        <c:crossesAt val="5000"/>
        <c:auto val="0"/>
        <c:lblOffset val="100"/>
        <c:tickLblSkip val="1"/>
        <c:noMultiLvlLbl val="0"/>
      </c:catAx>
      <c:valAx>
        <c:axId val="12566574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592069"/>
        <c:crossesAt val="1"/>
        <c:crossBetween val="between"/>
        <c:dispUnits/>
        <c:majorUnit val="1000"/>
      </c:valAx>
      <c:catAx>
        <c:axId val="45990303"/>
        <c:scaling>
          <c:orientation val="minMax"/>
        </c:scaling>
        <c:axPos val="b"/>
        <c:delete val="1"/>
        <c:majorTickMark val="out"/>
        <c:minorTickMark val="none"/>
        <c:tickLblPos val="nextTo"/>
        <c:crossAx val="11259544"/>
        <c:crossesAt val="5000"/>
        <c:auto val="0"/>
        <c:lblOffset val="100"/>
        <c:tickLblSkip val="1"/>
        <c:noMultiLvlLbl val="0"/>
      </c:catAx>
      <c:valAx>
        <c:axId val="11259544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990303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725"/>
          <c:y val="0.007"/>
          <c:w val="0.603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"/>
          <c:w val="0.955"/>
          <c:h val="0.8927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'chart1 '!$A$3:$A$38</c:f>
              <c:numCache/>
            </c:numRef>
          </c:cat>
          <c:val>
            <c:numRef>
              <c:f>'chart1 '!$B$3:$B$38</c:f>
              <c:numCache/>
            </c:numRef>
          </c:val>
          <c:smooth val="0"/>
        </c:ser>
        <c:marker val="1"/>
        <c:axId val="34227033"/>
        <c:axId val="39607842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'chart1 '!$C$3:$C$38</c:f>
              <c:numCache/>
            </c:numRef>
          </c:val>
          <c:smooth val="0"/>
        </c:ser>
        <c:marker val="1"/>
        <c:axId val="20926259"/>
        <c:axId val="54118604"/>
      </c:lineChart>
      <c:catAx>
        <c:axId val="34227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7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607842"/>
        <c:crossesAt val="5000"/>
        <c:auto val="0"/>
        <c:lblOffset val="100"/>
        <c:tickLblSkip val="1"/>
        <c:noMultiLvlLbl val="0"/>
      </c:catAx>
      <c:valAx>
        <c:axId val="39607842"/>
        <c:scaling>
          <c:orientation val="minMax"/>
          <c:max val="29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07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227033"/>
        <c:crossesAt val="1"/>
        <c:crossBetween val="between"/>
        <c:dispUnits/>
        <c:majorUnit val="1000"/>
      </c:valAx>
      <c:catAx>
        <c:axId val="20926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255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4118604"/>
        <c:crossesAt val="5000"/>
        <c:auto val="0"/>
        <c:lblOffset val="100"/>
        <c:tickLblSkip val="1"/>
        <c:noMultiLvlLbl val="0"/>
      </c:catAx>
      <c:valAx>
        <c:axId val="54118604"/>
        <c:scaling>
          <c:orientation val="minMax"/>
          <c:max val="29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15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926259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025"/>
          <c:y val="0.00475"/>
          <c:w val="0.3827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06"/>
          <c:w val="0.9607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'!$D$3:$D$14</c:f>
              <c:numCache/>
            </c:numRef>
          </c:val>
        </c:ser>
        <c:ser>
          <c:idx val="1"/>
          <c:order val="1"/>
          <c:tx>
            <c:v>2011</c:v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'!$E$3:$E$14</c:f>
              <c:numCache/>
            </c:numRef>
          </c:val>
        </c:ser>
        <c:gapWidth val="50"/>
        <c:axId val="17305389"/>
        <c:axId val="21530774"/>
      </c:barChart>
      <c:catAx>
        <c:axId val="17305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530774"/>
        <c:crosses val="autoZero"/>
        <c:auto val="0"/>
        <c:lblOffset val="100"/>
        <c:tickLblSkip val="1"/>
        <c:noMultiLvlLbl val="0"/>
      </c:catAx>
      <c:valAx>
        <c:axId val="21530774"/>
        <c:scaling>
          <c:orientation val="minMax"/>
          <c:max val="29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08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305389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575"/>
          <c:y val="0.005"/>
          <c:w val="0.236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'!$B$3:$B$14</c:f>
              <c:numCache/>
            </c:numRef>
          </c:val>
        </c:ser>
        <c:ser>
          <c:idx val="1"/>
          <c:order val="1"/>
          <c:tx>
            <c:v>2011</c:v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'!$C$3:$C$14</c:f>
              <c:numCache/>
            </c:numRef>
          </c:val>
        </c:ser>
        <c:gapWidth val="50"/>
        <c:axId val="59559239"/>
        <c:axId val="66271104"/>
      </c:barChart>
      <c:catAx>
        <c:axId val="59559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05"/>
              <c:y val="-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271104"/>
        <c:crossesAt val="0"/>
        <c:auto val="0"/>
        <c:lblOffset val="100"/>
        <c:tickLblSkip val="1"/>
        <c:noMultiLvlLbl val="0"/>
      </c:catAx>
      <c:valAx>
        <c:axId val="66271104"/>
        <c:scaling>
          <c:orientation val="minMax"/>
          <c:max val="29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082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559239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05"/>
          <c:w val="0.2392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0.06125</cdr:y>
    </cdr:from>
    <cdr:to>
      <cdr:x>0.06875</cdr:x>
      <cdr:y>0.108</cdr:y>
    </cdr:to>
    <cdr:sp>
      <cdr:nvSpPr>
        <cdr:cNvPr id="1" name="文字 1"/>
        <cdr:cNvSpPr txBox="1">
          <a:spLocks noChangeArrowheads="1"/>
        </cdr:cNvSpPr>
      </cdr:nvSpPr>
      <cdr:spPr>
        <a:xfrm>
          <a:off x="76200" y="276225"/>
          <a:ext cx="5810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百萬美元</a:t>
          </a:r>
        </a:p>
      </cdr:txBody>
    </cdr:sp>
  </cdr:relSizeAnchor>
  <cdr:relSizeAnchor xmlns:cdr="http://schemas.openxmlformats.org/drawingml/2006/chartDrawing">
    <cdr:from>
      <cdr:x>0.9185</cdr:x>
      <cdr:y>0.03475</cdr:y>
    </cdr:from>
    <cdr:to>
      <cdr:x>0.9185</cdr:x>
      <cdr:y>0.03475</cdr:y>
    </cdr:to>
    <cdr:sp>
      <cdr:nvSpPr>
        <cdr:cNvPr id="2" name="文字 4"/>
        <cdr:cNvSpPr txBox="1">
          <a:spLocks noChangeArrowheads="1"/>
        </cdr:cNvSpPr>
      </cdr:nvSpPr>
      <cdr:spPr>
        <a:xfrm>
          <a:off x="8791575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0.0185</cdr:x>
      <cdr:y>0.915</cdr:y>
    </cdr:from>
    <cdr:to>
      <cdr:x>0.05975</cdr:x>
      <cdr:y>0.97825</cdr:y>
    </cdr:to>
    <cdr:sp>
      <cdr:nvSpPr>
        <cdr:cNvPr id="3" name="文字 5"/>
        <cdr:cNvSpPr txBox="1">
          <a:spLocks noChangeArrowheads="1"/>
        </cdr:cNvSpPr>
      </cdr:nvSpPr>
      <cdr:spPr>
        <a:xfrm>
          <a:off x="171450" y="4257675"/>
          <a:ext cx="390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</a:t>
          </a:r>
        </a:p>
      </cdr:txBody>
    </cdr:sp>
  </cdr:relSizeAnchor>
  <cdr:relSizeAnchor xmlns:cdr="http://schemas.openxmlformats.org/drawingml/2006/chartDrawing">
    <cdr:from>
      <cdr:x>0.93475</cdr:x>
      <cdr:y>0.9305</cdr:y>
    </cdr:from>
    <cdr:to>
      <cdr:x>0.98925</cdr:x>
      <cdr:y>0.97825</cdr:y>
    </cdr:to>
    <cdr:sp>
      <cdr:nvSpPr>
        <cdr:cNvPr id="4" name="文字 6"/>
        <cdr:cNvSpPr txBox="1">
          <a:spLocks noChangeArrowheads="1"/>
        </cdr:cNvSpPr>
      </cdr:nvSpPr>
      <cdr:spPr>
        <a:xfrm>
          <a:off x="8943975" y="4333875"/>
          <a:ext cx="523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0.92175</cdr:x>
      <cdr:y>0.03325</cdr:y>
    </cdr:from>
    <cdr:to>
      <cdr:x>0.92175</cdr:x>
      <cdr:y>0.03325</cdr:y>
    </cdr:to>
    <cdr:sp>
      <cdr:nvSpPr>
        <cdr:cNvPr id="1" name="文字 4"/>
        <cdr:cNvSpPr txBox="1">
          <a:spLocks noChangeArrowheads="1"/>
        </cdr:cNvSpPr>
      </cdr:nvSpPr>
      <cdr:spPr>
        <a:xfrm>
          <a:off x="8820150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A1" sqref="A1"/>
    </sheetView>
  </sheetViews>
  <sheetFormatPr defaultColWidth="8.875" defaultRowHeight="16.5"/>
  <cols>
    <col min="1" max="1" width="3.375" style="44" customWidth="1"/>
    <col min="2" max="2" width="8.75390625" style="42" customWidth="1"/>
    <col min="3" max="3" width="8.875" style="42" customWidth="1"/>
    <col min="4" max="4" width="4.00390625" style="42" customWidth="1"/>
    <col min="5" max="5" width="5.00390625" style="42" customWidth="1"/>
    <col min="6" max="6" width="8.75390625" style="42" customWidth="1"/>
    <col min="7" max="7" width="8.50390625" style="42" customWidth="1"/>
    <col min="8" max="8" width="7.00390625" style="42" customWidth="1"/>
    <col min="9" max="9" width="9.75390625" style="42" customWidth="1"/>
    <col min="10" max="10" width="10.50390625" style="42" customWidth="1"/>
    <col min="11" max="11" width="11.375" style="42" customWidth="1"/>
    <col min="12" max="12" width="11.50390625" style="42" customWidth="1"/>
    <col min="13" max="14" width="8.875" style="42" customWidth="1"/>
    <col min="15" max="15" width="10.00390625" style="42" customWidth="1"/>
    <col min="16" max="16384" width="8.875" style="42" customWidth="1"/>
  </cols>
  <sheetData>
    <row r="1" spans="1:14" s="67" customFormat="1" ht="24" customHeight="1">
      <c r="A1" s="65" t="s">
        <v>43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s="67" customFormat="1" ht="24" customHeight="1">
      <c r="A2" s="68" t="s">
        <v>112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="70" customFormat="1" ht="15" customHeight="1">
      <c r="A3" s="69"/>
    </row>
    <row r="4" spans="1:2" s="72" customFormat="1" ht="15" customHeight="1">
      <c r="A4" s="71" t="s">
        <v>44</v>
      </c>
      <c r="B4" s="72" t="s">
        <v>45</v>
      </c>
    </row>
    <row r="5" spans="1:2" s="72" customFormat="1" ht="15" customHeight="1">
      <c r="A5" s="73"/>
      <c r="B5" s="72" t="s">
        <v>46</v>
      </c>
    </row>
    <row r="6" spans="1:2" s="72" customFormat="1" ht="15" customHeight="1">
      <c r="A6" s="73" t="s">
        <v>47</v>
      </c>
      <c r="B6" s="72" t="s">
        <v>113</v>
      </c>
    </row>
    <row r="7" spans="1:12" s="72" customFormat="1" ht="15" customHeight="1">
      <c r="A7" s="73"/>
      <c r="B7" s="72" t="s">
        <v>114</v>
      </c>
      <c r="F7" s="74"/>
      <c r="J7" s="74"/>
      <c r="L7" s="75"/>
    </row>
    <row r="8" spans="1:12" s="72" customFormat="1" ht="15" customHeight="1">
      <c r="A8" s="73"/>
      <c r="B8" s="72" t="s">
        <v>115</v>
      </c>
      <c r="F8" s="74"/>
      <c r="J8" s="74"/>
      <c r="L8" s="75"/>
    </row>
    <row r="9" spans="1:2" s="72" customFormat="1" ht="15" customHeight="1">
      <c r="A9" s="73"/>
      <c r="B9" s="72" t="s">
        <v>116</v>
      </c>
    </row>
    <row r="10" spans="1:2" s="72" customFormat="1" ht="15" customHeight="1">
      <c r="A10" s="73"/>
      <c r="B10" s="72" t="s">
        <v>115</v>
      </c>
    </row>
    <row r="11" spans="1:2" s="72" customFormat="1" ht="15" customHeight="1">
      <c r="A11" s="73" t="s">
        <v>48</v>
      </c>
      <c r="B11" s="72" t="s">
        <v>117</v>
      </c>
    </row>
    <row r="12" spans="1:12" s="72" customFormat="1" ht="15" customHeight="1">
      <c r="A12" s="73"/>
      <c r="B12" s="72" t="s">
        <v>118</v>
      </c>
      <c r="F12" s="74"/>
      <c r="J12" s="74"/>
      <c r="L12" s="75"/>
    </row>
    <row r="13" spans="1:12" s="72" customFormat="1" ht="15" customHeight="1">
      <c r="A13" s="73"/>
      <c r="B13" s="72" t="s">
        <v>119</v>
      </c>
      <c r="F13" s="74"/>
      <c r="J13" s="74"/>
      <c r="L13" s="75"/>
    </row>
    <row r="14" spans="1:12" s="72" customFormat="1" ht="15" customHeight="1">
      <c r="A14" s="73"/>
      <c r="B14" s="72" t="s">
        <v>120</v>
      </c>
      <c r="F14" s="74"/>
      <c r="J14" s="74"/>
      <c r="L14" s="75"/>
    </row>
    <row r="15" spans="1:12" s="72" customFormat="1" ht="15" customHeight="1">
      <c r="A15" s="73"/>
      <c r="B15" s="72" t="s">
        <v>115</v>
      </c>
      <c r="F15" s="74"/>
      <c r="J15" s="74"/>
      <c r="L15" s="75"/>
    </row>
    <row r="16" spans="1:2" s="72" customFormat="1" ht="15" customHeight="1">
      <c r="A16" s="73" t="s">
        <v>49</v>
      </c>
      <c r="B16" s="72" t="s">
        <v>121</v>
      </c>
    </row>
    <row r="17" spans="1:13" s="72" customFormat="1" ht="15" customHeight="1">
      <c r="A17" s="73"/>
      <c r="B17" s="72" t="s">
        <v>122</v>
      </c>
      <c r="G17" s="74"/>
      <c r="K17" s="74"/>
      <c r="M17" s="75"/>
    </row>
    <row r="18" spans="1:13" s="72" customFormat="1" ht="15" customHeight="1">
      <c r="A18" s="73"/>
      <c r="B18" s="72" t="s">
        <v>115</v>
      </c>
      <c r="G18" s="74"/>
      <c r="K18" s="74"/>
      <c r="M18" s="75"/>
    </row>
    <row r="19" spans="1:13" s="72" customFormat="1" ht="15" customHeight="1">
      <c r="A19" s="73"/>
      <c r="B19" s="72" t="s">
        <v>123</v>
      </c>
      <c r="G19" s="74"/>
      <c r="H19" s="74"/>
      <c r="K19" s="74"/>
      <c r="L19" s="74"/>
      <c r="M19" s="75"/>
    </row>
    <row r="20" spans="1:13" s="72" customFormat="1" ht="15" customHeight="1">
      <c r="A20" s="73"/>
      <c r="B20" s="72" t="s">
        <v>124</v>
      </c>
      <c r="G20" s="74"/>
      <c r="H20" s="74"/>
      <c r="K20" s="74"/>
      <c r="L20" s="74"/>
      <c r="M20" s="75"/>
    </row>
    <row r="21" spans="1:2" s="72" customFormat="1" ht="15" customHeight="1">
      <c r="A21" s="73" t="s">
        <v>50</v>
      </c>
      <c r="B21" s="72" t="s">
        <v>78</v>
      </c>
    </row>
    <row r="22" spans="1:3" s="72" customFormat="1" ht="15" customHeight="1">
      <c r="A22" s="73"/>
      <c r="B22" s="76" t="s">
        <v>51</v>
      </c>
      <c r="C22" s="72" t="s">
        <v>52</v>
      </c>
    </row>
    <row r="23" spans="1:9" s="72" customFormat="1" ht="15" customHeight="1">
      <c r="A23" s="73"/>
      <c r="C23" s="72" t="s">
        <v>53</v>
      </c>
      <c r="E23" s="72" t="s">
        <v>54</v>
      </c>
      <c r="F23" s="77">
        <v>2082.8</v>
      </c>
      <c r="G23" s="72" t="s">
        <v>55</v>
      </c>
      <c r="H23" s="78">
        <v>0.086</v>
      </c>
      <c r="I23" s="72" t="s">
        <v>56</v>
      </c>
    </row>
    <row r="24" spans="1:9" s="72" customFormat="1" ht="15" customHeight="1">
      <c r="A24" s="73"/>
      <c r="C24" s="72" t="s">
        <v>57</v>
      </c>
      <c r="E24" s="72" t="s">
        <v>54</v>
      </c>
      <c r="F24" s="77">
        <v>819.6</v>
      </c>
      <c r="G24" s="72" t="s">
        <v>55</v>
      </c>
      <c r="H24" s="78">
        <v>0.034</v>
      </c>
      <c r="I24" s="72" t="s">
        <v>56</v>
      </c>
    </row>
    <row r="25" spans="1:9" s="72" customFormat="1" ht="15" customHeight="1">
      <c r="A25" s="73"/>
      <c r="C25" s="72" t="s">
        <v>58</v>
      </c>
      <c r="E25" s="72" t="s">
        <v>54</v>
      </c>
      <c r="F25" s="77">
        <v>352.2</v>
      </c>
      <c r="G25" s="72" t="s">
        <v>55</v>
      </c>
      <c r="H25" s="78">
        <v>0.014</v>
      </c>
      <c r="I25" s="72" t="s">
        <v>56</v>
      </c>
    </row>
    <row r="26" spans="1:9" s="72" customFormat="1" ht="15" customHeight="1">
      <c r="A26" s="73"/>
      <c r="C26" s="72" t="s">
        <v>59</v>
      </c>
      <c r="E26" s="72" t="s">
        <v>54</v>
      </c>
      <c r="F26" s="77">
        <v>21054</v>
      </c>
      <c r="G26" s="72" t="s">
        <v>55</v>
      </c>
      <c r="H26" s="78">
        <v>0.866</v>
      </c>
      <c r="I26" s="72" t="s">
        <v>56</v>
      </c>
    </row>
    <row r="27" spans="1:8" s="72" customFormat="1" ht="15" customHeight="1">
      <c r="A27" s="73"/>
      <c r="B27" s="76" t="s">
        <v>60</v>
      </c>
      <c r="C27" s="72" t="s">
        <v>61</v>
      </c>
      <c r="F27" s="70"/>
      <c r="H27" s="70"/>
    </row>
    <row r="28" spans="1:9" s="72" customFormat="1" ht="15" customHeight="1">
      <c r="A28" s="73"/>
      <c r="C28" s="72" t="s">
        <v>53</v>
      </c>
      <c r="E28" s="72" t="s">
        <v>54</v>
      </c>
      <c r="F28" s="77">
        <v>702.9</v>
      </c>
      <c r="G28" s="72" t="s">
        <v>55</v>
      </c>
      <c r="H28" s="78">
        <v>0.03</v>
      </c>
      <c r="I28" s="72" t="s">
        <v>62</v>
      </c>
    </row>
    <row r="29" spans="1:9" s="72" customFormat="1" ht="15" customHeight="1">
      <c r="A29" s="73"/>
      <c r="C29" s="72" t="s">
        <v>57</v>
      </c>
      <c r="E29" s="72" t="s">
        <v>54</v>
      </c>
      <c r="F29" s="77">
        <v>3272.6</v>
      </c>
      <c r="G29" s="72" t="s">
        <v>55</v>
      </c>
      <c r="H29" s="78">
        <v>0.139</v>
      </c>
      <c r="I29" s="72" t="s">
        <v>62</v>
      </c>
    </row>
    <row r="30" spans="1:9" s="72" customFormat="1" ht="15" customHeight="1">
      <c r="A30" s="73"/>
      <c r="C30" s="72" t="s">
        <v>58</v>
      </c>
      <c r="E30" s="72" t="s">
        <v>54</v>
      </c>
      <c r="F30" s="77">
        <v>206</v>
      </c>
      <c r="G30" s="72" t="s">
        <v>55</v>
      </c>
      <c r="H30" s="78">
        <v>0.009</v>
      </c>
      <c r="I30" s="72" t="s">
        <v>62</v>
      </c>
    </row>
    <row r="31" spans="1:9" s="72" customFormat="1" ht="15" customHeight="1">
      <c r="A31" s="73"/>
      <c r="C31" s="72" t="s">
        <v>59</v>
      </c>
      <c r="E31" s="72" t="s">
        <v>54</v>
      </c>
      <c r="F31" s="77">
        <v>19380.6</v>
      </c>
      <c r="G31" s="72" t="s">
        <v>55</v>
      </c>
      <c r="H31" s="78">
        <v>0.822</v>
      </c>
      <c r="I31" s="72" t="s">
        <v>62</v>
      </c>
    </row>
    <row r="32" ht="15" customHeight="1"/>
    <row r="35" ht="15.75">
      <c r="F35" s="70"/>
    </row>
  </sheetData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W15"/>
  <sheetViews>
    <sheetView zoomScalePageLayoutView="0" workbookViewId="0" topLeftCell="A4">
      <selection activeCell="A4" sqref="A4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81" customWidth="1"/>
    <col min="4" max="4" width="3.00390625" style="81" customWidth="1"/>
    <col min="5" max="5" width="9.875" style="81" customWidth="1"/>
    <col min="6" max="6" width="3.00390625" style="81" customWidth="1"/>
    <col min="7" max="7" width="9.625" style="81" customWidth="1"/>
    <col min="8" max="8" width="3.125" style="10" hidden="1" customWidth="1"/>
    <col min="9" max="9" width="2.875" style="10" customWidth="1"/>
    <col min="10" max="10" width="9.75390625" style="81" customWidth="1"/>
    <col min="11" max="11" width="3.125" style="81" hidden="1" customWidth="1"/>
    <col min="12" max="12" width="2.75390625" style="81" customWidth="1"/>
    <col min="13" max="13" width="9.625" style="81" customWidth="1"/>
    <col min="14" max="14" width="3.125" style="81" hidden="1" customWidth="1"/>
    <col min="15" max="15" width="2.75390625" style="81" customWidth="1"/>
    <col min="16" max="16" width="9.875" style="81" customWidth="1"/>
    <col min="17" max="17" width="11.25390625" style="42" customWidth="1"/>
    <col min="18" max="18" width="5.625" style="42" customWidth="1"/>
    <col min="19" max="19" width="11.625" style="42" customWidth="1"/>
    <col min="20" max="20" width="5.625" style="42" customWidth="1"/>
    <col min="21" max="23" width="14.50390625" style="42" customWidth="1"/>
    <col min="24" max="16384" width="8.875" style="42" customWidth="1"/>
  </cols>
  <sheetData>
    <row r="4" spans="1:23" ht="15.75">
      <c r="A4" s="24" t="s">
        <v>28</v>
      </c>
      <c r="B4" s="24"/>
      <c r="C4" s="1"/>
      <c r="D4" s="1"/>
      <c r="E4" s="1"/>
      <c r="F4" s="1"/>
      <c r="G4" s="1"/>
      <c r="H4" s="24"/>
      <c r="I4" s="24"/>
      <c r="J4" s="1"/>
      <c r="K4" s="1"/>
      <c r="L4" s="1"/>
      <c r="M4" s="1"/>
      <c r="N4" s="1"/>
      <c r="O4" s="1"/>
      <c r="P4" s="1"/>
      <c r="Q4" s="24"/>
      <c r="R4" s="24"/>
      <c r="S4" s="24"/>
      <c r="T4" s="24"/>
      <c r="U4" s="79"/>
      <c r="V4" s="79"/>
      <c r="W4" s="79"/>
    </row>
    <row r="5" spans="1:23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4"/>
      <c r="R5" s="24"/>
      <c r="S5" s="1"/>
      <c r="T5" s="24"/>
      <c r="U5" s="79"/>
      <c r="V5" s="79"/>
      <c r="W5" s="79"/>
    </row>
    <row r="6" spans="1:20" ht="15" customHeight="1">
      <c r="A6" s="2" t="s">
        <v>1</v>
      </c>
      <c r="B6" s="2"/>
      <c r="C6" s="42"/>
      <c r="D6" s="42"/>
      <c r="H6" s="2"/>
      <c r="I6" s="2"/>
      <c r="J6" s="42"/>
      <c r="K6" s="42"/>
      <c r="L6" s="42"/>
      <c r="T6" s="112" t="s">
        <v>100</v>
      </c>
    </row>
    <row r="7" spans="1:20" ht="15" customHeight="1">
      <c r="A7" s="25" t="s">
        <v>76</v>
      </c>
      <c r="B7" s="45"/>
      <c r="C7" s="46"/>
      <c r="D7" s="46"/>
      <c r="E7" s="51" t="s">
        <v>102</v>
      </c>
      <c r="F7" s="46"/>
      <c r="G7" s="47"/>
      <c r="H7" s="45"/>
      <c r="I7" s="49"/>
      <c r="J7" s="46"/>
      <c r="K7" s="46"/>
      <c r="L7" s="46"/>
      <c r="M7" s="51" t="s">
        <v>103</v>
      </c>
      <c r="N7" s="46"/>
      <c r="O7" s="46"/>
      <c r="P7" s="47"/>
      <c r="Q7" s="124" t="s">
        <v>30</v>
      </c>
      <c r="R7" s="125"/>
      <c r="S7" s="125"/>
      <c r="T7" s="126"/>
    </row>
    <row r="8" spans="1:20" ht="15" customHeight="1">
      <c r="A8" s="17"/>
      <c r="B8" s="34"/>
      <c r="C8" s="32" t="s">
        <v>14</v>
      </c>
      <c r="D8" s="35"/>
      <c r="E8" s="32" t="s">
        <v>14</v>
      </c>
      <c r="F8" s="35"/>
      <c r="G8" s="36" t="s">
        <v>42</v>
      </c>
      <c r="H8" s="34"/>
      <c r="I8" s="48"/>
      <c r="J8" s="32" t="s">
        <v>14</v>
      </c>
      <c r="K8" s="35"/>
      <c r="L8" s="50"/>
      <c r="M8" s="32" t="s">
        <v>14</v>
      </c>
      <c r="N8" s="35"/>
      <c r="O8" s="50"/>
      <c r="P8" s="36" t="s">
        <v>42</v>
      </c>
      <c r="Q8" s="21" t="s">
        <v>31</v>
      </c>
      <c r="R8" s="23"/>
      <c r="S8" s="22"/>
      <c r="T8" s="23"/>
    </row>
    <row r="9" spans="1:20" ht="15" customHeight="1">
      <c r="A9" s="17"/>
      <c r="B9" s="34"/>
      <c r="C9" s="32" t="s">
        <v>15</v>
      </c>
      <c r="D9" s="35"/>
      <c r="E9" s="32" t="s">
        <v>15</v>
      </c>
      <c r="F9" s="35"/>
      <c r="G9" s="36"/>
      <c r="H9" s="34"/>
      <c r="I9" s="48"/>
      <c r="J9" s="32" t="s">
        <v>15</v>
      </c>
      <c r="K9" s="35"/>
      <c r="L9" s="50"/>
      <c r="M9" s="32" t="s">
        <v>15</v>
      </c>
      <c r="N9" s="35"/>
      <c r="O9" s="50"/>
      <c r="P9" s="36"/>
      <c r="Q9" s="130" t="s">
        <v>18</v>
      </c>
      <c r="R9" s="131"/>
      <c r="S9" s="130" t="s">
        <v>18</v>
      </c>
      <c r="T9" s="131"/>
    </row>
    <row r="10" spans="1:20" ht="15" customHeight="1">
      <c r="A10" s="17"/>
      <c r="B10" s="34"/>
      <c r="C10" s="32" t="s">
        <v>16</v>
      </c>
      <c r="D10" s="35"/>
      <c r="E10" s="32" t="s">
        <v>17</v>
      </c>
      <c r="F10" s="35"/>
      <c r="G10" s="36"/>
      <c r="H10" s="34"/>
      <c r="I10" s="48"/>
      <c r="J10" s="32" t="s">
        <v>16</v>
      </c>
      <c r="K10" s="35"/>
      <c r="L10" s="50"/>
      <c r="M10" s="32" t="s">
        <v>17</v>
      </c>
      <c r="N10" s="35"/>
      <c r="O10" s="50"/>
      <c r="P10" s="36"/>
      <c r="Q10" s="127" t="s">
        <v>19</v>
      </c>
      <c r="R10" s="128"/>
      <c r="S10" s="129" t="s">
        <v>20</v>
      </c>
      <c r="T10" s="128"/>
    </row>
    <row r="11" spans="1:20" ht="15" customHeight="1">
      <c r="A11" s="17"/>
      <c r="B11" s="34"/>
      <c r="C11" s="32" t="s">
        <v>2</v>
      </c>
      <c r="D11" s="35"/>
      <c r="E11" s="32" t="s">
        <v>3</v>
      </c>
      <c r="F11" s="35"/>
      <c r="G11" s="36"/>
      <c r="H11" s="34"/>
      <c r="I11" s="48"/>
      <c r="J11" s="32" t="s">
        <v>2</v>
      </c>
      <c r="K11" s="35"/>
      <c r="L11" s="50"/>
      <c r="M11" s="32" t="s">
        <v>3</v>
      </c>
      <c r="N11" s="35"/>
      <c r="O11" s="50"/>
      <c r="P11" s="36"/>
      <c r="Q11" s="82"/>
      <c r="R11" s="83"/>
      <c r="S11" s="82"/>
      <c r="T11" s="84"/>
    </row>
    <row r="12" spans="1:20" ht="15.75" customHeight="1">
      <c r="A12" s="39" t="s">
        <v>0</v>
      </c>
      <c r="B12" s="121" t="s">
        <v>4</v>
      </c>
      <c r="C12" s="123"/>
      <c r="D12" s="121" t="s">
        <v>5</v>
      </c>
      <c r="E12" s="123"/>
      <c r="F12" s="118" t="s">
        <v>29</v>
      </c>
      <c r="G12" s="120"/>
      <c r="H12" s="121" t="s">
        <v>21</v>
      </c>
      <c r="I12" s="122"/>
      <c r="J12" s="123"/>
      <c r="K12" s="121" t="s">
        <v>74</v>
      </c>
      <c r="L12" s="122"/>
      <c r="M12" s="123"/>
      <c r="N12" s="118" t="s">
        <v>75</v>
      </c>
      <c r="O12" s="119"/>
      <c r="P12" s="120"/>
      <c r="Q12" s="40" t="s">
        <v>6</v>
      </c>
      <c r="R12" s="5" t="s">
        <v>7</v>
      </c>
      <c r="S12" s="40" t="s">
        <v>6</v>
      </c>
      <c r="T12" s="3" t="s">
        <v>7</v>
      </c>
    </row>
    <row r="13" spans="1:20" ht="30" customHeight="1">
      <c r="A13" s="57" t="s">
        <v>101</v>
      </c>
      <c r="B13" s="58"/>
      <c r="C13" s="59">
        <v>24308.6</v>
      </c>
      <c r="D13" s="58"/>
      <c r="E13" s="59">
        <v>23562.1</v>
      </c>
      <c r="F13" s="58"/>
      <c r="G13" s="59">
        <v>746.5</v>
      </c>
      <c r="H13" s="58"/>
      <c r="I13" s="60"/>
      <c r="J13" s="61">
        <v>19264.5</v>
      </c>
      <c r="K13" s="58"/>
      <c r="L13" s="62"/>
      <c r="M13" s="61">
        <v>18215.3</v>
      </c>
      <c r="N13" s="58">
        <v>2314.1</v>
      </c>
      <c r="O13" s="60"/>
      <c r="P13" s="61">
        <v>1049.2</v>
      </c>
      <c r="Q13" s="63">
        <v>5044.1</v>
      </c>
      <c r="R13" s="63">
        <v>26.183394326351575</v>
      </c>
      <c r="S13" s="63">
        <v>5346.8</v>
      </c>
      <c r="T13" s="64">
        <v>29.353345813684097</v>
      </c>
    </row>
    <row r="14" spans="1:20" ht="9.75" customHeight="1">
      <c r="A14" s="14"/>
      <c r="B14" s="14"/>
      <c r="C14" s="15"/>
      <c r="D14" s="15"/>
      <c r="E14" s="15"/>
      <c r="F14" s="15"/>
      <c r="G14" s="15"/>
      <c r="H14" s="14"/>
      <c r="I14" s="14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</row>
    <row r="15" ht="18" customHeight="1">
      <c r="A15" s="10" t="s">
        <v>88</v>
      </c>
    </row>
  </sheetData>
  <sheetProtection/>
  <mergeCells count="11">
    <mergeCell ref="Q7:T7"/>
    <mergeCell ref="Q10:R10"/>
    <mergeCell ref="S10:T10"/>
    <mergeCell ref="Q9:R9"/>
    <mergeCell ref="S9:T9"/>
    <mergeCell ref="N12:P12"/>
    <mergeCell ref="K12:M12"/>
    <mergeCell ref="H12:J12"/>
    <mergeCell ref="B12:C12"/>
    <mergeCell ref="D12:E12"/>
    <mergeCell ref="F12:G12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0"/>
  <sheetViews>
    <sheetView zoomScalePageLayoutView="0" workbookViewId="0" topLeftCell="A3">
      <selection activeCell="A3" sqref="A3:K3"/>
    </sheetView>
  </sheetViews>
  <sheetFormatPr defaultColWidth="9.00390625" defaultRowHeight="16.5"/>
  <cols>
    <col min="1" max="1" width="15.125" style="85" customWidth="1"/>
    <col min="2" max="2" width="3.625" style="85" customWidth="1"/>
    <col min="3" max="3" width="12.125" style="85" customWidth="1"/>
    <col min="4" max="4" width="3.625" style="85" customWidth="1"/>
    <col min="5" max="5" width="12.125" style="85" customWidth="1"/>
    <col min="6" max="6" width="3.625" style="85" customWidth="1"/>
    <col min="7" max="7" width="12.125" style="85" customWidth="1"/>
    <col min="8" max="8" width="14.125" style="85" customWidth="1"/>
    <col min="9" max="9" width="7.625" style="85" customWidth="1"/>
    <col min="10" max="10" width="14.125" style="85" customWidth="1"/>
    <col min="11" max="11" width="7.625" style="85" customWidth="1"/>
    <col min="12" max="16384" width="9.00390625" style="85" customWidth="1"/>
  </cols>
  <sheetData>
    <row r="3" spans="1:11" ht="15.75">
      <c r="A3" s="132" t="s">
        <v>32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8:11" ht="15" customHeight="1">
      <c r="H4" s="24"/>
      <c r="I4" s="24"/>
      <c r="J4" s="1"/>
      <c r="K4" s="24"/>
    </row>
    <row r="5" spans="1:11" ht="15.75" customHeight="1">
      <c r="A5" s="2" t="s">
        <v>8</v>
      </c>
      <c r="B5" s="38"/>
      <c r="C5" s="38"/>
      <c r="D5" s="38"/>
      <c r="E5" s="80"/>
      <c r="F5" s="80"/>
      <c r="G5" s="80"/>
      <c r="H5" s="42"/>
      <c r="I5" s="42"/>
      <c r="K5" s="112" t="s">
        <v>99</v>
      </c>
    </row>
    <row r="6" spans="1:11" ht="15.75" customHeight="1">
      <c r="A6" s="25" t="s">
        <v>76</v>
      </c>
      <c r="B6" s="133" t="s">
        <v>35</v>
      </c>
      <c r="C6" s="134"/>
      <c r="D6" s="134"/>
      <c r="E6" s="134"/>
      <c r="F6" s="134"/>
      <c r="G6" s="135"/>
      <c r="H6" s="143" t="s">
        <v>33</v>
      </c>
      <c r="I6" s="113"/>
      <c r="J6" s="113"/>
      <c r="K6" s="114"/>
    </row>
    <row r="7" spans="1:11" ht="15.75" customHeight="1">
      <c r="A7" s="17"/>
      <c r="B7" s="136"/>
      <c r="C7" s="137"/>
      <c r="D7" s="137"/>
      <c r="E7" s="137"/>
      <c r="F7" s="137"/>
      <c r="G7" s="138"/>
      <c r="H7" s="115" t="s">
        <v>34</v>
      </c>
      <c r="I7" s="116"/>
      <c r="J7" s="116"/>
      <c r="K7" s="117"/>
    </row>
    <row r="8" spans="1:11" ht="15.75" customHeight="1">
      <c r="A8" s="17"/>
      <c r="B8" s="139" t="s">
        <v>37</v>
      </c>
      <c r="C8" s="140"/>
      <c r="D8" s="139" t="s">
        <v>81</v>
      </c>
      <c r="E8" s="140"/>
      <c r="F8" s="139" t="s">
        <v>36</v>
      </c>
      <c r="G8" s="140"/>
      <c r="H8" s="141"/>
      <c r="I8" s="142"/>
      <c r="J8" s="141"/>
      <c r="K8" s="142"/>
    </row>
    <row r="9" spans="1:11" ht="15.75" customHeight="1">
      <c r="A9" s="17"/>
      <c r="B9" s="144"/>
      <c r="C9" s="145"/>
      <c r="D9" s="130" t="s">
        <v>82</v>
      </c>
      <c r="E9" s="147"/>
      <c r="F9" s="130" t="s">
        <v>83</v>
      </c>
      <c r="G9" s="147"/>
      <c r="H9" s="152" t="s">
        <v>81</v>
      </c>
      <c r="I9" s="153"/>
      <c r="J9" s="154" t="s">
        <v>9</v>
      </c>
      <c r="K9" s="153"/>
    </row>
    <row r="10" spans="1:11" ht="15.75" customHeight="1">
      <c r="A10" s="17"/>
      <c r="B10" s="146"/>
      <c r="C10" s="145"/>
      <c r="D10" s="146" t="s">
        <v>84</v>
      </c>
      <c r="E10" s="147"/>
      <c r="F10" s="146" t="s">
        <v>85</v>
      </c>
      <c r="G10" s="147"/>
      <c r="H10" s="151" t="s">
        <v>86</v>
      </c>
      <c r="I10" s="128"/>
      <c r="J10" s="129" t="s">
        <v>10</v>
      </c>
      <c r="K10" s="128"/>
    </row>
    <row r="11" spans="1:11" ht="15.75" customHeight="1">
      <c r="A11" s="17"/>
      <c r="B11" s="144"/>
      <c r="C11" s="145"/>
      <c r="D11" s="148"/>
      <c r="E11" s="149"/>
      <c r="F11" s="150"/>
      <c r="G11" s="131"/>
      <c r="H11" s="26"/>
      <c r="I11" s="27"/>
      <c r="J11" s="26"/>
      <c r="K11" s="28"/>
    </row>
    <row r="12" spans="1:11" ht="15.75" customHeight="1">
      <c r="A12" s="39" t="s">
        <v>0</v>
      </c>
      <c r="B12" s="118" t="s">
        <v>22</v>
      </c>
      <c r="C12" s="120"/>
      <c r="D12" s="118" t="s">
        <v>5</v>
      </c>
      <c r="E12" s="120"/>
      <c r="F12" s="118" t="s">
        <v>21</v>
      </c>
      <c r="G12" s="120"/>
      <c r="H12" s="18" t="s">
        <v>6</v>
      </c>
      <c r="I12" s="19" t="s">
        <v>7</v>
      </c>
      <c r="J12" s="18" t="s">
        <v>6</v>
      </c>
      <c r="K12" s="20" t="s">
        <v>7</v>
      </c>
    </row>
    <row r="13" spans="1:11" ht="30" customHeight="1">
      <c r="A13" s="57" t="s">
        <v>101</v>
      </c>
      <c r="B13" s="43"/>
      <c r="C13" s="33">
        <v>24308.6</v>
      </c>
      <c r="D13" s="43"/>
      <c r="E13" s="33">
        <v>2183.2</v>
      </c>
      <c r="F13" s="43"/>
      <c r="G13" s="33">
        <v>22125.4</v>
      </c>
      <c r="H13" s="8">
        <v>563</v>
      </c>
      <c r="I13" s="8">
        <v>34.74879644488335</v>
      </c>
      <c r="J13" s="8">
        <v>4481.1</v>
      </c>
      <c r="K13" s="9">
        <v>25.396870377402337</v>
      </c>
    </row>
    <row r="14" ht="9.75" customHeight="1"/>
    <row r="15" s="42" customFormat="1" ht="15.75">
      <c r="A15" s="42" t="s">
        <v>89</v>
      </c>
    </row>
    <row r="16" spans="1:2" s="42" customFormat="1" ht="15.75">
      <c r="A16" s="10" t="s">
        <v>90</v>
      </c>
      <c r="B16" s="10"/>
    </row>
    <row r="17" s="42" customFormat="1" ht="15.75">
      <c r="A17" s="42" t="s">
        <v>91</v>
      </c>
    </row>
    <row r="18" spans="1:2" s="42" customFormat="1" ht="15.75">
      <c r="A18" s="10" t="s">
        <v>92</v>
      </c>
      <c r="B18" s="10"/>
    </row>
    <row r="19" s="42" customFormat="1" ht="15.75">
      <c r="A19" s="42" t="s">
        <v>93</v>
      </c>
    </row>
    <row r="20" spans="1:2" s="42" customFormat="1" ht="15.75">
      <c r="A20" s="10" t="s">
        <v>94</v>
      </c>
      <c r="B20" s="10"/>
    </row>
  </sheetData>
  <sheetProtection/>
  <mergeCells count="26">
    <mergeCell ref="J10:K10"/>
    <mergeCell ref="B10:C10"/>
    <mergeCell ref="F9:G9"/>
    <mergeCell ref="F10:G10"/>
    <mergeCell ref="H9:I9"/>
    <mergeCell ref="J9:K9"/>
    <mergeCell ref="B9:C9"/>
    <mergeCell ref="D9:E9"/>
    <mergeCell ref="F11:G11"/>
    <mergeCell ref="F12:G12"/>
    <mergeCell ref="H8:I8"/>
    <mergeCell ref="H10:I10"/>
    <mergeCell ref="B11:C11"/>
    <mergeCell ref="B12:C12"/>
    <mergeCell ref="D10:E10"/>
    <mergeCell ref="D11:E11"/>
    <mergeCell ref="D12:E12"/>
    <mergeCell ref="A3:K3"/>
    <mergeCell ref="B6:G6"/>
    <mergeCell ref="B7:G7"/>
    <mergeCell ref="B8:C8"/>
    <mergeCell ref="D8:E8"/>
    <mergeCell ref="J8:K8"/>
    <mergeCell ref="H6:K6"/>
    <mergeCell ref="H7:K7"/>
    <mergeCell ref="F8:G8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6"/>
  <sheetViews>
    <sheetView zoomScalePageLayoutView="0" workbookViewId="0" topLeftCell="A3">
      <selection activeCell="A3" sqref="A3:K3"/>
    </sheetView>
  </sheetViews>
  <sheetFormatPr defaultColWidth="9.00390625" defaultRowHeight="16.5"/>
  <cols>
    <col min="1" max="1" width="15.125" style="85" customWidth="1"/>
    <col min="2" max="2" width="3.625" style="85" customWidth="1"/>
    <col min="3" max="3" width="12.125" style="85" customWidth="1"/>
    <col min="4" max="4" width="3.625" style="85" customWidth="1"/>
    <col min="5" max="5" width="12.125" style="85" customWidth="1"/>
    <col min="6" max="6" width="3.625" style="85" customWidth="1"/>
    <col min="7" max="7" width="12.125" style="85" customWidth="1"/>
    <col min="8" max="8" width="14.125" style="85" customWidth="1"/>
    <col min="9" max="9" width="7.625" style="85" customWidth="1"/>
    <col min="10" max="10" width="14.125" style="85" customWidth="1"/>
    <col min="11" max="11" width="7.625" style="85" customWidth="1"/>
    <col min="12" max="14" width="10.75390625" style="85" customWidth="1"/>
    <col min="15" max="16384" width="9.00390625" style="85" customWidth="1"/>
  </cols>
  <sheetData>
    <row r="3" spans="1:11" ht="15.75">
      <c r="A3" s="132" t="s">
        <v>13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8:11" ht="15" customHeight="1">
      <c r="H4" s="24"/>
      <c r="I4" s="24"/>
      <c r="J4" s="1"/>
      <c r="K4" s="24"/>
    </row>
    <row r="5" spans="1:11" ht="15.75" customHeight="1">
      <c r="A5" s="2" t="s">
        <v>24</v>
      </c>
      <c r="B5" s="38"/>
      <c r="C5" s="38"/>
      <c r="D5" s="38"/>
      <c r="E5" s="80"/>
      <c r="F5" s="80"/>
      <c r="G5" s="80"/>
      <c r="H5" s="42"/>
      <c r="I5" s="42"/>
      <c r="K5" s="112" t="s">
        <v>98</v>
      </c>
    </row>
    <row r="6" spans="1:11" ht="15.75" customHeight="1">
      <c r="A6" s="25" t="s">
        <v>76</v>
      </c>
      <c r="B6" s="133" t="s">
        <v>12</v>
      </c>
      <c r="C6" s="134"/>
      <c r="D6" s="134"/>
      <c r="E6" s="134"/>
      <c r="F6" s="134"/>
      <c r="G6" s="135"/>
      <c r="H6" s="29" t="s">
        <v>33</v>
      </c>
      <c r="I6" s="86"/>
      <c r="J6" s="86"/>
      <c r="K6" s="87"/>
    </row>
    <row r="7" spans="1:11" ht="15.75" customHeight="1">
      <c r="A7" s="17"/>
      <c r="B7" s="37"/>
      <c r="C7" s="22"/>
      <c r="D7" s="22"/>
      <c r="E7" s="22"/>
      <c r="F7" s="22"/>
      <c r="G7" s="23"/>
      <c r="H7" s="30" t="s">
        <v>34</v>
      </c>
      <c r="I7" s="88"/>
      <c r="J7" s="88"/>
      <c r="K7" s="89"/>
    </row>
    <row r="8" spans="1:11" ht="15.75" customHeight="1">
      <c r="A8" s="17"/>
      <c r="B8" s="139" t="s">
        <v>23</v>
      </c>
      <c r="C8" s="140"/>
      <c r="D8" s="139" t="s">
        <v>38</v>
      </c>
      <c r="E8" s="140"/>
      <c r="F8" s="139" t="s">
        <v>39</v>
      </c>
      <c r="G8" s="140"/>
      <c r="H8" s="90"/>
      <c r="I8" s="91"/>
      <c r="J8" s="90"/>
      <c r="K8" s="91"/>
    </row>
    <row r="9" spans="1:11" ht="15.75" customHeight="1">
      <c r="A9" s="17"/>
      <c r="B9" s="144"/>
      <c r="C9" s="145"/>
      <c r="D9" s="152" t="s">
        <v>83</v>
      </c>
      <c r="E9" s="153"/>
      <c r="F9" s="152" t="s">
        <v>38</v>
      </c>
      <c r="G9" s="153"/>
      <c r="H9" s="152" t="s">
        <v>25</v>
      </c>
      <c r="I9" s="153"/>
      <c r="J9" s="154" t="s">
        <v>26</v>
      </c>
      <c r="K9" s="153"/>
    </row>
    <row r="10" spans="1:11" ht="15.75" customHeight="1">
      <c r="A10" s="17"/>
      <c r="B10" s="146"/>
      <c r="C10" s="145"/>
      <c r="D10" s="155" t="s">
        <v>86</v>
      </c>
      <c r="E10" s="149"/>
      <c r="F10" s="146" t="s">
        <v>87</v>
      </c>
      <c r="G10" s="147"/>
      <c r="H10" s="151" t="s">
        <v>86</v>
      </c>
      <c r="I10" s="128"/>
      <c r="J10" s="129" t="s">
        <v>27</v>
      </c>
      <c r="K10" s="128"/>
    </row>
    <row r="11" spans="1:11" ht="15.75" customHeight="1">
      <c r="A11" s="17"/>
      <c r="B11" s="144"/>
      <c r="C11" s="145"/>
      <c r="D11" s="130"/>
      <c r="E11" s="147"/>
      <c r="F11" s="150"/>
      <c r="G11" s="131"/>
      <c r="H11" s="26"/>
      <c r="I11" s="27"/>
      <c r="J11" s="26"/>
      <c r="K11" s="28"/>
    </row>
    <row r="12" spans="1:11" ht="15.75" customHeight="1">
      <c r="A12" s="39" t="s">
        <v>0</v>
      </c>
      <c r="B12" s="118" t="s">
        <v>22</v>
      </c>
      <c r="C12" s="120"/>
      <c r="D12" s="118" t="s">
        <v>5</v>
      </c>
      <c r="E12" s="120"/>
      <c r="F12" s="118" t="s">
        <v>21</v>
      </c>
      <c r="G12" s="120"/>
      <c r="H12" s="18" t="s">
        <v>6</v>
      </c>
      <c r="I12" s="19" t="s">
        <v>7</v>
      </c>
      <c r="J12" s="18" t="s">
        <v>6</v>
      </c>
      <c r="K12" s="20" t="s">
        <v>7</v>
      </c>
    </row>
    <row r="13" spans="1:11" ht="30" customHeight="1">
      <c r="A13" s="57" t="s">
        <v>101</v>
      </c>
      <c r="B13" s="43"/>
      <c r="C13" s="33">
        <v>23562.1</v>
      </c>
      <c r="D13" s="43"/>
      <c r="E13" s="33">
        <v>4180.7</v>
      </c>
      <c r="F13" s="43"/>
      <c r="G13" s="33">
        <v>19381.4</v>
      </c>
      <c r="H13" s="8">
        <v>612.7</v>
      </c>
      <c r="I13" s="8">
        <v>17.172085201793724</v>
      </c>
      <c r="J13" s="8">
        <v>4734.1</v>
      </c>
      <c r="K13" s="9">
        <v>32.32063247151353</v>
      </c>
    </row>
    <row r="14" ht="9.75" customHeight="1"/>
    <row r="15" spans="1:14" ht="15" customHeight="1">
      <c r="A15" s="13" t="s">
        <v>95</v>
      </c>
      <c r="B15" s="13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</row>
    <row r="16" spans="1:2" ht="15" customHeight="1">
      <c r="A16" s="10" t="s">
        <v>96</v>
      </c>
      <c r="B16" s="10"/>
    </row>
  </sheetData>
  <sheetProtection/>
  <mergeCells count="21">
    <mergeCell ref="H10:I10"/>
    <mergeCell ref="J10:K10"/>
    <mergeCell ref="F10:G10"/>
    <mergeCell ref="F11:G11"/>
    <mergeCell ref="F12:G12"/>
    <mergeCell ref="B10:C10"/>
    <mergeCell ref="B11:C11"/>
    <mergeCell ref="B12:C12"/>
    <mergeCell ref="D12:E12"/>
    <mergeCell ref="D10:E10"/>
    <mergeCell ref="D11:E11"/>
    <mergeCell ref="A3:K3"/>
    <mergeCell ref="B6:G6"/>
    <mergeCell ref="B8:C8"/>
    <mergeCell ref="B9:C9"/>
    <mergeCell ref="F8:G8"/>
    <mergeCell ref="F9:G9"/>
    <mergeCell ref="H9:I9"/>
    <mergeCell ref="J9:K9"/>
    <mergeCell ref="D8:E8"/>
    <mergeCell ref="D9:E9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4">
      <selection activeCell="A4" sqref="A4"/>
    </sheetView>
  </sheetViews>
  <sheetFormatPr defaultColWidth="9.00390625" defaultRowHeight="16.5"/>
  <cols>
    <col min="1" max="1" width="15.50390625" style="85" customWidth="1"/>
    <col min="2" max="2" width="15.375" style="85" customWidth="1"/>
    <col min="3" max="3" width="10.375" style="85" customWidth="1"/>
    <col min="4" max="4" width="15.25390625" style="85" customWidth="1"/>
    <col min="5" max="5" width="10.375" style="85" customWidth="1"/>
    <col min="6" max="6" width="15.125" style="85" customWidth="1"/>
    <col min="7" max="7" width="9.625" style="85" customWidth="1"/>
    <col min="8" max="8" width="15.50390625" style="85" customWidth="1"/>
    <col min="9" max="9" width="10.125" style="85" customWidth="1"/>
    <col min="10" max="16384" width="9.00390625" style="85" customWidth="1"/>
  </cols>
  <sheetData>
    <row r="4" spans="2:9" s="42" customFormat="1" ht="15.75">
      <c r="B4" s="1"/>
      <c r="E4" s="1" t="s">
        <v>63</v>
      </c>
      <c r="F4" s="85"/>
      <c r="G4" s="85"/>
      <c r="H4" s="85"/>
      <c r="I4" s="85"/>
    </row>
    <row r="5" spans="2:9" s="42" customFormat="1" ht="15.75">
      <c r="B5" s="1"/>
      <c r="E5" s="24" t="s">
        <v>40</v>
      </c>
      <c r="F5" s="85"/>
      <c r="G5" s="85"/>
      <c r="H5" s="85"/>
      <c r="I5" s="85"/>
    </row>
    <row r="6" spans="1:9" s="42" customFormat="1" ht="15" customHeight="1">
      <c r="A6" s="1"/>
      <c r="B6" s="1"/>
      <c r="C6" s="1"/>
      <c r="D6" s="1"/>
      <c r="E6" s="1"/>
      <c r="F6" s="85"/>
      <c r="G6" s="85"/>
      <c r="H6" s="85"/>
      <c r="I6" s="85"/>
    </row>
    <row r="7" spans="1:9" s="42" customFormat="1" ht="15" customHeight="1">
      <c r="A7" s="2" t="s">
        <v>73</v>
      </c>
      <c r="B7" s="2"/>
      <c r="C7" s="13"/>
      <c r="D7" s="13"/>
      <c r="E7" s="13"/>
      <c r="F7" s="85"/>
      <c r="G7" s="85"/>
      <c r="I7" s="112" t="s">
        <v>99</v>
      </c>
    </row>
    <row r="8" spans="1:9" s="42" customFormat="1" ht="18" customHeight="1">
      <c r="A8" s="31" t="s">
        <v>41</v>
      </c>
      <c r="B8" s="156" t="s">
        <v>35</v>
      </c>
      <c r="C8" s="156"/>
      <c r="D8" s="156"/>
      <c r="E8" s="157"/>
      <c r="F8" s="156" t="s">
        <v>97</v>
      </c>
      <c r="G8" s="156"/>
      <c r="H8" s="156"/>
      <c r="I8" s="157"/>
    </row>
    <row r="9" spans="1:9" s="94" customFormat="1" ht="18" customHeight="1">
      <c r="A9" s="93"/>
      <c r="B9" s="146"/>
      <c r="C9" s="158"/>
      <c r="D9" s="159" t="s">
        <v>64</v>
      </c>
      <c r="E9" s="158"/>
      <c r="F9" s="146"/>
      <c r="G9" s="158"/>
      <c r="H9" s="159" t="s">
        <v>11</v>
      </c>
      <c r="I9" s="158"/>
    </row>
    <row r="10" spans="1:9" s="94" customFormat="1" ht="18" customHeight="1">
      <c r="A10" s="95"/>
      <c r="B10" s="160" t="s">
        <v>104</v>
      </c>
      <c r="C10" s="161"/>
      <c r="D10" s="162" t="s">
        <v>105</v>
      </c>
      <c r="E10" s="161"/>
      <c r="F10" s="160" t="s">
        <v>106</v>
      </c>
      <c r="G10" s="161"/>
      <c r="H10" s="162" t="s">
        <v>107</v>
      </c>
      <c r="I10" s="161"/>
    </row>
    <row r="11" spans="1:9" s="42" customFormat="1" ht="18" customHeight="1">
      <c r="A11" s="11" t="s">
        <v>65</v>
      </c>
      <c r="B11" s="96"/>
      <c r="C11" s="97"/>
      <c r="D11" s="96"/>
      <c r="E11" s="98"/>
      <c r="F11" s="96"/>
      <c r="G11" s="97"/>
      <c r="H11" s="96"/>
      <c r="I11" s="98"/>
    </row>
    <row r="12" spans="1:9" s="42" customFormat="1" ht="18" customHeight="1">
      <c r="A12" s="12" t="s">
        <v>66</v>
      </c>
      <c r="B12" s="4" t="s">
        <v>67</v>
      </c>
      <c r="C12" s="5" t="s">
        <v>68</v>
      </c>
      <c r="D12" s="4" t="s">
        <v>67</v>
      </c>
      <c r="E12" s="3" t="s">
        <v>68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2" customFormat="1" ht="39.75" customHeight="1">
      <c r="A13" s="41" t="s">
        <v>69</v>
      </c>
      <c r="B13" s="6">
        <v>2082.8</v>
      </c>
      <c r="C13" s="6">
        <v>8.56816106234008</v>
      </c>
      <c r="D13" s="6">
        <v>666.1</v>
      </c>
      <c r="E13" s="7">
        <v>47.01771723018281</v>
      </c>
      <c r="F13" s="6">
        <v>702.9</v>
      </c>
      <c r="G13" s="6">
        <v>2.9831806163287653</v>
      </c>
      <c r="H13" s="6">
        <v>68.7</v>
      </c>
      <c r="I13" s="7">
        <v>10.832544938505205</v>
      </c>
    </row>
    <row r="14" spans="1:9" s="42" customFormat="1" ht="39.75" customHeight="1">
      <c r="A14" s="41" t="s">
        <v>70</v>
      </c>
      <c r="B14" s="8">
        <v>819.6</v>
      </c>
      <c r="C14" s="8">
        <v>3.3716462486527403</v>
      </c>
      <c r="D14" s="8">
        <v>-102</v>
      </c>
      <c r="E14" s="9">
        <v>-11.067708333333334</v>
      </c>
      <c r="F14" s="8">
        <v>3272.6</v>
      </c>
      <c r="G14" s="8">
        <v>13.889254353389555</v>
      </c>
      <c r="H14" s="8">
        <v>318.5</v>
      </c>
      <c r="I14" s="9">
        <v>10.781625537388715</v>
      </c>
    </row>
    <row r="15" spans="1:9" s="42" customFormat="1" ht="39.75" customHeight="1">
      <c r="A15" s="41" t="s">
        <v>71</v>
      </c>
      <c r="B15" s="8">
        <v>352.2</v>
      </c>
      <c r="C15" s="8">
        <v>1.448869947261463</v>
      </c>
      <c r="D15" s="8">
        <v>53</v>
      </c>
      <c r="E15" s="9">
        <v>17.71390374331551</v>
      </c>
      <c r="F15" s="8">
        <v>206</v>
      </c>
      <c r="G15" s="8">
        <v>0.8742853990094263</v>
      </c>
      <c r="H15" s="8">
        <v>29.1</v>
      </c>
      <c r="I15" s="9">
        <v>16.449971735443754</v>
      </c>
    </row>
    <row r="16" spans="1:9" s="42" customFormat="1" ht="39.75" customHeight="1">
      <c r="A16" s="41" t="s">
        <v>72</v>
      </c>
      <c r="B16" s="8">
        <v>21054</v>
      </c>
      <c r="C16" s="8">
        <v>86.61132274174572</v>
      </c>
      <c r="D16" s="8">
        <v>4427</v>
      </c>
      <c r="E16" s="9">
        <v>26.625368376736635</v>
      </c>
      <c r="F16" s="8">
        <v>19380.6</v>
      </c>
      <c r="G16" s="8">
        <v>82.15327963127226</v>
      </c>
      <c r="H16" s="8">
        <v>4930.5</v>
      </c>
      <c r="I16" s="9">
        <v>34.12087113583989</v>
      </c>
    </row>
    <row r="17" spans="1:9" s="42" customFormat="1" ht="39.75" customHeight="1">
      <c r="A17" s="41" t="s">
        <v>37</v>
      </c>
      <c r="B17" s="8">
        <v>24308.6</v>
      </c>
      <c r="C17" s="8">
        <v>100</v>
      </c>
      <c r="D17" s="8">
        <v>5044.1</v>
      </c>
      <c r="E17" s="9">
        <v>26.183394326351582</v>
      </c>
      <c r="F17" s="8">
        <v>23562.1</v>
      </c>
      <c r="G17" s="8">
        <v>100</v>
      </c>
      <c r="H17" s="8">
        <v>5346.8</v>
      </c>
      <c r="I17" s="9">
        <v>29.3533458136841</v>
      </c>
    </row>
    <row r="18" spans="1:9" s="42" customFormat="1" ht="15.75">
      <c r="A18" s="85"/>
      <c r="B18" s="85"/>
      <c r="C18" s="85"/>
      <c r="D18" s="85"/>
      <c r="E18" s="85"/>
      <c r="F18" s="85"/>
      <c r="G18" s="85"/>
      <c r="H18" s="85"/>
      <c r="I18" s="85"/>
    </row>
  </sheetData>
  <sheetProtection/>
  <mergeCells count="10">
    <mergeCell ref="B8:E8"/>
    <mergeCell ref="B10:C10"/>
    <mergeCell ref="D10:E10"/>
    <mergeCell ref="B9:C9"/>
    <mergeCell ref="D9:E9"/>
    <mergeCell ref="F8:I8"/>
    <mergeCell ref="F9:G9"/>
    <mergeCell ref="H9:I9"/>
    <mergeCell ref="F10:G10"/>
    <mergeCell ref="H10:I10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D2">
      <selection activeCell="D2" sqref="D2"/>
    </sheetView>
  </sheetViews>
  <sheetFormatPr defaultColWidth="9.00390625" defaultRowHeight="16.5"/>
  <cols>
    <col min="1" max="3" width="9.00390625" style="99" customWidth="1"/>
    <col min="4" max="4" width="8.00390625" style="99" customWidth="1"/>
    <col min="5" max="15" width="11.625" style="99" customWidth="1"/>
    <col min="16" max="16384" width="9.00390625" style="99" customWidth="1"/>
  </cols>
  <sheetData>
    <row r="1" spans="5:15" ht="21.75" customHeight="1"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5:15" ht="21" customHeight="1">
      <c r="E2" s="164" t="s">
        <v>111</v>
      </c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1:3" ht="22.5" customHeight="1">
      <c r="A3" s="99">
        <v>1</v>
      </c>
      <c r="B3" s="99">
        <v>14190.7</v>
      </c>
      <c r="C3" s="99">
        <v>11714.8</v>
      </c>
    </row>
    <row r="4" spans="1:3" ht="22.5" customHeight="1">
      <c r="A4" s="99">
        <v>2</v>
      </c>
      <c r="B4" s="99">
        <v>17182</v>
      </c>
      <c r="C4" s="99">
        <v>14406.7</v>
      </c>
    </row>
    <row r="5" spans="1:3" ht="22.5" customHeight="1">
      <c r="A5" s="99">
        <v>3</v>
      </c>
      <c r="B5" s="99">
        <v>15847</v>
      </c>
      <c r="C5" s="99">
        <v>13478.8</v>
      </c>
    </row>
    <row r="6" spans="1:3" ht="22.5" customHeight="1">
      <c r="A6" s="99">
        <v>4</v>
      </c>
      <c r="B6" s="99">
        <v>14507.6</v>
      </c>
      <c r="C6" s="99">
        <v>12406.6</v>
      </c>
    </row>
    <row r="7" spans="1:3" ht="22.5" customHeight="1">
      <c r="A7" s="99">
        <v>5</v>
      </c>
      <c r="B7" s="99">
        <v>13330.2</v>
      </c>
      <c r="C7" s="99">
        <v>11874.6</v>
      </c>
    </row>
    <row r="8" spans="1:3" ht="22.5" customHeight="1">
      <c r="A8" s="99">
        <v>6</v>
      </c>
      <c r="B8" s="99">
        <v>18691.9</v>
      </c>
      <c r="C8" s="99">
        <v>16570.1</v>
      </c>
    </row>
    <row r="9" spans="1:3" ht="22.5" customHeight="1">
      <c r="A9" s="99">
        <v>7</v>
      </c>
      <c r="B9" s="99">
        <v>18196</v>
      </c>
      <c r="C9" s="99">
        <v>16849.2</v>
      </c>
    </row>
    <row r="10" spans="1:3" ht="22.5" customHeight="1">
      <c r="A10" s="99">
        <v>8</v>
      </c>
      <c r="B10" s="99">
        <v>18109</v>
      </c>
      <c r="C10" s="99">
        <v>16576.6</v>
      </c>
    </row>
    <row r="11" spans="1:3" ht="22.5" customHeight="1">
      <c r="A11" s="99">
        <v>9</v>
      </c>
      <c r="B11" s="99">
        <v>19736</v>
      </c>
      <c r="C11" s="99">
        <v>18697.6</v>
      </c>
    </row>
    <row r="12" spans="1:3" ht="22.5" customHeight="1">
      <c r="A12" s="99">
        <v>10</v>
      </c>
      <c r="B12" s="99">
        <v>19952</v>
      </c>
      <c r="C12" s="99">
        <v>17646.6</v>
      </c>
    </row>
    <row r="13" spans="1:3" ht="22.5" customHeight="1">
      <c r="A13" s="99">
        <v>11</v>
      </c>
      <c r="B13" s="99">
        <v>20097.8</v>
      </c>
      <c r="C13" s="99">
        <v>17970.1</v>
      </c>
    </row>
    <row r="14" spans="1:3" ht="22.5" customHeight="1">
      <c r="A14" s="99">
        <v>12</v>
      </c>
      <c r="B14" s="99">
        <v>24533.2</v>
      </c>
      <c r="C14" s="99">
        <v>22682.5</v>
      </c>
    </row>
    <row r="15" spans="1:3" ht="22.5" customHeight="1">
      <c r="A15" s="99">
        <v>1</v>
      </c>
      <c r="B15" s="99">
        <v>19264.5</v>
      </c>
      <c r="C15" s="99">
        <v>18215.3</v>
      </c>
    </row>
    <row r="16" spans="1:3" ht="22.5" customHeight="1">
      <c r="A16" s="99">
        <v>2</v>
      </c>
      <c r="B16" s="99">
        <v>17833.2</v>
      </c>
      <c r="C16" s="99">
        <v>15751.6</v>
      </c>
    </row>
    <row r="17" spans="1:3" ht="22.5" customHeight="1">
      <c r="A17" s="99">
        <v>3</v>
      </c>
      <c r="B17" s="99">
        <v>24364.6</v>
      </c>
      <c r="C17" s="99">
        <v>21839.7</v>
      </c>
    </row>
    <row r="18" spans="1:3" ht="22.5" customHeight="1">
      <c r="A18" s="99">
        <v>4</v>
      </c>
      <c r="B18" s="99">
        <v>21929.3</v>
      </c>
      <c r="C18" s="99">
        <v>21065.3</v>
      </c>
    </row>
    <row r="19" spans="1:13" ht="24" customHeight="1">
      <c r="A19" s="99">
        <v>5</v>
      </c>
      <c r="B19" s="99">
        <v>23141</v>
      </c>
      <c r="C19" s="99">
        <v>20044</v>
      </c>
      <c r="G19" s="103" t="s">
        <v>108</v>
      </c>
      <c r="J19" s="103" t="s">
        <v>109</v>
      </c>
      <c r="M19" s="103" t="s">
        <v>110</v>
      </c>
    </row>
    <row r="20" spans="1:13" ht="19.5" customHeight="1">
      <c r="A20" s="99">
        <v>6</v>
      </c>
      <c r="B20" s="99">
        <v>23467.2</v>
      </c>
      <c r="C20" s="99">
        <v>21777.8</v>
      </c>
      <c r="G20" s="100"/>
      <c r="J20" s="101"/>
      <c r="M20" s="100"/>
    </row>
    <row r="21" spans="1:15" ht="30" customHeight="1">
      <c r="A21" s="99">
        <v>7</v>
      </c>
      <c r="B21" s="99">
        <v>23866.6</v>
      </c>
      <c r="C21" s="99">
        <v>21462.4</v>
      </c>
      <c r="E21" s="102" t="str">
        <f>"- 6 -"</f>
        <v>- 6 -</v>
      </c>
      <c r="F21" s="101"/>
      <c r="G21" s="101"/>
      <c r="H21" s="101"/>
      <c r="I21" s="101"/>
      <c r="J21" s="101"/>
      <c r="K21" s="101"/>
      <c r="L21" s="101"/>
      <c r="M21" s="101"/>
      <c r="N21" s="101"/>
      <c r="O21" s="101"/>
    </row>
    <row r="22" spans="1:3" ht="15.75">
      <c r="A22" s="99">
        <v>8</v>
      </c>
      <c r="B22" s="99">
        <v>24501</v>
      </c>
      <c r="C22" s="99">
        <v>22386.9</v>
      </c>
    </row>
    <row r="23" spans="1:3" ht="15.75">
      <c r="A23" s="99">
        <v>9</v>
      </c>
      <c r="B23" s="99">
        <v>23751.5</v>
      </c>
      <c r="C23" s="99">
        <v>22766.4</v>
      </c>
    </row>
    <row r="24" spans="1:3" ht="15.75">
      <c r="A24" s="99">
        <v>10</v>
      </c>
      <c r="B24" s="99">
        <v>24581.3</v>
      </c>
      <c r="C24" s="99">
        <v>22805</v>
      </c>
    </row>
    <row r="25" spans="1:3" ht="15.75">
      <c r="A25" s="99">
        <v>11</v>
      </c>
      <c r="B25" s="99">
        <v>24854.7</v>
      </c>
      <c r="C25" s="99">
        <v>23978.2</v>
      </c>
    </row>
    <row r="26" spans="1:3" ht="15.75">
      <c r="A26" s="99">
        <v>12</v>
      </c>
      <c r="B26" s="99">
        <v>28049.9</v>
      </c>
      <c r="C26" s="99">
        <v>26119.8</v>
      </c>
    </row>
    <row r="27" spans="1:3" ht="15.75">
      <c r="A27" s="99">
        <v>1</v>
      </c>
      <c r="B27" s="99">
        <v>24308.6</v>
      </c>
      <c r="C27" s="99">
        <v>23562.1</v>
      </c>
    </row>
    <row r="28" ht="15.75">
      <c r="A28" s="99">
        <v>2</v>
      </c>
    </row>
    <row r="29" ht="15.75">
      <c r="A29" s="99">
        <v>3</v>
      </c>
    </row>
    <row r="30" ht="15.75">
      <c r="A30" s="99">
        <v>4</v>
      </c>
    </row>
    <row r="31" ht="15.75">
      <c r="A31" s="99">
        <v>5</v>
      </c>
    </row>
    <row r="32" ht="15.75">
      <c r="A32" s="99">
        <v>6</v>
      </c>
    </row>
    <row r="33" ht="15.75">
      <c r="A33" s="99">
        <v>7</v>
      </c>
    </row>
    <row r="34" ht="15.75">
      <c r="A34" s="99">
        <v>8</v>
      </c>
    </row>
    <row r="35" ht="15.75">
      <c r="A35" s="99">
        <v>9</v>
      </c>
    </row>
    <row r="36" ht="15.75">
      <c r="A36" s="99">
        <v>10</v>
      </c>
    </row>
    <row r="37" ht="15.75">
      <c r="A37" s="99">
        <v>11</v>
      </c>
    </row>
    <row r="38" ht="15.75">
      <c r="A38" s="99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8"/>
  <sheetViews>
    <sheetView zoomScale="90" zoomScaleNormal="90" zoomScalePageLayoutView="0" workbookViewId="0" topLeftCell="F2">
      <selection activeCell="F2" sqref="F2"/>
    </sheetView>
  </sheetViews>
  <sheetFormatPr defaultColWidth="9.00390625" defaultRowHeight="27.75" customHeight="1"/>
  <cols>
    <col min="1" max="1" width="4.50390625" style="104" customWidth="1"/>
    <col min="2" max="5" width="12.625" style="53" customWidth="1"/>
    <col min="6" max="6" width="4.75390625" style="104" customWidth="1"/>
    <col min="7" max="17" width="11.125" style="104" customWidth="1"/>
    <col min="18" max="16384" width="9.00390625" style="104" customWidth="1"/>
  </cols>
  <sheetData>
    <row r="1" spans="7:17" ht="23.25" customHeight="1">
      <c r="G1" s="105"/>
      <c r="H1" s="106"/>
      <c r="I1" s="107"/>
      <c r="J1" s="107"/>
      <c r="K1" s="107"/>
      <c r="L1" s="107"/>
      <c r="M1" s="107"/>
      <c r="N1" s="107"/>
      <c r="O1" s="107"/>
      <c r="P1" s="107"/>
      <c r="Q1" s="107"/>
    </row>
    <row r="2" spans="2:17" ht="24.75" customHeight="1">
      <c r="B2" s="52">
        <v>99</v>
      </c>
      <c r="C2" s="108">
        <v>100</v>
      </c>
      <c r="D2" s="52">
        <v>99</v>
      </c>
      <c r="E2" s="108">
        <v>100</v>
      </c>
      <c r="G2" s="54" t="s">
        <v>77</v>
      </c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5" ht="4.5" customHeight="1">
      <c r="A3" s="109">
        <v>1</v>
      </c>
      <c r="B3" s="53">
        <v>19264.5</v>
      </c>
      <c r="C3" s="53">
        <v>24308.6</v>
      </c>
      <c r="D3" s="53">
        <v>18215.3</v>
      </c>
      <c r="E3" s="53">
        <v>23562.1</v>
      </c>
    </row>
    <row r="4" spans="1:15" ht="23.25" customHeight="1">
      <c r="A4" s="109">
        <v>2</v>
      </c>
      <c r="B4" s="53">
        <v>37097.7</v>
      </c>
      <c r="D4" s="53">
        <v>33966.9</v>
      </c>
      <c r="I4" s="55" t="s">
        <v>79</v>
      </c>
      <c r="O4" s="56" t="s">
        <v>80</v>
      </c>
    </row>
    <row r="5" spans="1:4" ht="27.75" customHeight="1">
      <c r="A5" s="109">
        <v>3</v>
      </c>
      <c r="B5" s="53">
        <v>61462.3</v>
      </c>
      <c r="D5" s="53">
        <v>55706.6</v>
      </c>
    </row>
    <row r="6" spans="1:4" ht="27.75" customHeight="1">
      <c r="A6" s="109">
        <v>4</v>
      </c>
      <c r="B6" s="53">
        <v>23141</v>
      </c>
      <c r="D6" s="53">
        <v>76771.9</v>
      </c>
    </row>
    <row r="7" spans="1:4" ht="27.75" customHeight="1">
      <c r="A7" s="109">
        <v>5</v>
      </c>
      <c r="B7" s="53">
        <v>106532.6</v>
      </c>
      <c r="D7" s="53">
        <v>96815.9</v>
      </c>
    </row>
    <row r="8" spans="1:4" ht="27.75" customHeight="1">
      <c r="A8" s="109">
        <v>6</v>
      </c>
      <c r="B8" s="53">
        <v>129999.8</v>
      </c>
      <c r="D8" s="53">
        <v>118593.7</v>
      </c>
    </row>
    <row r="9" spans="1:4" ht="27.75" customHeight="1">
      <c r="A9" s="109">
        <v>7</v>
      </c>
      <c r="B9" s="53">
        <v>153866.4</v>
      </c>
      <c r="D9" s="53">
        <v>140056.1</v>
      </c>
    </row>
    <row r="10" spans="1:4" ht="27.75" customHeight="1">
      <c r="A10" s="109">
        <v>8</v>
      </c>
      <c r="B10" s="53">
        <v>178367.4</v>
      </c>
      <c r="D10" s="53">
        <v>162443</v>
      </c>
    </row>
    <row r="11" spans="1:4" ht="27.75" customHeight="1">
      <c r="A11" s="109">
        <v>9</v>
      </c>
      <c r="B11" s="53">
        <v>202118.9</v>
      </c>
      <c r="D11" s="53">
        <v>185209.4</v>
      </c>
    </row>
    <row r="12" spans="1:4" ht="27.75" customHeight="1">
      <c r="A12" s="109">
        <v>10</v>
      </c>
      <c r="B12" s="53">
        <v>226700.2</v>
      </c>
      <c r="D12" s="53">
        <v>208014.4</v>
      </c>
    </row>
    <row r="13" spans="1:4" ht="27.75" customHeight="1">
      <c r="A13" s="109">
        <v>11</v>
      </c>
      <c r="B13" s="53">
        <v>251554.9</v>
      </c>
      <c r="D13" s="53">
        <v>231992.6</v>
      </c>
    </row>
    <row r="14" spans="1:4" ht="27.75" customHeight="1">
      <c r="A14" s="109">
        <v>12</v>
      </c>
      <c r="B14" s="53">
        <v>279604.8</v>
      </c>
      <c r="D14" s="53">
        <v>258112.4</v>
      </c>
    </row>
    <row r="15" ht="34.5" customHeight="1"/>
    <row r="16" ht="32.25" customHeight="1">
      <c r="L16" s="110"/>
    </row>
    <row r="17" spans="12:13" ht="27.75" customHeight="1">
      <c r="L17" s="111" t="str">
        <f>"-7 -"</f>
        <v>-7 -</v>
      </c>
      <c r="M17" s="85"/>
    </row>
    <row r="18" ht="27.75" customHeight="1">
      <c r="M18" s="110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陳佩玲</cp:lastModifiedBy>
  <cp:lastPrinted>2011-02-10T09:41:22Z</cp:lastPrinted>
  <dcterms:created xsi:type="dcterms:W3CDTF">2000-02-17T03:25:54Z</dcterms:created>
  <dcterms:modified xsi:type="dcterms:W3CDTF">2011-02-14T03:10:28Z</dcterms:modified>
  <cp:category/>
  <cp:version/>
  <cp:contentType/>
  <cp:contentStatus/>
</cp:coreProperties>
</file>