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<sst xmlns="http://schemas.openxmlformats.org/spreadsheetml/2006/main" count="267" uniqueCount="130">
  <si>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</si>
  <si>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</si>
  <si>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</si>
  <si>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</si>
  <si>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</si>
  <si>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</si>
  <si>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</si>
  <si>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</si>
  <si>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</si>
  <si>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</si>
  <si>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</si>
  <si>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</si>
  <si>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</si>
  <si>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</si>
  <si>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</si>
  <si>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</si>
  <si>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</si>
  <si>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</si>
  <si>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</si>
  <si>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</si>
  <si>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</si>
  <si>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</si>
  <si>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</si>
  <si>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</si>
  <si>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</si>
  <si>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</si>
  <si>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</si>
  <si>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</si>
  <si>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</si>
  <si>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</si>
  <si>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</si>
  <si>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</si>
  <si>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</si>
  <si>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</si>
  <si>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</si>
  <si>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</si>
  <si>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</si>
  <si>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</si>
  <si>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</si>
  <si>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</si>
  <si>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</si>
  <si>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</si>
  <si>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</si>
  <si>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</si>
  <si>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</si>
  <si>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</si>
  <si>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</si>
  <si>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</si>
  <si>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</si>
  <si>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</si>
  <si>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</si>
  <si>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</si>
  <si>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</si>
  <si>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</si>
  <si>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</si>
  <si>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</si>
  <si>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</si>
  <si>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</si>
  <si>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</si>
  <si>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</si>
  <si>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</si>
  <si>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</si>
  <si>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</si>
  <si>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</si>
  <si>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</si>
  <si>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</si>
  <si>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</si>
  <si>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</si>
  <si>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</si>
  <si>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</si>
  <si>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</si>
  <si>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</si>
  <si>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</si>
  <si>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</si>
  <si>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</si>
  <si>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</si>
  <si>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</si>
  <si>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</si>
  <si>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</si>
  <si>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</si>
  <si>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</si>
  <si>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</si>
  <si>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</si>
  <si>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</si>
  <si>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</si>
  <si>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</si>
  <si>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</si>
  <si>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</si>
  <si>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</si>
  <si>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</si>
  <si>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</si>
  <si>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</si>
  <si>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</si>
  <si>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</si>
  <si>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</si>
  <si>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</si>
  <si>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</si>
  <si>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</si>
  <si>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</si>
  <si>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</si>
  <si>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</si>
  <si>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 xml:space="preserve">    2012</t>
  </si>
  <si>
    <t>Year   2013</t>
  </si>
  <si>
    <t>Apr.    2013</t>
  </si>
  <si>
    <t>Jan.-Apr.    2013</t>
  </si>
  <si>
    <t xml:space="preserve">    2013</t>
  </si>
  <si>
    <t>APR.  2014</t>
  </si>
  <si>
    <t xml:space="preserve">Comparison with Apr. 2013 of export proceeds and import payments: </t>
  </si>
  <si>
    <t xml:space="preserve">Comparison with Apr. 2013 of export proceeds realized: </t>
  </si>
  <si>
    <t xml:space="preserve">Comparison with Apr. 2013 of import payments made: </t>
  </si>
  <si>
    <t>with Apr. 2013.</t>
  </si>
  <si>
    <t>as comparison with Apr. 2013.</t>
  </si>
  <si>
    <t>Year   2014</t>
  </si>
  <si>
    <t>2014
01-04</t>
  </si>
  <si>
    <t>2014
01</t>
  </si>
  <si>
    <t>2014
02</t>
  </si>
  <si>
    <t>2014
03</t>
  </si>
  <si>
    <t>2014
04</t>
  </si>
  <si>
    <t>Apr.    2014</t>
  </si>
  <si>
    <t>Jan.-Apr.    2014</t>
  </si>
  <si>
    <t>CHART 1  COMPARISON OF FOREIGN EXCHANGE EXPORT PROCEEDS AND IMPORT PAYMENTS (2012-2014)</t>
  </si>
  <si>
    <t xml:space="preserve">    2014</t>
  </si>
  <si>
    <t>103</t>
  </si>
  <si>
    <t xml:space="preserve"> </t>
  </si>
  <si>
    <t xml:space="preserve">Export proceeds totaled US$ 26,525.8 million, an increase of US$ 961.1 million or 3.8% (Table 1), as compared </t>
  </si>
  <si>
    <t xml:space="preserve">Import payments totaled US$ 24,637.2 million, an increase of US$ 1,919.4 million or 8.4% (Table 1), as compared </t>
  </si>
  <si>
    <t xml:space="preserve">Sold for N.T. Dollars US$ 1,812.1 million, an increase of US$ 111.5 million or 6.6% (Table 2), as compared </t>
  </si>
  <si>
    <t xml:space="preserve">Retained with exporters US$ 24,713.7 million, an increase of US$ 849.6 million or 3.6% (Table 2), as compared </t>
  </si>
  <si>
    <t xml:space="preserve">Purchased with N.T. Dollars US$ 4,143.5 million, an increase of US$ 368.0 million or 9.7% (Table 3), as compared </t>
  </si>
  <si>
    <t xml:space="preserve">Self-acquired foreign exchange imports US$ 20,493.7 million, an increase of US$ 1,551.4 million or 8.2%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</si>
</sst>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1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4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Continuous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184" fontId="17" fillId="0" borderId="0" xfId="0" applyNumberFormat="1" applyFont="1" applyAlignment="1">
      <alignment horizontal="right"/>
    </xf>
    <xf numFmtId="185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3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 wrapText="1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4209911"/>
        <c:axId val="6078033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0152113"/>
        <c:axId val="24260154"/>
      </c:lineChart>
      <c:catAx>
        <c:axId val="1420991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80336"/>
        <c:crossesAt val="5000"/>
        <c:auto val="0"/>
        <c:lblOffset val="100"/>
        <c:tickLblSkip val="1"/>
        <c:noMultiLvlLbl val="0"/>
      </c:catAx>
      <c:valAx>
        <c:axId val="6078033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At val="1"/>
        <c:crossBetween val="between"/>
        <c:dispUnits/>
        <c:majorUnit val="1000"/>
      </c:valAx>
      <c:catAx>
        <c:axId val="10152113"/>
        <c:scaling>
          <c:orientation val="minMax"/>
        </c:scaling>
        <c:axPos val="b"/>
        <c:delete val="1"/>
        <c:majorTickMark val="out"/>
        <c:minorTickMark val="none"/>
        <c:tickLblPos val="none"/>
        <c:crossAx val="24260154"/>
        <c:crossesAt val="5000"/>
        <c:auto val="0"/>
        <c:lblOffset val="100"/>
        <c:tickLblSkip val="1"/>
        <c:noMultiLvlLbl val="0"/>
      </c:catAx>
      <c:valAx>
        <c:axId val="2426015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7014795"/>
        <c:axId val="1891542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6021125"/>
        <c:axId val="55754670"/>
      </c:lineChart>
      <c:catAx>
        <c:axId val="1701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15428"/>
        <c:crossesAt val="5000"/>
        <c:auto val="0"/>
        <c:lblOffset val="100"/>
        <c:tickLblSkip val="1"/>
        <c:noMultiLvlLbl val="0"/>
      </c:catAx>
      <c:valAx>
        <c:axId val="18915428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At val="1"/>
        <c:crossBetween val="between"/>
        <c:dispUnits/>
        <c:majorUnit val="1000"/>
      </c:valAx>
      <c:cat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5754670"/>
        <c:crossesAt val="5000"/>
        <c:auto val="0"/>
        <c:lblOffset val="100"/>
        <c:tickLblSkip val="1"/>
        <c:noMultiLvlLbl val="0"/>
      </c:catAx>
      <c:valAx>
        <c:axId val="55754670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21125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2029983"/>
        <c:axId val="19834392"/>
      </c:barChart>
      <c:cat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 val="autoZero"/>
        <c:auto val="0"/>
        <c:lblOffset val="100"/>
        <c:tickLblSkip val="1"/>
        <c:noMultiLvlLbl val="0"/>
      </c:catAx>
      <c:valAx>
        <c:axId val="19834392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4291801"/>
        <c:axId val="63081890"/>
      </c:bar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81890"/>
        <c:crossesAt val="0"/>
        <c:auto val="0"/>
        <c:lblOffset val="100"/>
        <c:tickLblSkip val="1"/>
        <c:noMultiLvlLbl val="0"/>
      </c:catAx>
      <c:valAx>
        <c:axId val="63081890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180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0.032</cdr:y>
    </cdr:from>
    <cdr:to>
      <cdr:x>0.91075</cdr:x>
      <cdr:y>0.032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0.01975</cdr:x>
      <cdr:y>0.90525</cdr:y>
    </cdr:from>
    <cdr:to>
      <cdr:x>0.0655</cdr:x>
      <cdr:y>0.97825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4210050"/>
          <a:ext cx="438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0.927</cdr:y>
    </cdr:from>
    <cdr:to>
      <cdr:x>0.9865</cdr:x>
      <cdr:y>0.979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314825"/>
          <a:ext cx="542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2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5" s="100" customFormat="1" ht="15" customHeight="1">
      <c r="A6" s="101" t="s">
        <v>48</v>
      </c>
      <c r="B6" s="100" t="s">
        <v>107</v>
      </c>
      <c r="E6" s="106"/>
    </row>
    <row r="7" spans="1:12" s="100" customFormat="1" ht="15" customHeight="1">
      <c r="A7" s="101"/>
      <c r="B7" s="100" t="s">
        <v>124</v>
      </c>
      <c r="F7" s="102"/>
      <c r="J7" s="102"/>
      <c r="L7" s="103"/>
    </row>
    <row r="8" spans="1:12" s="100" customFormat="1" ht="15" customHeight="1">
      <c r="A8" s="101"/>
      <c r="B8" s="100" t="s">
        <v>110</v>
      </c>
      <c r="F8" s="102"/>
      <c r="J8" s="102"/>
      <c r="L8" s="103"/>
    </row>
    <row r="9" spans="1:2" s="100" customFormat="1" ht="15" customHeight="1">
      <c r="A9" s="101"/>
      <c r="B9" s="100" t="s">
        <v>125</v>
      </c>
    </row>
    <row r="10" spans="1:2" s="100" customFormat="1" ht="15" customHeight="1">
      <c r="A10" s="101"/>
      <c r="B10" s="100" t="s">
        <v>110</v>
      </c>
    </row>
    <row r="11" spans="1:2" s="100" customFormat="1" ht="15" customHeight="1">
      <c r="A11" s="101" t="s">
        <v>49</v>
      </c>
      <c r="B11" s="100" t="s">
        <v>108</v>
      </c>
    </row>
    <row r="12" spans="1:12" s="100" customFormat="1" ht="15" customHeight="1">
      <c r="A12" s="101"/>
      <c r="B12" s="100" t="s">
        <v>126</v>
      </c>
      <c r="F12" s="102"/>
      <c r="J12" s="102"/>
      <c r="L12" s="103"/>
    </row>
    <row r="13" spans="1:12" s="100" customFormat="1" ht="15" customHeight="1">
      <c r="A13" s="101"/>
      <c r="B13" s="100" t="s">
        <v>110</v>
      </c>
      <c r="F13" s="102"/>
      <c r="J13" s="102"/>
      <c r="L13" s="103"/>
    </row>
    <row r="14" spans="1:12" s="100" customFormat="1" ht="15" customHeight="1">
      <c r="A14" s="101"/>
      <c r="B14" s="100" t="s">
        <v>127</v>
      </c>
      <c r="F14" s="102"/>
      <c r="J14" s="102"/>
      <c r="L14" s="103"/>
    </row>
    <row r="15" spans="1:12" s="100" customFormat="1" ht="15" customHeight="1">
      <c r="A15" s="101"/>
      <c r="B15" s="100" t="s">
        <v>110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109</v>
      </c>
    </row>
    <row r="17" spans="1:13" s="100" customFormat="1" ht="15" customHeight="1">
      <c r="A17" s="101"/>
      <c r="B17" s="100" t="s">
        <v>128</v>
      </c>
      <c r="G17" s="102"/>
      <c r="K17" s="102"/>
      <c r="M17" s="103"/>
    </row>
    <row r="18" spans="1:13" s="100" customFormat="1" ht="15" customHeight="1">
      <c r="A18" s="101"/>
      <c r="B18" s="100" t="s">
        <v>110</v>
      </c>
      <c r="G18" s="102"/>
      <c r="K18" s="102"/>
      <c r="M18" s="103"/>
    </row>
    <row r="19" spans="1:13" s="100" customFormat="1" ht="15" customHeight="1">
      <c r="A19" s="101"/>
      <c r="B19" s="100" t="s">
        <v>129</v>
      </c>
      <c r="G19" s="102"/>
      <c r="H19" s="102"/>
      <c r="K19" s="102"/>
      <c r="L19" s="102"/>
      <c r="M19" s="103"/>
    </row>
    <row r="20" spans="1:13" s="100" customFormat="1" ht="15" customHeight="1">
      <c r="A20" s="101"/>
      <c r="B20" s="100" t="s">
        <v>111</v>
      </c>
      <c r="G20" s="102"/>
      <c r="H20" s="102"/>
      <c r="K20" s="102"/>
      <c r="L20" s="102"/>
      <c r="M20" s="103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4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09">
        <v>2268.7</v>
      </c>
      <c r="G23" s="100" t="s">
        <v>56</v>
      </c>
      <c r="H23" s="110">
        <v>0.086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09">
        <v>736.9</v>
      </c>
      <c r="G24" s="100" t="s">
        <v>56</v>
      </c>
      <c r="H24" s="110">
        <v>0.027999999999999997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09">
        <v>287.1</v>
      </c>
      <c r="G25" s="100" t="s">
        <v>56</v>
      </c>
      <c r="H25" s="110">
        <v>0.011000000000000001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09">
        <v>23233.1</v>
      </c>
      <c r="G26" s="100" t="s">
        <v>56</v>
      </c>
      <c r="H26" s="110">
        <v>0.875</v>
      </c>
      <c r="I26" s="100" t="s">
        <v>57</v>
      </c>
    </row>
    <row r="27" spans="1:8" s="100" customFormat="1" ht="15" customHeight="1">
      <c r="A27" s="101"/>
      <c r="B27" s="104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09">
        <v>377.3</v>
      </c>
      <c r="G28" s="100" t="s">
        <v>56</v>
      </c>
      <c r="H28" s="110">
        <v>0.015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09">
        <v>3068.8</v>
      </c>
      <c r="G29" s="100" t="s">
        <v>56</v>
      </c>
      <c r="H29" s="110">
        <v>0.125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09">
        <v>205.9</v>
      </c>
      <c r="G30" s="100" t="s">
        <v>56</v>
      </c>
      <c r="H30" s="110">
        <v>0.008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09">
        <v>20985.2</v>
      </c>
      <c r="G31" s="100" t="s">
        <v>56</v>
      </c>
      <c r="H31" s="110">
        <v>0.852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4" customWidth="1"/>
    <col min="4" max="4" width="3.00390625" style="64" customWidth="1"/>
    <col min="5" max="5" width="9.875" style="64" customWidth="1"/>
    <col min="6" max="6" width="3.00390625" style="64" customWidth="1"/>
    <col min="7" max="7" width="9.625" style="64" customWidth="1"/>
    <col min="8" max="8" width="2.75390625" style="10" customWidth="1"/>
    <col min="9" max="9" width="9.75390625" style="64" customWidth="1"/>
    <col min="10" max="10" width="2.75390625" style="64" customWidth="1"/>
    <col min="11" max="11" width="9.625" style="64" customWidth="1"/>
    <col min="12" max="12" width="2.75390625" style="64" customWidth="1"/>
    <col min="13" max="13" width="9.875" style="64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2"/>
      <c r="S4" s="62"/>
      <c r="T4" s="62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2"/>
      <c r="S5" s="62"/>
      <c r="T5" s="62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7" t="s">
        <v>100</v>
      </c>
      <c r="Q6" s="127"/>
    </row>
    <row r="7" spans="1:17" ht="15" customHeight="1">
      <c r="A7" s="22" t="s">
        <v>77</v>
      </c>
      <c r="B7" s="43"/>
      <c r="C7" s="44"/>
      <c r="D7" s="44"/>
      <c r="E7" s="49" t="s">
        <v>112</v>
      </c>
      <c r="F7" s="44"/>
      <c r="G7" s="45"/>
      <c r="H7" s="47"/>
      <c r="I7" s="44"/>
      <c r="J7" s="44"/>
      <c r="K7" s="49" t="s">
        <v>102</v>
      </c>
      <c r="L7" s="44"/>
      <c r="M7" s="45"/>
      <c r="N7" s="130" t="s">
        <v>30</v>
      </c>
      <c r="O7" s="131"/>
      <c r="P7" s="131"/>
      <c r="Q7" s="132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6"/>
      <c r="I8" s="29" t="s">
        <v>14</v>
      </c>
      <c r="J8" s="48"/>
      <c r="K8" s="29" t="s">
        <v>14</v>
      </c>
      <c r="L8" s="48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6"/>
      <c r="I9" s="29" t="s">
        <v>15</v>
      </c>
      <c r="J9" s="48"/>
      <c r="K9" s="29" t="s">
        <v>15</v>
      </c>
      <c r="L9" s="48"/>
      <c r="M9" s="33"/>
      <c r="N9" s="136" t="s">
        <v>18</v>
      </c>
      <c r="O9" s="137"/>
      <c r="P9" s="136" t="s">
        <v>18</v>
      </c>
      <c r="Q9" s="137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6"/>
      <c r="I10" s="29" t="s">
        <v>16</v>
      </c>
      <c r="J10" s="48"/>
      <c r="K10" s="29" t="s">
        <v>17</v>
      </c>
      <c r="L10" s="48"/>
      <c r="M10" s="33"/>
      <c r="N10" s="133" t="s">
        <v>19</v>
      </c>
      <c r="O10" s="134"/>
      <c r="P10" s="135" t="s">
        <v>20</v>
      </c>
      <c r="Q10" s="134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6"/>
      <c r="I11" s="29" t="s">
        <v>2</v>
      </c>
      <c r="J11" s="48"/>
      <c r="K11" s="29" t="s">
        <v>3</v>
      </c>
      <c r="L11" s="48"/>
      <c r="M11" s="33"/>
      <c r="N11" s="65"/>
      <c r="O11" s="66"/>
      <c r="P11" s="65"/>
      <c r="Q11" s="67"/>
    </row>
    <row r="12" spans="1:17" ht="15" customHeight="1">
      <c r="A12" s="37" t="s">
        <v>0</v>
      </c>
      <c r="B12" s="123" t="s">
        <v>4</v>
      </c>
      <c r="C12" s="124"/>
      <c r="D12" s="123" t="s">
        <v>5</v>
      </c>
      <c r="E12" s="124"/>
      <c r="F12" s="125" t="s">
        <v>29</v>
      </c>
      <c r="G12" s="126"/>
      <c r="H12" s="129"/>
      <c r="I12" s="124"/>
      <c r="J12" s="129"/>
      <c r="K12" s="124"/>
      <c r="L12" s="128"/>
      <c r="M12" s="126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8" t="s">
        <v>113</v>
      </c>
      <c r="B13" s="55"/>
      <c r="C13" s="56">
        <v>102675.5</v>
      </c>
      <c r="D13" s="55"/>
      <c r="E13" s="56">
        <v>92798.5</v>
      </c>
      <c r="F13" s="55"/>
      <c r="G13" s="56">
        <v>9877</v>
      </c>
      <c r="H13" s="57"/>
      <c r="I13" s="58">
        <v>102261.59999999999</v>
      </c>
      <c r="J13" s="59"/>
      <c r="K13" s="58">
        <v>94878.90000000001</v>
      </c>
      <c r="L13" s="57"/>
      <c r="M13" s="58">
        <v>7382.700000000004</v>
      </c>
      <c r="N13" s="60">
        <v>413.9</v>
      </c>
      <c r="O13" s="60">
        <v>0.4</v>
      </c>
      <c r="P13" s="60">
        <v>-2080.4</v>
      </c>
      <c r="Q13" s="61">
        <v>-2.2</v>
      </c>
    </row>
    <row r="14" spans="1:17" ht="30" customHeight="1">
      <c r="A14" s="108" t="s">
        <v>114</v>
      </c>
      <c r="B14" s="55" t="s">
        <v>123</v>
      </c>
      <c r="C14" s="56">
        <v>25982</v>
      </c>
      <c r="D14" s="55" t="s">
        <v>123</v>
      </c>
      <c r="E14" s="56">
        <v>22510.5</v>
      </c>
      <c r="F14" s="55" t="s">
        <v>123</v>
      </c>
      <c r="G14" s="56">
        <v>3471.5</v>
      </c>
      <c r="H14" s="57"/>
      <c r="I14" s="58">
        <v>28380.7</v>
      </c>
      <c r="J14" s="59"/>
      <c r="K14" s="58">
        <v>26061.2</v>
      </c>
      <c r="L14" s="57"/>
      <c r="M14" s="58">
        <v>2319.5</v>
      </c>
      <c r="N14" s="60">
        <v>-2398.7</v>
      </c>
      <c r="O14" s="60">
        <v>-8.5</v>
      </c>
      <c r="P14" s="60">
        <v>-3550.7</v>
      </c>
      <c r="Q14" s="61">
        <v>-13.6</v>
      </c>
    </row>
    <row r="15" spans="1:17" ht="30" customHeight="1">
      <c r="A15" s="108" t="s">
        <v>115</v>
      </c>
      <c r="B15" s="55" t="s">
        <v>123</v>
      </c>
      <c r="C15" s="56">
        <v>22941.8</v>
      </c>
      <c r="D15" s="55" t="s">
        <v>123</v>
      </c>
      <c r="E15" s="56">
        <v>20231.9</v>
      </c>
      <c r="F15" s="55" t="s">
        <v>123</v>
      </c>
      <c r="G15" s="56">
        <v>2709.9</v>
      </c>
      <c r="H15" s="57"/>
      <c r="I15" s="58">
        <v>20816.7</v>
      </c>
      <c r="J15" s="55"/>
      <c r="K15" s="58">
        <v>19135.6</v>
      </c>
      <c r="L15" s="57"/>
      <c r="M15" s="58">
        <v>1681.1000000000022</v>
      </c>
      <c r="N15" s="60">
        <v>2125.1</v>
      </c>
      <c r="O15" s="60">
        <v>10.2</v>
      </c>
      <c r="P15" s="60">
        <v>1096.3</v>
      </c>
      <c r="Q15" s="61">
        <v>5.7</v>
      </c>
    </row>
    <row r="16" spans="1:17" ht="30" customHeight="1">
      <c r="A16" s="108" t="s">
        <v>116</v>
      </c>
      <c r="B16" s="55" t="s">
        <v>123</v>
      </c>
      <c r="C16" s="56">
        <v>27225.9</v>
      </c>
      <c r="D16" s="55" t="s">
        <v>123</v>
      </c>
      <c r="E16" s="56">
        <v>25418.9</v>
      </c>
      <c r="F16" s="55" t="s">
        <v>123</v>
      </c>
      <c r="G16" s="56">
        <v>1807</v>
      </c>
      <c r="H16" s="57"/>
      <c r="I16" s="58">
        <v>27499.5</v>
      </c>
      <c r="J16" s="55"/>
      <c r="K16" s="58">
        <v>26964.3</v>
      </c>
      <c r="L16" s="57"/>
      <c r="M16" s="58">
        <v>535.2000000000007</v>
      </c>
      <c r="N16" s="60">
        <v>-273.6</v>
      </c>
      <c r="O16" s="60">
        <v>-1</v>
      </c>
      <c r="P16" s="60">
        <v>-1545.4</v>
      </c>
      <c r="Q16" s="61">
        <v>-5.7</v>
      </c>
    </row>
    <row r="17" spans="1:17" ht="30" customHeight="1">
      <c r="A17" s="108" t="s">
        <v>117</v>
      </c>
      <c r="B17" s="55"/>
      <c r="C17" s="56">
        <v>26525.8</v>
      </c>
      <c r="D17" s="55"/>
      <c r="E17" s="56">
        <v>24637.2</v>
      </c>
      <c r="F17" s="55"/>
      <c r="G17" s="56">
        <v>1888.6</v>
      </c>
      <c r="H17" s="57"/>
      <c r="I17" s="58">
        <v>25564.7</v>
      </c>
      <c r="J17" s="55"/>
      <c r="K17" s="58">
        <v>22717.8</v>
      </c>
      <c r="L17" s="57"/>
      <c r="M17" s="58">
        <v>2846.9000000000015</v>
      </c>
      <c r="N17" s="60">
        <v>961.1</v>
      </c>
      <c r="O17" s="60">
        <v>3.8</v>
      </c>
      <c r="P17" s="60">
        <v>1919.4</v>
      </c>
      <c r="Q17" s="61">
        <v>8.4</v>
      </c>
    </row>
    <row r="18" spans="1:17" ht="9.75" customHeight="1">
      <c r="A18" s="111"/>
      <c r="B18" s="112"/>
      <c r="C18" s="113"/>
      <c r="D18" s="112"/>
      <c r="E18" s="113"/>
      <c r="F18" s="112"/>
      <c r="G18" s="113"/>
      <c r="H18" s="112"/>
      <c r="I18" s="114"/>
      <c r="J18" s="112"/>
      <c r="K18" s="114"/>
      <c r="L18" s="112"/>
      <c r="M18" s="114"/>
      <c r="N18" s="114"/>
      <c r="O18" s="114"/>
      <c r="P18" s="114"/>
      <c r="Q18" s="115"/>
    </row>
    <row r="19" ht="18" customHeight="1">
      <c r="A19" s="10" t="s">
        <v>88</v>
      </c>
    </row>
  </sheetData>
  <sheetProtection/>
  <mergeCells count="12">
    <mergeCell ref="N9:O9"/>
    <mergeCell ref="P9:Q9"/>
    <mergeCell ref="B12:C12"/>
    <mergeCell ref="D12:E12"/>
    <mergeCell ref="F12:G12"/>
    <mergeCell ref="P6:Q6"/>
    <mergeCell ref="L12:M12"/>
    <mergeCell ref="J12:K12"/>
    <mergeCell ref="H12:I12"/>
    <mergeCell ref="N7:Q7"/>
    <mergeCell ref="N10:O10"/>
    <mergeCell ref="P10:Q10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6384" width="9.00390625" style="68" customWidth="1"/>
  </cols>
  <sheetData>
    <row r="3" spans="1:11" ht="15.75">
      <c r="A3" s="139" t="s">
        <v>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3"/>
      <c r="F5" s="63"/>
      <c r="G5" s="63"/>
      <c r="H5" s="40"/>
      <c r="I5" s="40"/>
      <c r="J5" s="127" t="s">
        <v>99</v>
      </c>
      <c r="K5" s="127"/>
    </row>
    <row r="6" spans="1:11" ht="15.75" customHeight="1">
      <c r="A6" s="22" t="s">
        <v>77</v>
      </c>
      <c r="B6" s="140" t="s">
        <v>35</v>
      </c>
      <c r="C6" s="141"/>
      <c r="D6" s="141"/>
      <c r="E6" s="141"/>
      <c r="F6" s="141"/>
      <c r="G6" s="121"/>
      <c r="H6" s="154" t="s">
        <v>33</v>
      </c>
      <c r="I6" s="155"/>
      <c r="J6" s="155"/>
      <c r="K6" s="156"/>
    </row>
    <row r="7" spans="1:11" ht="15.75" customHeight="1">
      <c r="A7" s="14"/>
      <c r="B7" s="122"/>
      <c r="C7" s="142"/>
      <c r="D7" s="142"/>
      <c r="E7" s="142"/>
      <c r="F7" s="142"/>
      <c r="G7" s="143"/>
      <c r="H7" s="157" t="s">
        <v>34</v>
      </c>
      <c r="I7" s="158"/>
      <c r="J7" s="158"/>
      <c r="K7" s="159"/>
    </row>
    <row r="8" spans="1:11" ht="15.75" customHeight="1">
      <c r="A8" s="14"/>
      <c r="B8" s="144" t="s">
        <v>37</v>
      </c>
      <c r="C8" s="145"/>
      <c r="D8" s="144" t="s">
        <v>81</v>
      </c>
      <c r="E8" s="145"/>
      <c r="F8" s="144" t="s">
        <v>36</v>
      </c>
      <c r="G8" s="145"/>
      <c r="H8" s="146"/>
      <c r="I8" s="147"/>
      <c r="J8" s="146"/>
      <c r="K8" s="147"/>
    </row>
    <row r="9" spans="1:11" ht="15.75" customHeight="1">
      <c r="A9" s="14"/>
      <c r="B9" s="148"/>
      <c r="C9" s="149"/>
      <c r="D9" s="136" t="s">
        <v>82</v>
      </c>
      <c r="E9" s="151"/>
      <c r="F9" s="136" t="s">
        <v>83</v>
      </c>
      <c r="G9" s="151"/>
      <c r="H9" s="160" t="s">
        <v>81</v>
      </c>
      <c r="I9" s="161"/>
      <c r="J9" s="162" t="s">
        <v>9</v>
      </c>
      <c r="K9" s="161"/>
    </row>
    <row r="10" spans="1:11" ht="15.75" customHeight="1">
      <c r="A10" s="14"/>
      <c r="B10" s="150"/>
      <c r="C10" s="149"/>
      <c r="D10" s="150" t="s">
        <v>84</v>
      </c>
      <c r="E10" s="151"/>
      <c r="F10" s="150" t="s">
        <v>85</v>
      </c>
      <c r="G10" s="151"/>
      <c r="H10" s="163" t="s">
        <v>86</v>
      </c>
      <c r="I10" s="134"/>
      <c r="J10" s="135" t="s">
        <v>10</v>
      </c>
      <c r="K10" s="134"/>
    </row>
    <row r="11" spans="1:11" ht="15.75" customHeight="1">
      <c r="A11" s="14"/>
      <c r="B11" s="148"/>
      <c r="C11" s="149"/>
      <c r="D11" s="152"/>
      <c r="E11" s="153"/>
      <c r="F11" s="138"/>
      <c r="G11" s="137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6"/>
      <c r="D12" s="125" t="s">
        <v>5</v>
      </c>
      <c r="E12" s="126"/>
      <c r="F12" s="125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113</v>
      </c>
      <c r="B13" s="41"/>
      <c r="C13" s="34">
        <v>102675.5</v>
      </c>
      <c r="D13" s="41"/>
      <c r="E13" s="34">
        <v>7417.9</v>
      </c>
      <c r="F13" s="41"/>
      <c r="G13" s="34">
        <v>95257.6</v>
      </c>
      <c r="H13" s="6">
        <v>200</v>
      </c>
      <c r="I13" s="6">
        <v>2.8</v>
      </c>
      <c r="J13" s="6">
        <v>213.9</v>
      </c>
      <c r="K13" s="7">
        <v>0.2</v>
      </c>
    </row>
    <row r="14" spans="1:11" ht="28.5" customHeight="1">
      <c r="A14" s="107" t="s">
        <v>114</v>
      </c>
      <c r="B14" s="55" t="s">
        <v>123</v>
      </c>
      <c r="C14" s="30">
        <v>25982</v>
      </c>
      <c r="D14" s="41" t="s">
        <v>123</v>
      </c>
      <c r="E14" s="30">
        <v>2062.2</v>
      </c>
      <c r="F14" s="55" t="s">
        <v>123</v>
      </c>
      <c r="G14" s="30">
        <v>23919.8</v>
      </c>
      <c r="H14" s="8">
        <v>-105.4</v>
      </c>
      <c r="I14" s="8">
        <v>-4.9</v>
      </c>
      <c r="J14" s="8">
        <v>-2293.3</v>
      </c>
      <c r="K14" s="9">
        <v>-8.7</v>
      </c>
    </row>
    <row r="15" spans="1:11" ht="28.5" customHeight="1">
      <c r="A15" s="107" t="s">
        <v>115</v>
      </c>
      <c r="B15" s="55" t="s">
        <v>123</v>
      </c>
      <c r="C15" s="30">
        <v>22941.8</v>
      </c>
      <c r="D15" s="41" t="s">
        <v>123</v>
      </c>
      <c r="E15" s="30">
        <v>1603.7</v>
      </c>
      <c r="F15" s="55" t="s">
        <v>123</v>
      </c>
      <c r="G15" s="30">
        <v>21338.1</v>
      </c>
      <c r="H15" s="8">
        <v>122.3</v>
      </c>
      <c r="I15" s="8">
        <v>8.3</v>
      </c>
      <c r="J15" s="8">
        <v>2002.8</v>
      </c>
      <c r="K15" s="9">
        <v>10.4</v>
      </c>
    </row>
    <row r="16" spans="1:11" ht="28.5" customHeight="1">
      <c r="A16" s="107" t="s">
        <v>116</v>
      </c>
      <c r="B16" s="55" t="s">
        <v>123</v>
      </c>
      <c r="C16" s="30">
        <v>27225.9</v>
      </c>
      <c r="D16" s="41" t="s">
        <v>123</v>
      </c>
      <c r="E16" s="30">
        <v>1939.9</v>
      </c>
      <c r="F16" s="55" t="s">
        <v>123</v>
      </c>
      <c r="G16" s="30">
        <v>25286</v>
      </c>
      <c r="H16" s="8">
        <v>71.6</v>
      </c>
      <c r="I16" s="8">
        <v>3.8</v>
      </c>
      <c r="J16" s="8">
        <v>-345.2</v>
      </c>
      <c r="K16" s="9">
        <v>-1.3</v>
      </c>
    </row>
    <row r="17" spans="1:11" ht="28.5" customHeight="1">
      <c r="A17" s="107" t="s">
        <v>117</v>
      </c>
      <c r="B17" s="55"/>
      <c r="C17" s="30">
        <v>26525.8</v>
      </c>
      <c r="D17" s="41"/>
      <c r="E17" s="30">
        <v>1812.1</v>
      </c>
      <c r="F17" s="55"/>
      <c r="G17" s="30">
        <v>24713.7</v>
      </c>
      <c r="H17" s="8">
        <v>111.5</v>
      </c>
      <c r="I17" s="8">
        <v>6.6</v>
      </c>
      <c r="J17" s="8">
        <v>849.6</v>
      </c>
      <c r="K17" s="9">
        <v>3.6</v>
      </c>
    </row>
    <row r="18" spans="1:11" ht="9.75" customHeight="1">
      <c r="A18" s="116"/>
      <c r="B18" s="112"/>
      <c r="C18" s="117"/>
      <c r="D18" s="118"/>
      <c r="E18" s="117"/>
      <c r="F18" s="112"/>
      <c r="G18" s="117"/>
      <c r="H18" s="119"/>
      <c r="I18" s="119"/>
      <c r="J18" s="119"/>
      <c r="K18" s="120"/>
    </row>
    <row r="19" s="40" customFormat="1" ht="15.75">
      <c r="A19" s="40" t="s">
        <v>89</v>
      </c>
    </row>
    <row r="20" spans="1:2" s="40" customFormat="1" ht="15.75">
      <c r="A20" s="10" t="s">
        <v>90</v>
      </c>
      <c r="B20" s="10"/>
    </row>
    <row r="21" s="40" customFormat="1" ht="15.75">
      <c r="A21" s="40" t="s">
        <v>91</v>
      </c>
    </row>
    <row r="22" spans="1:2" s="40" customFormat="1" ht="15.75">
      <c r="A22" s="10" t="s">
        <v>92</v>
      </c>
      <c r="B22" s="10"/>
    </row>
    <row r="23" s="40" customFormat="1" ht="15.75">
      <c r="A23" s="40" t="s">
        <v>93</v>
      </c>
    </row>
    <row r="24" spans="1:2" s="40" customFormat="1" ht="15.75">
      <c r="A24" s="10" t="s">
        <v>94</v>
      </c>
      <c r="B24" s="10"/>
    </row>
  </sheetData>
  <sheetProtection/>
  <mergeCells count="27">
    <mergeCell ref="J5:K5"/>
    <mergeCell ref="F9:G9"/>
    <mergeCell ref="F10:G10"/>
    <mergeCell ref="H9:I9"/>
    <mergeCell ref="J9:K9"/>
    <mergeCell ref="J10:K10"/>
    <mergeCell ref="H10:I10"/>
    <mergeCell ref="B9:C9"/>
    <mergeCell ref="D9:E9"/>
    <mergeCell ref="H6:K6"/>
    <mergeCell ref="H7:K7"/>
    <mergeCell ref="F8:G8"/>
    <mergeCell ref="H8:I8"/>
    <mergeCell ref="D10:E10"/>
    <mergeCell ref="D11:E11"/>
    <mergeCell ref="D12:E12"/>
    <mergeCell ref="B10:C10"/>
    <mergeCell ref="F11:G11"/>
    <mergeCell ref="F12:G12"/>
    <mergeCell ref="A3:K3"/>
    <mergeCell ref="B6:G6"/>
    <mergeCell ref="B7:G7"/>
    <mergeCell ref="B8:C8"/>
    <mergeCell ref="D8:E8"/>
    <mergeCell ref="J8:K8"/>
    <mergeCell ref="B11:C11"/>
    <mergeCell ref="B12:C12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8" customWidth="1"/>
    <col min="2" max="2" width="3.625" style="68" customWidth="1"/>
    <col min="3" max="3" width="12.125" style="68" customWidth="1"/>
    <col min="4" max="4" width="3.625" style="68" customWidth="1"/>
    <col min="5" max="5" width="12.125" style="68" customWidth="1"/>
    <col min="6" max="6" width="3.625" style="68" customWidth="1"/>
    <col min="7" max="7" width="12.125" style="68" customWidth="1"/>
    <col min="8" max="8" width="14.125" style="68" customWidth="1"/>
    <col min="9" max="9" width="7.625" style="68" customWidth="1"/>
    <col min="10" max="10" width="14.125" style="68" customWidth="1"/>
    <col min="11" max="11" width="7.625" style="68" customWidth="1"/>
    <col min="12" max="14" width="10.75390625" style="68" customWidth="1"/>
    <col min="15" max="16384" width="9.00390625" style="68" customWidth="1"/>
  </cols>
  <sheetData>
    <row r="3" spans="1:11" ht="15.75">
      <c r="A3" s="139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3"/>
      <c r="F5" s="63"/>
      <c r="G5" s="63"/>
      <c r="H5" s="40"/>
      <c r="I5" s="40"/>
      <c r="J5" s="127" t="s">
        <v>99</v>
      </c>
      <c r="K5" s="127"/>
    </row>
    <row r="6" spans="1:11" ht="15.75" customHeight="1">
      <c r="A6" s="22" t="s">
        <v>77</v>
      </c>
      <c r="B6" s="140" t="s">
        <v>12</v>
      </c>
      <c r="C6" s="141"/>
      <c r="D6" s="141"/>
      <c r="E6" s="141"/>
      <c r="F6" s="141"/>
      <c r="G6" s="121"/>
      <c r="H6" s="26" t="s">
        <v>33</v>
      </c>
      <c r="I6" s="69"/>
      <c r="J6" s="69"/>
      <c r="K6" s="70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1"/>
      <c r="J7" s="71"/>
      <c r="K7" s="72"/>
    </row>
    <row r="8" spans="1:11" ht="15.75" customHeight="1">
      <c r="A8" s="14"/>
      <c r="B8" s="144" t="s">
        <v>23</v>
      </c>
      <c r="C8" s="145"/>
      <c r="D8" s="144" t="s">
        <v>38</v>
      </c>
      <c r="E8" s="145"/>
      <c r="F8" s="144" t="s">
        <v>39</v>
      </c>
      <c r="G8" s="145"/>
      <c r="H8" s="73"/>
      <c r="I8" s="74"/>
      <c r="J8" s="73"/>
      <c r="K8" s="74"/>
    </row>
    <row r="9" spans="1:11" ht="15.75" customHeight="1">
      <c r="A9" s="14"/>
      <c r="B9" s="148"/>
      <c r="C9" s="149"/>
      <c r="D9" s="160" t="s">
        <v>83</v>
      </c>
      <c r="E9" s="161"/>
      <c r="F9" s="160" t="s">
        <v>38</v>
      </c>
      <c r="G9" s="161"/>
      <c r="H9" s="160" t="s">
        <v>25</v>
      </c>
      <c r="I9" s="161"/>
      <c r="J9" s="162" t="s">
        <v>26</v>
      </c>
      <c r="K9" s="161"/>
    </row>
    <row r="10" spans="1:11" ht="15.75" customHeight="1">
      <c r="A10" s="14"/>
      <c r="B10" s="150"/>
      <c r="C10" s="149"/>
      <c r="D10" s="164" t="s">
        <v>86</v>
      </c>
      <c r="E10" s="153"/>
      <c r="F10" s="150" t="s">
        <v>87</v>
      </c>
      <c r="G10" s="151"/>
      <c r="H10" s="163" t="s">
        <v>86</v>
      </c>
      <c r="I10" s="134"/>
      <c r="J10" s="135" t="s">
        <v>27</v>
      </c>
      <c r="K10" s="134"/>
    </row>
    <row r="11" spans="1:11" ht="15.75" customHeight="1">
      <c r="A11" s="14"/>
      <c r="B11" s="148"/>
      <c r="C11" s="149"/>
      <c r="D11" s="136"/>
      <c r="E11" s="151"/>
      <c r="F11" s="138"/>
      <c r="G11" s="137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6"/>
      <c r="D12" s="125" t="s">
        <v>5</v>
      </c>
      <c r="E12" s="126"/>
      <c r="F12" s="125" t="s">
        <v>21</v>
      </c>
      <c r="G12" s="12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113</v>
      </c>
      <c r="B13" s="41"/>
      <c r="C13" s="34">
        <v>92798.5</v>
      </c>
      <c r="D13" s="41"/>
      <c r="E13" s="34">
        <v>15571.6</v>
      </c>
      <c r="F13" s="41"/>
      <c r="G13" s="34">
        <v>77226.9</v>
      </c>
      <c r="H13" s="6">
        <v>-139.4</v>
      </c>
      <c r="I13" s="6">
        <v>-0.9</v>
      </c>
      <c r="J13" s="6">
        <v>-1941</v>
      </c>
      <c r="K13" s="7">
        <v>-2.5</v>
      </c>
    </row>
    <row r="14" spans="1:11" ht="28.5" customHeight="1">
      <c r="A14" s="107" t="s">
        <v>114</v>
      </c>
      <c r="B14" s="55" t="s">
        <v>123</v>
      </c>
      <c r="C14" s="30">
        <v>22510.5</v>
      </c>
      <c r="D14" s="41" t="s">
        <v>123</v>
      </c>
      <c r="E14" s="30">
        <v>3815.7</v>
      </c>
      <c r="F14" s="55" t="s">
        <v>123</v>
      </c>
      <c r="G14" s="30">
        <v>18694.8</v>
      </c>
      <c r="H14" s="8">
        <v>-676.9</v>
      </c>
      <c r="I14" s="8">
        <v>-15.1</v>
      </c>
      <c r="J14" s="8">
        <v>-2873.8</v>
      </c>
      <c r="K14" s="9">
        <v>-13.3</v>
      </c>
    </row>
    <row r="15" spans="1:11" ht="28.5" customHeight="1">
      <c r="A15" s="107" t="s">
        <v>115</v>
      </c>
      <c r="B15" s="55" t="s">
        <v>123</v>
      </c>
      <c r="C15" s="30">
        <v>20231.9</v>
      </c>
      <c r="D15" s="41" t="s">
        <v>123</v>
      </c>
      <c r="E15" s="30">
        <v>3223.4</v>
      </c>
      <c r="F15" s="55" t="s">
        <v>123</v>
      </c>
      <c r="G15" s="30">
        <v>17008.5</v>
      </c>
      <c r="H15" s="8">
        <v>161.4</v>
      </c>
      <c r="I15" s="8">
        <v>5.3</v>
      </c>
      <c r="J15" s="8">
        <v>934.9</v>
      </c>
      <c r="K15" s="9">
        <v>5.8</v>
      </c>
    </row>
    <row r="16" spans="1:11" ht="28.5" customHeight="1">
      <c r="A16" s="107" t="s">
        <v>116</v>
      </c>
      <c r="B16" s="55" t="s">
        <v>123</v>
      </c>
      <c r="C16" s="30">
        <v>25418.9</v>
      </c>
      <c r="D16" s="41" t="s">
        <v>123</v>
      </c>
      <c r="E16" s="30">
        <v>4389</v>
      </c>
      <c r="F16" s="55" t="s">
        <v>123</v>
      </c>
      <c r="G16" s="30">
        <v>21029.9</v>
      </c>
      <c r="H16" s="8">
        <v>8.1</v>
      </c>
      <c r="I16" s="8">
        <v>0.2</v>
      </c>
      <c r="J16" s="8">
        <v>-1553.5</v>
      </c>
      <c r="K16" s="9">
        <v>-6.9</v>
      </c>
    </row>
    <row r="17" spans="1:11" ht="28.5" customHeight="1">
      <c r="A17" s="107" t="s">
        <v>117</v>
      </c>
      <c r="B17" s="41"/>
      <c r="C17" s="30">
        <v>24637.2</v>
      </c>
      <c r="D17" s="41"/>
      <c r="E17" s="30">
        <v>4143.5</v>
      </c>
      <c r="F17" s="41"/>
      <c r="G17" s="30">
        <v>20493.7</v>
      </c>
      <c r="H17" s="8">
        <v>368</v>
      </c>
      <c r="I17" s="8">
        <v>9.7</v>
      </c>
      <c r="J17" s="8">
        <v>1551.4</v>
      </c>
      <c r="K17" s="9">
        <v>8.2</v>
      </c>
    </row>
    <row r="18" spans="1:11" ht="9.75" customHeight="1">
      <c r="A18" s="116"/>
      <c r="B18" s="118"/>
      <c r="C18" s="117"/>
      <c r="D18" s="118"/>
      <c r="E18" s="117"/>
      <c r="F18" s="118"/>
      <c r="G18" s="117"/>
      <c r="H18" s="119"/>
      <c r="I18" s="119"/>
      <c r="J18" s="119"/>
      <c r="K18" s="120"/>
    </row>
    <row r="19" spans="1:14" ht="15" customHeight="1">
      <c r="A19" s="13" t="s">
        <v>95</v>
      </c>
      <c r="B19" s="1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2" ht="15" customHeight="1">
      <c r="A20" s="10" t="s">
        <v>96</v>
      </c>
      <c r="B20" s="10"/>
    </row>
  </sheetData>
  <sheetProtection/>
  <mergeCells count="22">
    <mergeCell ref="J10:K10"/>
    <mergeCell ref="F11:G11"/>
    <mergeCell ref="F12:G12"/>
    <mergeCell ref="F10:G10"/>
    <mergeCell ref="H9:I9"/>
    <mergeCell ref="H10:I10"/>
    <mergeCell ref="B10:C10"/>
    <mergeCell ref="B11:C11"/>
    <mergeCell ref="D11:E11"/>
    <mergeCell ref="B12:C12"/>
    <mergeCell ref="D12:E12"/>
    <mergeCell ref="D10:E10"/>
    <mergeCell ref="A3:K3"/>
    <mergeCell ref="B6:G6"/>
    <mergeCell ref="B8:C8"/>
    <mergeCell ref="B9:C9"/>
    <mergeCell ref="F8:G8"/>
    <mergeCell ref="F9:G9"/>
    <mergeCell ref="J5:K5"/>
    <mergeCell ref="D9:E9"/>
    <mergeCell ref="J9:K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375" style="68" customWidth="1"/>
    <col min="4" max="4" width="15.25390625" style="68" customWidth="1"/>
    <col min="5" max="5" width="10.375" style="68" customWidth="1"/>
    <col min="6" max="6" width="15.125" style="68" customWidth="1"/>
    <col min="7" max="7" width="9.625" style="68" customWidth="1"/>
    <col min="8" max="8" width="15.50390625" style="68" customWidth="1"/>
    <col min="9" max="9" width="10.125" style="68" customWidth="1"/>
    <col min="10" max="16384" width="9.00390625" style="68" customWidth="1"/>
  </cols>
  <sheetData>
    <row r="4" spans="2:9" s="40" customFormat="1" ht="15.75">
      <c r="B4" s="1"/>
      <c r="E4" s="1" t="s">
        <v>64</v>
      </c>
      <c r="F4" s="68"/>
      <c r="G4" s="68"/>
      <c r="H4" s="68"/>
      <c r="I4" s="68"/>
    </row>
    <row r="5" spans="2:9" s="40" customFormat="1" ht="15.75">
      <c r="B5" s="1"/>
      <c r="E5" s="21" t="s">
        <v>40</v>
      </c>
      <c r="F5" s="68"/>
      <c r="G5" s="68"/>
      <c r="H5" s="68"/>
      <c r="I5" s="68"/>
    </row>
    <row r="6" spans="1:9" s="40" customFormat="1" ht="15" customHeight="1">
      <c r="A6" s="1"/>
      <c r="B6" s="1"/>
      <c r="C6" s="1"/>
      <c r="D6" s="1"/>
      <c r="E6" s="1"/>
      <c r="F6" s="68"/>
      <c r="G6" s="68"/>
      <c r="H6" s="68"/>
      <c r="I6" s="68"/>
    </row>
    <row r="7" spans="1:9" s="40" customFormat="1" ht="15" customHeight="1">
      <c r="A7" s="2" t="s">
        <v>74</v>
      </c>
      <c r="B7" s="2"/>
      <c r="C7" s="13"/>
      <c r="D7" s="13"/>
      <c r="E7" s="13"/>
      <c r="F7" s="68"/>
      <c r="G7" s="68"/>
      <c r="H7" s="127" t="s">
        <v>99</v>
      </c>
      <c r="I7" s="127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0"/>
      <c r="C9" s="170"/>
      <c r="D9" s="171" t="s">
        <v>65</v>
      </c>
      <c r="E9" s="170"/>
      <c r="F9" s="150"/>
      <c r="G9" s="170"/>
      <c r="H9" s="171" t="s">
        <v>11</v>
      </c>
      <c r="I9" s="170"/>
    </row>
    <row r="10" spans="1:9" s="77" customFormat="1" ht="18" customHeight="1">
      <c r="A10" s="78"/>
      <c r="B10" s="167" t="s">
        <v>118</v>
      </c>
      <c r="C10" s="168"/>
      <c r="D10" s="169" t="s">
        <v>103</v>
      </c>
      <c r="E10" s="168"/>
      <c r="F10" s="167" t="s">
        <v>118</v>
      </c>
      <c r="G10" s="168"/>
      <c r="H10" s="169" t="s">
        <v>103</v>
      </c>
      <c r="I10" s="168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2268.7</v>
      </c>
      <c r="C13" s="6">
        <v>8.6</v>
      </c>
      <c r="D13" s="6">
        <v>-144.5</v>
      </c>
      <c r="E13" s="7">
        <v>-6</v>
      </c>
      <c r="F13" s="6">
        <v>377.3</v>
      </c>
      <c r="G13" s="6">
        <v>1.5</v>
      </c>
      <c r="H13" s="6">
        <v>-158.2</v>
      </c>
      <c r="I13" s="7">
        <v>-29.5</v>
      </c>
    </row>
    <row r="14" spans="1:9" s="40" customFormat="1" ht="39.75" customHeight="1">
      <c r="A14" s="39" t="s">
        <v>71</v>
      </c>
      <c r="B14" s="8">
        <v>736.9</v>
      </c>
      <c r="C14" s="8">
        <v>2.8</v>
      </c>
      <c r="D14" s="8">
        <v>-22.7</v>
      </c>
      <c r="E14" s="9">
        <v>-3</v>
      </c>
      <c r="F14" s="8">
        <v>3068.8</v>
      </c>
      <c r="G14" s="8">
        <v>12.5</v>
      </c>
      <c r="H14" s="8">
        <v>-110.3</v>
      </c>
      <c r="I14" s="9">
        <v>-3.5</v>
      </c>
    </row>
    <row r="15" spans="1:9" s="40" customFormat="1" ht="39.75" customHeight="1">
      <c r="A15" s="39" t="s">
        <v>72</v>
      </c>
      <c r="B15" s="8">
        <v>287.1</v>
      </c>
      <c r="C15" s="8">
        <v>1.1</v>
      </c>
      <c r="D15" s="8">
        <v>-21.7</v>
      </c>
      <c r="E15" s="9">
        <v>-7</v>
      </c>
      <c r="F15" s="8">
        <v>205.9</v>
      </c>
      <c r="G15" s="8">
        <v>0.8</v>
      </c>
      <c r="H15" s="8">
        <v>-53.2</v>
      </c>
      <c r="I15" s="9">
        <v>-20.5</v>
      </c>
    </row>
    <row r="16" spans="1:9" s="40" customFormat="1" ht="39.75" customHeight="1">
      <c r="A16" s="39" t="s">
        <v>73</v>
      </c>
      <c r="B16" s="8">
        <v>23233.1</v>
      </c>
      <c r="C16" s="8">
        <v>87.5</v>
      </c>
      <c r="D16" s="8">
        <v>1150</v>
      </c>
      <c r="E16" s="9">
        <v>5.2</v>
      </c>
      <c r="F16" s="8">
        <v>20985.2</v>
      </c>
      <c r="G16" s="8">
        <v>85.2</v>
      </c>
      <c r="H16" s="8">
        <v>2241.1</v>
      </c>
      <c r="I16" s="9">
        <v>12</v>
      </c>
    </row>
    <row r="17" spans="1:9" s="40" customFormat="1" ht="39.75" customHeight="1">
      <c r="A17" s="39" t="s">
        <v>37</v>
      </c>
      <c r="B17" s="8">
        <v>26525.8</v>
      </c>
      <c r="C17" s="8">
        <v>100</v>
      </c>
      <c r="D17" s="8">
        <v>961.1</v>
      </c>
      <c r="E17" s="9">
        <v>3.8</v>
      </c>
      <c r="F17" s="8">
        <v>24637.2</v>
      </c>
      <c r="G17" s="8">
        <v>100</v>
      </c>
      <c r="H17" s="8">
        <v>1919.4</v>
      </c>
      <c r="I17" s="9">
        <v>8.4</v>
      </c>
    </row>
    <row r="18" spans="1:9" s="40" customFormat="1" ht="15.75">
      <c r="A18" s="68"/>
      <c r="B18" s="68"/>
      <c r="C18" s="68"/>
      <c r="D18" s="68"/>
      <c r="E18" s="68"/>
      <c r="F18" s="68"/>
      <c r="G18" s="68"/>
      <c r="H18" s="68"/>
      <c r="I18" s="68"/>
    </row>
  </sheetData>
  <sheetProtection/>
  <mergeCells count="11">
    <mergeCell ref="H10:I10"/>
    <mergeCell ref="H7:I7"/>
    <mergeCell ref="B8:E8"/>
    <mergeCell ref="B10:C10"/>
    <mergeCell ref="D10:E10"/>
    <mergeCell ref="B9:C9"/>
    <mergeCell ref="D9:E9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8" customWidth="1"/>
    <col min="2" max="2" width="15.375" style="68" customWidth="1"/>
    <col min="3" max="3" width="10.25390625" style="68" customWidth="1"/>
    <col min="4" max="4" width="14.875" style="68" customWidth="1"/>
    <col min="5" max="5" width="10.00390625" style="68" customWidth="1"/>
    <col min="6" max="6" width="14.875" style="68" customWidth="1"/>
    <col min="7" max="7" width="9.50390625" style="68" customWidth="1"/>
    <col min="8" max="8" width="14.75390625" style="68" customWidth="1"/>
    <col min="9" max="9" width="10.00390625" style="68" customWidth="1"/>
    <col min="10" max="16384" width="9.00390625" style="68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8"/>
    </row>
    <row r="7" spans="1:9" s="40" customFormat="1" ht="15" customHeight="1">
      <c r="A7" s="2" t="s">
        <v>76</v>
      </c>
      <c r="B7" s="2"/>
      <c r="C7" s="64"/>
      <c r="D7" s="173"/>
      <c r="E7" s="174"/>
      <c r="H7" s="127" t="s">
        <v>99</v>
      </c>
      <c r="I7" s="127"/>
    </row>
    <row r="8" spans="1:9" s="40" customFormat="1" ht="18" customHeight="1">
      <c r="A8" s="28" t="s">
        <v>41</v>
      </c>
      <c r="B8" s="165" t="s">
        <v>35</v>
      </c>
      <c r="C8" s="165"/>
      <c r="D8" s="165"/>
      <c r="E8" s="166"/>
      <c r="F8" s="165" t="s">
        <v>97</v>
      </c>
      <c r="G8" s="165"/>
      <c r="H8" s="165"/>
      <c r="I8" s="166"/>
    </row>
    <row r="9" spans="1:9" s="77" customFormat="1" ht="18" customHeight="1">
      <c r="A9" s="76"/>
      <c r="B9" s="150"/>
      <c r="C9" s="170"/>
      <c r="D9" s="171" t="s">
        <v>65</v>
      </c>
      <c r="E9" s="170"/>
      <c r="F9" s="150"/>
      <c r="G9" s="170"/>
      <c r="H9" s="171" t="s">
        <v>11</v>
      </c>
      <c r="I9" s="170"/>
    </row>
    <row r="10" spans="1:9" s="77" customFormat="1" ht="18" customHeight="1">
      <c r="A10" s="78"/>
      <c r="B10" s="163" t="s">
        <v>119</v>
      </c>
      <c r="C10" s="172"/>
      <c r="D10" s="163" t="s">
        <v>104</v>
      </c>
      <c r="E10" s="172"/>
      <c r="F10" s="163" t="s">
        <v>119</v>
      </c>
      <c r="G10" s="172"/>
      <c r="H10" s="163" t="s">
        <v>104</v>
      </c>
      <c r="I10" s="172"/>
    </row>
    <row r="11" spans="1:9" s="40" customFormat="1" ht="18" customHeight="1">
      <c r="A11" s="11" t="s">
        <v>66</v>
      </c>
      <c r="B11" s="79"/>
      <c r="C11" s="80"/>
      <c r="D11" s="79"/>
      <c r="E11" s="81"/>
      <c r="F11" s="79"/>
      <c r="G11" s="80"/>
      <c r="H11" s="79"/>
      <c r="I11" s="81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8409.8</v>
      </c>
      <c r="C13" s="6">
        <v>8.2</v>
      </c>
      <c r="D13" s="6">
        <v>-529.8</v>
      </c>
      <c r="E13" s="7">
        <v>-5.9</v>
      </c>
      <c r="F13" s="6">
        <v>1768.2</v>
      </c>
      <c r="G13" s="6">
        <v>1.9</v>
      </c>
      <c r="H13" s="6">
        <v>-225.7</v>
      </c>
      <c r="I13" s="7">
        <v>-11.3</v>
      </c>
    </row>
    <row r="14" spans="1:9" s="40" customFormat="1" ht="39.75" customHeight="1">
      <c r="A14" s="39" t="s">
        <v>71</v>
      </c>
      <c r="B14" s="8">
        <v>3003.3</v>
      </c>
      <c r="C14" s="8">
        <v>2.9</v>
      </c>
      <c r="D14" s="8">
        <v>22.2</v>
      </c>
      <c r="E14" s="9">
        <v>0.7</v>
      </c>
      <c r="F14" s="8">
        <v>11119.2</v>
      </c>
      <c r="G14" s="8">
        <v>12</v>
      </c>
      <c r="H14" s="8">
        <v>-117.4</v>
      </c>
      <c r="I14" s="9">
        <v>-1</v>
      </c>
    </row>
    <row r="15" spans="1:9" s="40" customFormat="1" ht="39.75" customHeight="1">
      <c r="A15" s="39" t="s">
        <v>72</v>
      </c>
      <c r="B15" s="8">
        <v>1124.2</v>
      </c>
      <c r="C15" s="8">
        <v>1.1</v>
      </c>
      <c r="D15" s="8">
        <v>-115.1</v>
      </c>
      <c r="E15" s="9">
        <v>-9.3</v>
      </c>
      <c r="F15" s="8">
        <v>933.1</v>
      </c>
      <c r="G15" s="8">
        <v>1</v>
      </c>
      <c r="H15" s="8">
        <v>62.1</v>
      </c>
      <c r="I15" s="9">
        <v>7.1</v>
      </c>
    </row>
    <row r="16" spans="1:9" s="40" customFormat="1" ht="39.75" customHeight="1">
      <c r="A16" s="39" t="s">
        <v>73</v>
      </c>
      <c r="B16" s="8">
        <v>90138.2</v>
      </c>
      <c r="C16" s="8">
        <v>87.8</v>
      </c>
      <c r="D16" s="8">
        <v>1036.6</v>
      </c>
      <c r="E16" s="9">
        <v>1.2</v>
      </c>
      <c r="F16" s="8">
        <v>78978</v>
      </c>
      <c r="G16" s="8">
        <v>85.1</v>
      </c>
      <c r="H16" s="8">
        <v>-1799.4</v>
      </c>
      <c r="I16" s="9">
        <v>-2.2</v>
      </c>
    </row>
    <row r="17" spans="1:9" s="40" customFormat="1" ht="39.75" customHeight="1">
      <c r="A17" s="39" t="s">
        <v>37</v>
      </c>
      <c r="B17" s="8">
        <v>102675.5</v>
      </c>
      <c r="C17" s="8">
        <v>100</v>
      </c>
      <c r="D17" s="8">
        <v>413.9</v>
      </c>
      <c r="E17" s="9">
        <v>0.4</v>
      </c>
      <c r="F17" s="8">
        <v>92798.5</v>
      </c>
      <c r="G17" s="8">
        <v>100</v>
      </c>
      <c r="H17" s="8">
        <v>-2080.4</v>
      </c>
      <c r="I17" s="9">
        <v>-2.2</v>
      </c>
    </row>
    <row r="18" spans="1:5" s="40" customFormat="1" ht="15.75">
      <c r="A18" s="68"/>
      <c r="B18" s="68"/>
      <c r="C18" s="68"/>
      <c r="D18" s="68"/>
      <c r="E18" s="68"/>
    </row>
    <row r="19" spans="1:5" s="40" customFormat="1" ht="15.75">
      <c r="A19" s="68"/>
      <c r="B19" s="68"/>
      <c r="C19" s="68"/>
      <c r="D19" s="68"/>
      <c r="E19" s="68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2">
      <selection activeCell="A1" sqref="A1"/>
    </sheetView>
  </sheetViews>
  <sheetFormatPr defaultColWidth="9.00390625" defaultRowHeight="16.5"/>
  <cols>
    <col min="1" max="3" width="9.00390625" style="82" customWidth="1"/>
    <col min="4" max="4" width="8.00390625" style="82" customWidth="1"/>
    <col min="5" max="15" width="11.625" style="82" customWidth="1"/>
    <col min="16" max="16384" width="9.00390625" style="82" customWidth="1"/>
  </cols>
  <sheetData>
    <row r="1" spans="5:15" ht="21.75" customHeight="1"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5:15" ht="21" customHeight="1">
      <c r="E2" s="176" t="s">
        <v>120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" ht="22.5" customHeight="1">
      <c r="A3" s="82">
        <v>1</v>
      </c>
      <c r="B3" s="82">
        <v>22645.7</v>
      </c>
      <c r="C3" s="82">
        <v>21366.7</v>
      </c>
    </row>
    <row r="4" spans="1:3" ht="22.5" customHeight="1">
      <c r="A4" s="82">
        <v>2</v>
      </c>
      <c r="B4" s="82">
        <v>21704.1</v>
      </c>
      <c r="C4" s="82">
        <v>22040.3</v>
      </c>
    </row>
    <row r="5" spans="1:3" ht="22.5" customHeight="1">
      <c r="A5" s="82">
        <v>3</v>
      </c>
      <c r="B5" s="82">
        <v>27125.1</v>
      </c>
      <c r="C5" s="82">
        <v>25265</v>
      </c>
    </row>
    <row r="6" spans="1:3" ht="22.5" customHeight="1">
      <c r="A6" s="82">
        <v>4</v>
      </c>
      <c r="B6" s="82">
        <v>24236.9</v>
      </c>
      <c r="C6" s="82">
        <v>24820.1</v>
      </c>
    </row>
    <row r="7" spans="1:3" ht="22.5" customHeight="1">
      <c r="A7" s="82">
        <v>5</v>
      </c>
      <c r="B7" s="82">
        <v>25659.4</v>
      </c>
      <c r="C7" s="82">
        <v>24532.3</v>
      </c>
    </row>
    <row r="8" spans="1:3" ht="22.5" customHeight="1">
      <c r="A8" s="82">
        <v>6</v>
      </c>
      <c r="B8" s="82">
        <v>24881.6</v>
      </c>
      <c r="C8" s="82">
        <v>23624.7</v>
      </c>
    </row>
    <row r="9" spans="1:3" ht="22.5" customHeight="1">
      <c r="A9" s="82">
        <v>7</v>
      </c>
      <c r="B9" s="82">
        <v>26063.5</v>
      </c>
      <c r="C9" s="82">
        <v>23843.6</v>
      </c>
    </row>
    <row r="10" spans="1:3" ht="22.5" customHeight="1">
      <c r="A10" s="82">
        <v>8</v>
      </c>
      <c r="B10" s="82">
        <v>26633.1</v>
      </c>
      <c r="C10" s="82">
        <v>24952</v>
      </c>
    </row>
    <row r="11" spans="1:3" ht="22.5" customHeight="1">
      <c r="A11" s="82">
        <v>9</v>
      </c>
      <c r="B11" s="82">
        <v>24901.4</v>
      </c>
      <c r="C11" s="82">
        <v>23952.7</v>
      </c>
    </row>
    <row r="12" spans="1:3" ht="22.5" customHeight="1">
      <c r="A12" s="82">
        <v>10</v>
      </c>
      <c r="B12" s="82">
        <v>26871.1</v>
      </c>
      <c r="C12" s="82">
        <v>25367.4</v>
      </c>
    </row>
    <row r="13" spans="1:3" ht="22.5" customHeight="1">
      <c r="A13" s="82">
        <v>11</v>
      </c>
      <c r="B13" s="82">
        <v>26229.6</v>
      </c>
      <c r="C13" s="82">
        <v>24439.1</v>
      </c>
    </row>
    <row r="14" spans="1:3" ht="22.5" customHeight="1">
      <c r="A14" s="82">
        <v>12</v>
      </c>
      <c r="B14" s="82">
        <v>26693.7</v>
      </c>
      <c r="C14" s="82">
        <v>24004</v>
      </c>
    </row>
    <row r="15" spans="1:3" ht="22.5" customHeight="1">
      <c r="A15" s="82">
        <v>1</v>
      </c>
      <c r="B15" s="82">
        <v>28380.7</v>
      </c>
      <c r="C15" s="82">
        <v>26061.2</v>
      </c>
    </row>
    <row r="16" spans="1:3" ht="22.5" customHeight="1">
      <c r="A16" s="82">
        <v>2</v>
      </c>
      <c r="B16" s="82">
        <v>20816.7</v>
      </c>
      <c r="C16" s="82">
        <v>19135.6</v>
      </c>
    </row>
    <row r="17" spans="1:3" ht="22.5" customHeight="1">
      <c r="A17" s="82">
        <v>3</v>
      </c>
      <c r="B17" s="82">
        <v>27499.5</v>
      </c>
      <c r="C17" s="82">
        <v>26964.3</v>
      </c>
    </row>
    <row r="18" spans="1:3" ht="22.5" customHeight="1">
      <c r="A18" s="82">
        <v>4</v>
      </c>
      <c r="B18" s="82">
        <v>25564.7</v>
      </c>
      <c r="C18" s="82">
        <v>22717.8</v>
      </c>
    </row>
    <row r="19" spans="1:13" ht="24" customHeight="1">
      <c r="A19" s="82">
        <v>5</v>
      </c>
      <c r="B19" s="82">
        <v>26815.2</v>
      </c>
      <c r="C19" s="82">
        <v>22568</v>
      </c>
      <c r="G19" s="86" t="s">
        <v>101</v>
      </c>
      <c r="J19" s="86" t="s">
        <v>105</v>
      </c>
      <c r="M19" s="86" t="s">
        <v>121</v>
      </c>
    </row>
    <row r="20" spans="1:13" ht="19.5" customHeight="1">
      <c r="A20" s="82">
        <v>6</v>
      </c>
      <c r="B20" s="82">
        <v>24725.1</v>
      </c>
      <c r="C20" s="82">
        <v>22629.1</v>
      </c>
      <c r="G20" s="83"/>
      <c r="J20" s="84"/>
      <c r="M20" s="83"/>
    </row>
    <row r="21" spans="1:15" ht="30" customHeight="1">
      <c r="A21" s="82">
        <v>7</v>
      </c>
      <c r="B21" s="82">
        <v>27097.9</v>
      </c>
      <c r="C21" s="82">
        <v>24451.8</v>
      </c>
      <c r="E21" s="85" t="str">
        <f>"- 7 -"</f>
        <v>- 7 -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3" ht="15.75">
      <c r="A22" s="82">
        <v>8</v>
      </c>
      <c r="B22" s="82">
        <v>25716.7</v>
      </c>
      <c r="C22" s="82">
        <v>23118.4</v>
      </c>
    </row>
    <row r="23" spans="1:3" ht="15.75">
      <c r="A23" s="82">
        <v>9</v>
      </c>
      <c r="B23" s="82">
        <v>25442</v>
      </c>
      <c r="C23" s="82">
        <v>22844.3</v>
      </c>
    </row>
    <row r="24" spans="1:3" ht="15.75">
      <c r="A24" s="82">
        <v>10</v>
      </c>
      <c r="B24" s="82">
        <v>27755.5</v>
      </c>
      <c r="C24" s="82">
        <v>24281.4</v>
      </c>
    </row>
    <row r="25" spans="1:3" ht="15.75">
      <c r="A25" s="82">
        <v>11</v>
      </c>
      <c r="B25" s="82">
        <v>24729.4</v>
      </c>
      <c r="C25" s="82">
        <v>22062.5</v>
      </c>
    </row>
    <row r="26" spans="1:3" ht="15.75">
      <c r="A26" s="82">
        <v>12</v>
      </c>
      <c r="B26" s="82">
        <v>28806.8</v>
      </c>
      <c r="C26" s="82">
        <v>26744.5</v>
      </c>
    </row>
    <row r="27" spans="1:3" ht="15.75">
      <c r="A27" s="82">
        <v>1</v>
      </c>
      <c r="B27" s="82">
        <v>25982</v>
      </c>
      <c r="C27" s="82">
        <v>22510.5</v>
      </c>
    </row>
    <row r="28" spans="1:3" ht="15.75">
      <c r="A28" s="82">
        <v>2</v>
      </c>
      <c r="B28" s="82">
        <v>22941.8</v>
      </c>
      <c r="C28" s="82">
        <v>20231.9</v>
      </c>
    </row>
    <row r="29" spans="1:3" ht="15.75">
      <c r="A29" s="82">
        <v>3</v>
      </c>
      <c r="B29" s="82">
        <v>27225.9</v>
      </c>
      <c r="C29" s="82">
        <v>25418.9</v>
      </c>
    </row>
    <row r="30" spans="1:3" ht="15.75">
      <c r="A30" s="82">
        <v>4</v>
      </c>
      <c r="B30" s="82">
        <v>26525.8</v>
      </c>
      <c r="C30" s="82">
        <v>24637.2</v>
      </c>
    </row>
    <row r="31" ht="15.75">
      <c r="A31" s="82">
        <v>5</v>
      </c>
    </row>
    <row r="32" ht="15.75">
      <c r="A32" s="82">
        <v>6</v>
      </c>
    </row>
    <row r="33" ht="15.75">
      <c r="A33" s="82">
        <v>7</v>
      </c>
    </row>
    <row r="34" ht="15.75">
      <c r="A34" s="82">
        <v>8</v>
      </c>
    </row>
    <row r="35" ht="15.75">
      <c r="A35" s="82">
        <v>9</v>
      </c>
    </row>
    <row r="36" ht="15.75">
      <c r="A36" s="82">
        <v>10</v>
      </c>
    </row>
    <row r="37" ht="15.75">
      <c r="A37" s="82">
        <v>11</v>
      </c>
    </row>
    <row r="38" ht="15.75">
      <c r="A38" s="82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87" customWidth="1"/>
    <col min="2" max="5" width="12.625" style="51" customWidth="1"/>
    <col min="6" max="6" width="4.75390625" style="87" customWidth="1"/>
    <col min="7" max="17" width="11.125" style="87" customWidth="1"/>
    <col min="18" max="16384" width="9.00390625" style="87" customWidth="1"/>
  </cols>
  <sheetData>
    <row r="1" spans="7:17" ht="23.25" customHeight="1">
      <c r="G1" s="88"/>
      <c r="H1" s="89"/>
      <c r="I1" s="90"/>
      <c r="J1" s="90"/>
      <c r="K1" s="90"/>
      <c r="L1" s="90"/>
      <c r="M1" s="90"/>
      <c r="N1" s="90"/>
      <c r="O1" s="90"/>
      <c r="P1" s="90"/>
      <c r="Q1" s="90"/>
    </row>
    <row r="2" spans="2:17" ht="24.75" customHeight="1">
      <c r="B2" s="50">
        <v>102</v>
      </c>
      <c r="C2" s="91" t="s">
        <v>122</v>
      </c>
      <c r="D2" s="50">
        <v>102</v>
      </c>
      <c r="E2" s="91" t="s">
        <v>122</v>
      </c>
      <c r="G2" s="52" t="s">
        <v>78</v>
      </c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5" ht="4.5" customHeight="1">
      <c r="A3" s="92">
        <v>1</v>
      </c>
      <c r="B3" s="51">
        <v>28380.7</v>
      </c>
      <c r="C3" s="51">
        <v>25982</v>
      </c>
      <c r="D3" s="51">
        <v>26061.2</v>
      </c>
      <c r="E3" s="51">
        <v>22510.5</v>
      </c>
    </row>
    <row r="4" spans="1:15" ht="23.25" customHeight="1">
      <c r="A4" s="92">
        <v>2</v>
      </c>
      <c r="B4" s="51">
        <v>49197.4</v>
      </c>
      <c r="C4" s="51">
        <v>48923.8</v>
      </c>
      <c r="D4" s="51">
        <v>45196.8</v>
      </c>
      <c r="E4" s="51">
        <v>42742.4</v>
      </c>
      <c r="I4" s="53" t="s">
        <v>79</v>
      </c>
      <c r="O4" s="54" t="s">
        <v>80</v>
      </c>
    </row>
    <row r="5" spans="1:5" ht="27.75" customHeight="1">
      <c r="A5" s="92">
        <v>3</v>
      </c>
      <c r="B5" s="51">
        <v>76696.9</v>
      </c>
      <c r="C5" s="51">
        <v>76149.70000000001</v>
      </c>
      <c r="D5" s="51">
        <v>72161.1</v>
      </c>
      <c r="E5" s="51">
        <v>68161.3</v>
      </c>
    </row>
    <row r="6" spans="1:5" ht="27.75" customHeight="1">
      <c r="A6" s="92">
        <v>4</v>
      </c>
      <c r="B6" s="51">
        <v>102261.59999999999</v>
      </c>
      <c r="C6" s="51">
        <v>102675.50000000001</v>
      </c>
      <c r="D6" s="51">
        <v>94878.90000000001</v>
      </c>
      <c r="E6" s="51">
        <v>92798.5</v>
      </c>
    </row>
    <row r="7" spans="1:4" ht="27.75" customHeight="1">
      <c r="A7" s="92">
        <v>5</v>
      </c>
      <c r="B7" s="51">
        <v>129076.79999999999</v>
      </c>
      <c r="D7" s="51">
        <v>117446.90000000001</v>
      </c>
    </row>
    <row r="8" spans="1:4" ht="27.75" customHeight="1">
      <c r="A8" s="92">
        <v>6</v>
      </c>
      <c r="B8" s="51">
        <v>153801.9</v>
      </c>
      <c r="D8" s="51">
        <v>140076</v>
      </c>
    </row>
    <row r="9" spans="1:4" ht="27.75" customHeight="1">
      <c r="A9" s="92">
        <v>7</v>
      </c>
      <c r="B9" s="51">
        <v>180899.8</v>
      </c>
      <c r="D9" s="51">
        <v>164527.8</v>
      </c>
    </row>
    <row r="10" spans="1:4" ht="27.75" customHeight="1">
      <c r="A10" s="92">
        <v>8</v>
      </c>
      <c r="B10" s="51">
        <v>206616.5</v>
      </c>
      <c r="D10" s="51">
        <v>187646.19999999998</v>
      </c>
    </row>
    <row r="11" spans="1:4" ht="27.75" customHeight="1">
      <c r="A11" s="92">
        <v>9</v>
      </c>
      <c r="B11" s="51">
        <v>232058.5</v>
      </c>
      <c r="D11" s="51">
        <v>210490.49999999997</v>
      </c>
    </row>
    <row r="12" spans="1:4" ht="27.75" customHeight="1">
      <c r="A12" s="92">
        <v>10</v>
      </c>
      <c r="B12" s="51">
        <v>259814</v>
      </c>
      <c r="D12" s="51">
        <v>234771.89999999997</v>
      </c>
    </row>
    <row r="13" spans="1:4" ht="27.75" customHeight="1">
      <c r="A13" s="92">
        <v>11</v>
      </c>
      <c r="B13" s="51">
        <v>284543.4</v>
      </c>
      <c r="D13" s="51">
        <v>256834.39999999997</v>
      </c>
    </row>
    <row r="14" spans="1:4" ht="27.75" customHeight="1">
      <c r="A14" s="92">
        <v>12</v>
      </c>
      <c r="B14" s="51">
        <v>313350.2</v>
      </c>
      <c r="D14" s="51">
        <v>283578.89999999997</v>
      </c>
    </row>
    <row r="15" spans="2:3" ht="34.5" customHeight="1">
      <c r="B15" s="105">
        <v>2013</v>
      </c>
      <c r="C15" s="105">
        <v>2014</v>
      </c>
    </row>
    <row r="16" ht="32.25" customHeight="1">
      <c r="L16" s="93"/>
    </row>
    <row r="17" spans="12:13" ht="27.75" customHeight="1">
      <c r="L17" s="94" t="str">
        <f>"- 8 -"</f>
        <v>- 8 -</v>
      </c>
      <c r="M17" s="68"/>
    </row>
    <row r="18" ht="27.75" customHeight="1">
      <c r="M18" s="9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2011-05-09T02:24:27Z</cp:lastPrinted>
  <dcterms:created xsi:type="dcterms:W3CDTF">2000-02-17T03:25:54Z</dcterms:created>
  <dcterms:modified xsi:type="dcterms:W3CDTF">2014-05-08T01:42:22Z</dcterms:modified>
  <cp:category/>
  <cp:version/>
  <cp:contentType/>
  <cp:contentStatus/>
</cp:coreProperties>
</file>