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 " sheetId="8" r:id="rId8"/>
  </sheets>
  <definedNames>
    <definedName name="_xlnm.Print_Area" localSheetId="6">'chart1 '!$E$1:$O$21</definedName>
    <definedName name="_xlnm.Print_Area" localSheetId="7">'chart2 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<sst xmlns="http://schemas.openxmlformats.org/spreadsheetml/2006/main" count="242" uniqueCount="137">
  <si>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</si>
  <si>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</si>
  <si>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</si>
  <si>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</si>
  <si>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</si>
  <si>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</si>
  <si>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</si>
  <si>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</si>
  <si>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</si>
  <si>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</si>
  <si>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</si>
  <si>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</si>
  <si>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</si>
  <si>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</si>
  <si>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</si>
  <si>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</si>
  <si>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</si>
  <si>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</si>
  <si>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</si>
  <si>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</si>
  <si>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</si>
  <si>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</si>
  <si>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</si>
  <si>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</si>
  <si>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</si>
  <si>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</si>
  <si>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</si>
  <si>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</si>
  <si>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</si>
  <si>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</si>
  <si>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</si>
  <si>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</si>
  <si>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</si>
  <si>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</si>
  <si>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</si>
  <si>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</si>
  <si>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</si>
  <si>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</si>
  <si>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</si>
  <si>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</si>
  <si>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</si>
  <si>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</si>
  <si>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</si>
  <si>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</si>
  <si>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</si>
  <si>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</si>
  <si>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</si>
  <si>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</si>
  <si>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</si>
  <si>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</si>
  <si>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</si>
  <si>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</si>
  <si>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</si>
  <si>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</si>
  <si>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</si>
  <si>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</si>
  <si>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</si>
  <si>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</si>
  <si>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</si>
  <si>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</si>
  <si>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</si>
  <si>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</si>
  <si>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</si>
  <si>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</si>
  <si>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</si>
  <si>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</si>
  <si>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</si>
  <si>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</si>
  <si>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</si>
  <si>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</si>
  <si>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</si>
  <si>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</si>
  <si>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</si>
  <si>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</si>
  <si>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</si>
  <si>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</si>
  <si>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</si>
  <si>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(4)</t>
  </si>
  <si>
    <t>(3)-(4)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</si>
  <si>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</si>
  <si>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</si>
  <si>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</si>
  <si>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</si>
  <si>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</si>
  <si>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</si>
  <si>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</si>
  <si>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</si>
  <si>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</si>
  <si>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</si>
  <si>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</si>
  <si>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</si>
  <si>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t>(R)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</si>
  <si>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</si>
  <si>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</si>
  <si>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</si>
  <si>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</si>
  <si>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</si>
  <si>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</si>
  <si>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</si>
  <si>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</si>
  <si>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</si>
  <si>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 xml:space="preserve">    2008</t>
  </si>
  <si>
    <t xml:space="preserve">    2009</t>
  </si>
  <si>
    <t>Foreign Exchange Import Payments</t>
  </si>
  <si>
    <t xml:space="preserve">   Unit: US$ Million </t>
  </si>
  <si>
    <t xml:space="preserve">Unit: US$ Million </t>
  </si>
  <si>
    <t xml:space="preserve"> Unit: US$ Million </t>
  </si>
  <si>
    <r>
      <t>2010</t>
    </r>
    <r>
      <rPr>
        <b/>
        <sz val="10"/>
        <rFont val="Times New Roman"/>
        <family val="1"/>
      </rPr>
      <t xml:space="preserve">
01-02</t>
    </r>
  </si>
  <si>
    <r>
      <t>2010</t>
    </r>
    <r>
      <rPr>
        <b/>
        <sz val="10"/>
        <rFont val="Times New Roman"/>
        <family val="1"/>
      </rPr>
      <t xml:space="preserve">
01</t>
    </r>
  </si>
  <si>
    <r>
      <t>2010</t>
    </r>
    <r>
      <rPr>
        <b/>
        <sz val="10"/>
        <rFont val="Times New Roman"/>
        <family val="1"/>
      </rPr>
      <t xml:space="preserve">
02</t>
    </r>
  </si>
  <si>
    <r>
      <t xml:space="preserve">Year </t>
    </r>
    <r>
      <rPr>
        <b/>
        <sz val="10"/>
        <color indexed="10"/>
        <rFont val="Times New Roman"/>
        <family val="1"/>
      </rPr>
      <t xml:space="preserve">  2010</t>
    </r>
  </si>
  <si>
    <r>
      <t xml:space="preserve">Year   </t>
    </r>
    <r>
      <rPr>
        <b/>
        <sz val="10"/>
        <color indexed="10"/>
        <rFont val="Times New Roman"/>
        <family val="1"/>
      </rPr>
      <t>2009</t>
    </r>
  </si>
  <si>
    <r>
      <t>2010</t>
    </r>
    <r>
      <rPr>
        <b/>
        <sz val="11"/>
        <rFont val="Times New Roman"/>
        <family val="1"/>
      </rPr>
      <t xml:space="preserve">
01-02</t>
    </r>
  </si>
  <si>
    <r>
      <t>2010</t>
    </r>
    <r>
      <rPr>
        <b/>
        <sz val="11"/>
        <rFont val="Times New Roman"/>
        <family val="1"/>
      </rPr>
      <t xml:space="preserve">
01</t>
    </r>
  </si>
  <si>
    <r>
      <t>2010</t>
    </r>
    <r>
      <rPr>
        <b/>
        <sz val="11"/>
        <rFont val="Times New Roman"/>
        <family val="1"/>
      </rPr>
      <t xml:space="preserve">
02</t>
    </r>
  </si>
  <si>
    <r>
      <t xml:space="preserve">Feb.      </t>
    </r>
    <r>
      <rPr>
        <b/>
        <sz val="12"/>
        <color indexed="10"/>
        <rFont val="Times New Roman"/>
        <family val="1"/>
      </rPr>
      <t>2010</t>
    </r>
  </si>
  <si>
    <r>
      <t xml:space="preserve">Feb.     </t>
    </r>
    <r>
      <rPr>
        <b/>
        <sz val="12"/>
        <color indexed="10"/>
        <rFont val="Times New Roman"/>
        <family val="1"/>
      </rPr>
      <t xml:space="preserve"> 2010</t>
    </r>
  </si>
  <si>
    <r>
      <t xml:space="preserve">Feb.    </t>
    </r>
    <r>
      <rPr>
        <b/>
        <sz val="12"/>
        <color indexed="10"/>
        <rFont val="Times New Roman"/>
        <family val="1"/>
      </rPr>
      <t>2009</t>
    </r>
  </si>
  <si>
    <r>
      <t xml:space="preserve">Feb.  </t>
    </r>
    <r>
      <rPr>
        <b/>
        <sz val="12"/>
        <color indexed="10"/>
        <rFont val="Times New Roman"/>
        <family val="1"/>
      </rPr>
      <t>2009</t>
    </r>
  </si>
  <si>
    <r>
      <t xml:space="preserve">Jan.-Feb.      </t>
    </r>
    <r>
      <rPr>
        <b/>
        <sz val="12"/>
        <color indexed="10"/>
        <rFont val="Times New Roman"/>
        <family val="1"/>
      </rPr>
      <t>2010</t>
    </r>
  </si>
  <si>
    <r>
      <t xml:space="preserve">Jan.-Feb.    </t>
    </r>
    <r>
      <rPr>
        <b/>
        <sz val="12"/>
        <color indexed="10"/>
        <rFont val="Times New Roman"/>
        <family val="1"/>
      </rPr>
      <t>2009</t>
    </r>
  </si>
  <si>
    <r>
      <t xml:space="preserve">Jan.-Feb.     </t>
    </r>
    <r>
      <rPr>
        <b/>
        <sz val="12"/>
        <color indexed="10"/>
        <rFont val="Times New Roman"/>
        <family val="1"/>
      </rPr>
      <t xml:space="preserve"> 2010</t>
    </r>
  </si>
  <si>
    <r>
      <t xml:space="preserve">Jan.-Feb.  </t>
    </r>
    <r>
      <rPr>
        <b/>
        <sz val="12"/>
        <color indexed="10"/>
        <rFont val="Times New Roman"/>
        <family val="1"/>
      </rPr>
      <t>2009</t>
    </r>
  </si>
  <si>
    <t xml:space="preserve">    2010</t>
  </si>
  <si>
    <r>
      <t xml:space="preserve">FEB.  </t>
    </r>
    <r>
      <rPr>
        <b/>
        <sz val="14"/>
        <color indexed="10"/>
        <rFont val="Times New Roman"/>
        <family val="1"/>
      </rPr>
      <t>2010</t>
    </r>
  </si>
  <si>
    <r>
      <t xml:space="preserve">Comparison with Feb. </t>
    </r>
    <r>
      <rPr>
        <b/>
        <sz val="13"/>
        <color indexed="10"/>
        <rFont val="Times New Roman"/>
        <family val="1"/>
      </rPr>
      <t>2009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</si>
  <si>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t xml:space="preserve">Export proceeds totaled US$ 17,833.1 million, an increase of US$ 651.1 million or 3.8% (Table 1), as compared </t>
  </si>
  <si>
    <r>
      <t xml:space="preserve">with  Feb. </t>
    </r>
    <r>
      <rPr>
        <b/>
        <sz val="13"/>
        <color indexed="10"/>
        <rFont val="Times New Roman"/>
        <family val="1"/>
      </rPr>
      <t>2009</t>
    </r>
    <r>
      <rPr>
        <b/>
        <sz val="13"/>
        <color indexed="8"/>
        <rFont val="Times New Roman"/>
        <family val="1"/>
      </rPr>
      <t>.</t>
    </r>
  </si>
  <si>
    <t xml:space="preserve">Import payments totaled US$ 15,751.3 million, an increase of US$ 1,344.6 million or 9.3% (Table 1), as compared </t>
  </si>
  <si>
    <r>
      <t xml:space="preserve">Comparison with  Feb. </t>
    </r>
    <r>
      <rPr>
        <b/>
        <sz val="13"/>
        <color indexed="10"/>
        <rFont val="Times New Roman"/>
        <family val="1"/>
      </rPr>
      <t>2009</t>
    </r>
    <r>
      <rPr>
        <b/>
        <sz val="13"/>
        <color indexed="8"/>
        <rFont val="Times New Roman"/>
        <family val="1"/>
      </rPr>
      <t xml:space="preserve"> of export proceeds realized: </t>
    </r>
  </si>
  <si>
    <t xml:space="preserve">Sold for N.T. Dollars US$ 1,611.2 million, an increase of US$ 23.3 million or 1.5% (Table 2), as compared </t>
  </si>
  <si>
    <t xml:space="preserve">Retained with exporters US$ 16,221.9 million, an increase of US$ 627.8 million or 4.0% (Table 2), as compared </t>
  </si>
  <si>
    <r>
      <t xml:space="preserve">Comparison with  Feb. </t>
    </r>
    <r>
      <rPr>
        <b/>
        <sz val="13"/>
        <color indexed="10"/>
        <rFont val="Times New Roman"/>
        <family val="1"/>
      </rPr>
      <t>2009</t>
    </r>
    <r>
      <rPr>
        <b/>
        <sz val="13"/>
        <color indexed="8"/>
        <rFont val="Times New Roman"/>
        <family val="1"/>
      </rPr>
      <t xml:space="preserve"> of import payments made: </t>
    </r>
  </si>
  <si>
    <t xml:space="preserve">Purchased with N.T. Dollars US$ 2,535.8 million, a decrease of US$ 844.8 million or 25.0% (Table 3), as compared </t>
  </si>
  <si>
    <t xml:space="preserve">Self-acquired foreign exchange imports US$ 13,215.5 million, an increase of US$ 2,189.4 million or 19.9% (Table 3), </t>
  </si>
  <si>
    <r>
      <t xml:space="preserve">as compared with  Feb. </t>
    </r>
    <r>
      <rPr>
        <b/>
        <sz val="13"/>
        <color indexed="10"/>
        <rFont val="Times New Roman"/>
        <family val="1"/>
      </rPr>
      <t>2009</t>
    </r>
    <r>
      <rPr>
        <b/>
        <sz val="13"/>
        <color indexed="8"/>
        <rFont val="Times New Roman"/>
        <family val="1"/>
      </rPr>
      <t>.</t>
    </r>
  </si>
  <si>
    <t>CHART 1  COMPARISON OF FOREIGN EXCHANGE EXPORT PROCEEDS AND IMPORT PAYMENTS (2008-2010)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</si>
</sst>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47">
    <font>
      <sz val="12"/>
      <name val="新細明體"/>
      <family val="0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33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16" fillId="0" borderId="0" applyNumberFormat="0" applyFill="0" applyBorder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12" fillId="0" borderId="0" xfId="34" applyNumberFormat="1" applyFont="1" applyAlignment="1">
      <alignment horizontal="center"/>
      <protection/>
    </xf>
    <xf numFmtId="188" fontId="12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11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0" xfId="33" applyFont="1">
      <alignment/>
      <protection/>
    </xf>
    <xf numFmtId="0" fontId="12" fillId="0" borderId="0" xfId="33" applyFont="1" applyAlignment="1">
      <alignment horizontal="center"/>
      <protection/>
    </xf>
    <xf numFmtId="0" fontId="12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12" fillId="0" borderId="0" xfId="33" applyNumberFormat="1" applyFont="1" applyAlignment="1">
      <alignment horizontal="left"/>
      <protection/>
    </xf>
    <xf numFmtId="0" fontId="12" fillId="0" borderId="0" xfId="34" applyFont="1">
      <alignment/>
      <protection/>
    </xf>
    <xf numFmtId="0" fontId="24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12" fillId="0" borderId="0" xfId="34" applyFont="1" applyAlignment="1">
      <alignment horizontal="centerContinuous"/>
      <protection/>
    </xf>
    <xf numFmtId="3" fontId="12" fillId="0" borderId="0" xfId="34" applyNumberFormat="1" applyFont="1" applyAlignment="1">
      <alignment horizontal="center"/>
      <protection/>
    </xf>
    <xf numFmtId="197" fontId="12" fillId="0" borderId="0" xfId="34" applyNumberFormat="1" applyFont="1">
      <alignment/>
      <protection/>
    </xf>
    <xf numFmtId="0" fontId="12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45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[0]_NM184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Followed Hyperlink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3773372"/>
        <c:axId val="58416029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5982214"/>
        <c:axId val="34077879"/>
      </c:lineChart>
      <c:catAx>
        <c:axId val="4377337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16029"/>
        <c:crossesAt val="5000"/>
        <c:auto val="0"/>
        <c:lblOffset val="100"/>
        <c:tickLblSkip val="1"/>
        <c:noMultiLvlLbl val="0"/>
      </c:catAx>
      <c:valAx>
        <c:axId val="58416029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73372"/>
        <c:crossesAt val="1"/>
        <c:crossBetween val="between"/>
        <c:dispUnits/>
        <c:majorUnit val="1000"/>
      </c:valAx>
      <c:catAx>
        <c:axId val="55982214"/>
        <c:scaling>
          <c:orientation val="minMax"/>
        </c:scaling>
        <c:axPos val="b"/>
        <c:delete val="1"/>
        <c:majorTickMark val="out"/>
        <c:minorTickMark val="none"/>
        <c:tickLblPos val="nextTo"/>
        <c:crossAx val="34077879"/>
        <c:crossesAt val="5000"/>
        <c:auto val="0"/>
        <c:lblOffset val="100"/>
        <c:tickLblSkip val="1"/>
        <c:noMultiLvlLbl val="0"/>
      </c:catAx>
      <c:valAx>
        <c:axId val="34077879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982214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'chart1 '!$B$3:$B$38</c:f>
              <c:numCache>
                <c:ptCount val="36"/>
                <c:pt idx="0">
                  <c:v>24657.8</c:v>
                </c:pt>
                <c:pt idx="1">
                  <c:v>19725.9</c:v>
                </c:pt>
                <c:pt idx="2">
                  <c:v>24033.6</c:v>
                </c:pt>
                <c:pt idx="3">
                  <c:v>23952.9</c:v>
                </c:pt>
                <c:pt idx="4">
                  <c:v>23097.6</c:v>
                </c:pt>
                <c:pt idx="5">
                  <c:v>23247.9</c:v>
                </c:pt>
                <c:pt idx="6">
                  <c:v>25807.7</c:v>
                </c:pt>
                <c:pt idx="7">
                  <c:v>23321.8</c:v>
                </c:pt>
                <c:pt idx="8">
                  <c:v>22846.2</c:v>
                </c:pt>
                <c:pt idx="9">
                  <c:v>25005.3</c:v>
                </c:pt>
                <c:pt idx="10">
                  <c:v>19684.1</c:v>
                </c:pt>
                <c:pt idx="11">
                  <c:v>21722.4</c:v>
                </c:pt>
                <c:pt idx="12">
                  <c:v>14190.7</c:v>
                </c:pt>
                <c:pt idx="13">
                  <c:v>17182</c:v>
                </c:pt>
                <c:pt idx="14">
                  <c:v>15847</c:v>
                </c:pt>
                <c:pt idx="15">
                  <c:v>14507.6</c:v>
                </c:pt>
                <c:pt idx="16">
                  <c:v>13330.2</c:v>
                </c:pt>
                <c:pt idx="17">
                  <c:v>18691.9</c:v>
                </c:pt>
                <c:pt idx="18">
                  <c:v>18196</c:v>
                </c:pt>
                <c:pt idx="19">
                  <c:v>18109</c:v>
                </c:pt>
                <c:pt idx="20">
                  <c:v>19736</c:v>
                </c:pt>
                <c:pt idx="21">
                  <c:v>19952</c:v>
                </c:pt>
                <c:pt idx="22">
                  <c:v>20097.8</c:v>
                </c:pt>
                <c:pt idx="23">
                  <c:v>24533.2</c:v>
                </c:pt>
                <c:pt idx="24">
                  <c:v>19262.1</c:v>
                </c:pt>
                <c:pt idx="25">
                  <c:v>17833.1</c:v>
                </c:pt>
              </c:numCache>
            </c:numRef>
          </c:val>
          <c:smooth val="0"/>
        </c:ser>
        <c:marker val="1"/>
        <c:axId val="38265456"/>
        <c:axId val="884478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>
                <c:ptCount val="36"/>
                <c:pt idx="0">
                  <c:v>22906.8</c:v>
                </c:pt>
                <c:pt idx="1">
                  <c:v>20066.2</c:v>
                </c:pt>
                <c:pt idx="2">
                  <c:v>22744.9</c:v>
                </c:pt>
                <c:pt idx="3">
                  <c:v>22368.4</c:v>
                </c:pt>
                <c:pt idx="4">
                  <c:v>23599.6</c:v>
                </c:pt>
                <c:pt idx="5">
                  <c:v>23627.3</c:v>
                </c:pt>
                <c:pt idx="6">
                  <c:v>25465.2</c:v>
                </c:pt>
                <c:pt idx="7">
                  <c:v>24425.9</c:v>
                </c:pt>
                <c:pt idx="8">
                  <c:v>22948.6</c:v>
                </c:pt>
                <c:pt idx="9">
                  <c:v>23522.2</c:v>
                </c:pt>
                <c:pt idx="10">
                  <c:v>19120.7</c:v>
                </c:pt>
                <c:pt idx="11">
                  <c:v>19664.1</c:v>
                </c:pt>
                <c:pt idx="12">
                  <c:v>11714.8</c:v>
                </c:pt>
                <c:pt idx="13">
                  <c:v>14406.7</c:v>
                </c:pt>
                <c:pt idx="14">
                  <c:v>13478.8</c:v>
                </c:pt>
                <c:pt idx="15">
                  <c:v>12406.6</c:v>
                </c:pt>
                <c:pt idx="16">
                  <c:v>11874.6</c:v>
                </c:pt>
                <c:pt idx="17">
                  <c:v>16570.1</c:v>
                </c:pt>
                <c:pt idx="18">
                  <c:v>16849.2</c:v>
                </c:pt>
                <c:pt idx="19">
                  <c:v>16576.6</c:v>
                </c:pt>
                <c:pt idx="20">
                  <c:v>18697.6</c:v>
                </c:pt>
                <c:pt idx="21">
                  <c:v>17646.6</c:v>
                </c:pt>
                <c:pt idx="22">
                  <c:v>17970.1</c:v>
                </c:pt>
                <c:pt idx="23">
                  <c:v>22682.5</c:v>
                </c:pt>
                <c:pt idx="24">
                  <c:v>18216</c:v>
                </c:pt>
                <c:pt idx="25">
                  <c:v>15751.3</c:v>
                </c:pt>
              </c:numCache>
            </c:numRef>
          </c:val>
          <c:smooth val="0"/>
        </c:ser>
        <c:marker val="1"/>
        <c:axId val="12494202"/>
        <c:axId val="45338955"/>
      </c:lineChart>
      <c:catAx>
        <c:axId val="382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44785"/>
        <c:crossesAt val="5000"/>
        <c:auto val="0"/>
        <c:lblOffset val="100"/>
        <c:tickLblSkip val="1"/>
        <c:noMultiLvlLbl val="0"/>
      </c:catAx>
      <c:valAx>
        <c:axId val="8844785"/>
        <c:scaling>
          <c:orientation val="minMax"/>
          <c:max val="26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7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265456"/>
        <c:crossesAt val="1"/>
        <c:crossBetween val="between"/>
        <c:dispUnits/>
        <c:majorUnit val="1000"/>
      </c:valAx>
      <c:catAx>
        <c:axId val="1249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51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338955"/>
        <c:crossesAt val="5000"/>
        <c:auto val="0"/>
        <c:lblOffset val="100"/>
        <c:tickLblSkip val="1"/>
        <c:noMultiLvlLbl val="0"/>
      </c:catAx>
      <c:valAx>
        <c:axId val="45338955"/>
        <c:scaling>
          <c:orientation val="minMax"/>
          <c:max val="26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9420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'!$D$3:$D$14</c:f>
              <c:numCache>
                <c:ptCount val="12"/>
                <c:pt idx="0">
                  <c:v>11714.8</c:v>
                </c:pt>
                <c:pt idx="1">
                  <c:v>26121.5</c:v>
                </c:pt>
                <c:pt idx="2">
                  <c:v>39600.3</c:v>
                </c:pt>
                <c:pt idx="3">
                  <c:v>52006.9</c:v>
                </c:pt>
                <c:pt idx="4">
                  <c:v>63881.5</c:v>
                </c:pt>
                <c:pt idx="5">
                  <c:v>80451.6</c:v>
                </c:pt>
                <c:pt idx="6">
                  <c:v>97300.8</c:v>
                </c:pt>
                <c:pt idx="7">
                  <c:v>113877.4</c:v>
                </c:pt>
                <c:pt idx="8">
                  <c:v>132575</c:v>
                </c:pt>
                <c:pt idx="9">
                  <c:v>150221.6</c:v>
                </c:pt>
                <c:pt idx="10">
                  <c:v>168191.7</c:v>
                </c:pt>
                <c:pt idx="11">
                  <c:v>190874.2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'!$E$3:$E$14</c:f>
              <c:numCache>
                <c:ptCount val="12"/>
                <c:pt idx="0">
                  <c:v>18216</c:v>
                </c:pt>
                <c:pt idx="1">
                  <c:v>33967.3</c:v>
                </c:pt>
              </c:numCache>
            </c:numRef>
          </c:val>
        </c:ser>
        <c:gapWidth val="50"/>
        <c:axId val="5397412"/>
        <c:axId val="48576709"/>
      </c:barChart>
      <c:catAx>
        <c:axId val="53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576709"/>
        <c:crosses val="autoZero"/>
        <c:auto val="0"/>
        <c:lblOffset val="100"/>
        <c:tickLblSkip val="1"/>
        <c:noMultiLvlLbl val="0"/>
      </c:catAx>
      <c:valAx>
        <c:axId val="48576709"/>
        <c:scaling>
          <c:orientation val="minMax"/>
          <c:max val="28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97412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'!$B$3:$B$14</c:f>
              <c:numCache>
                <c:ptCount val="12"/>
                <c:pt idx="0">
                  <c:v>14190.7</c:v>
                </c:pt>
                <c:pt idx="1">
                  <c:v>31372.7</c:v>
                </c:pt>
                <c:pt idx="2">
                  <c:v>47219.7</c:v>
                </c:pt>
                <c:pt idx="3">
                  <c:v>61727.3</c:v>
                </c:pt>
                <c:pt idx="4">
                  <c:v>75057.5</c:v>
                </c:pt>
                <c:pt idx="5">
                  <c:v>93749.4</c:v>
                </c:pt>
                <c:pt idx="6">
                  <c:v>111945.4</c:v>
                </c:pt>
                <c:pt idx="7">
                  <c:v>130054.4</c:v>
                </c:pt>
                <c:pt idx="8">
                  <c:v>149790.4</c:v>
                </c:pt>
                <c:pt idx="9">
                  <c:v>169742.4</c:v>
                </c:pt>
                <c:pt idx="10">
                  <c:v>189840.2</c:v>
                </c:pt>
                <c:pt idx="11">
                  <c:v>214373.4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 '!$C$3:$C$14</c:f>
              <c:numCache>
                <c:ptCount val="12"/>
                <c:pt idx="0">
                  <c:v>19262.1</c:v>
                </c:pt>
                <c:pt idx="1">
                  <c:v>37095.2</c:v>
                </c:pt>
              </c:numCache>
            </c:numRef>
          </c:val>
        </c:ser>
        <c:gapWidth val="50"/>
        <c:axId val="34537198"/>
        <c:axId val="42399327"/>
      </c:barChart>
      <c:catAx>
        <c:axId val="3453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399327"/>
        <c:crossesAt val="0"/>
        <c:auto val="0"/>
        <c:lblOffset val="100"/>
        <c:tickLblSkip val="1"/>
        <c:noMultiLvlLbl val="0"/>
      </c:catAx>
      <c:valAx>
        <c:axId val="42399327"/>
        <c:scaling>
          <c:orientation val="minMax"/>
          <c:max val="28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537198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0.06125</cdr:y>
    </cdr:from>
    <cdr:to>
      <cdr:x>0.06875</cdr:x>
      <cdr:y>0.108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0.03475</cdr:y>
    </cdr:from>
    <cdr:to>
      <cdr:x>0.9185</cdr:x>
      <cdr:y>0.03475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0.915</cdr:y>
    </cdr:from>
    <cdr:to>
      <cdr:x>0.05975</cdr:x>
      <cdr:y>0.97825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57675"/>
          <a:ext cx="390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0.93475</cdr:x>
      <cdr:y>0.9305</cdr:y>
    </cdr:from>
    <cdr:to>
      <cdr:x>0.98925</cdr:x>
      <cdr:y>0.97825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3387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0.03325</cdr:y>
    </cdr:from>
    <cdr:to>
      <cdr:x>0.92175</cdr:x>
      <cdr:y>0.03325</cdr:y>
    </cdr:to>
    <cdr:sp>
      <cdr:nvSpPr>
        <cdr:cNvPr id="1" name="文字 4"/>
        <cdr:cNvSpPr txBox="1">
          <a:spLocks noChangeArrowheads="1"/>
        </cdr:cNvSpPr>
      </cdr:nvSpPr>
      <cdr:spPr>
        <a:xfrm>
          <a:off x="882015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110490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110490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I41" sqref="I41"/>
    </sheetView>
  </sheetViews>
  <sheetFormatPr defaultColWidth="9.00390625" defaultRowHeight="16.5"/>
  <cols>
    <col min="1" max="1" width="3.375" style="45" customWidth="1"/>
    <col min="2" max="2" width="8.75390625" style="43" customWidth="1"/>
    <col min="3" max="3" width="8.875" style="43" customWidth="1"/>
    <col min="4" max="4" width="4.00390625" style="43" customWidth="1"/>
    <col min="5" max="5" width="5.00390625" style="43" customWidth="1"/>
    <col min="6" max="6" width="8.75390625" style="43" customWidth="1"/>
    <col min="7" max="7" width="8.50390625" style="43" customWidth="1"/>
    <col min="8" max="8" width="7.125" style="43" customWidth="1"/>
    <col min="9" max="9" width="9.75390625" style="43" customWidth="1"/>
    <col min="10" max="10" width="10.50390625" style="43" customWidth="1"/>
    <col min="11" max="11" width="11.375" style="43" customWidth="1"/>
    <col min="12" max="12" width="11.50390625" style="43" customWidth="1"/>
    <col min="13" max="14" width="8.875" style="43" customWidth="1"/>
    <col min="15" max="15" width="10.00390625" style="43" customWidth="1"/>
    <col min="16" max="16384" width="8.875" style="43" customWidth="1"/>
  </cols>
  <sheetData>
    <row r="1" spans="1:14" s="68" customFormat="1" ht="24" customHeight="1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68" customFormat="1" ht="24" customHeight="1">
      <c r="A2" s="69" t="s">
        <v>124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="71" customFormat="1" ht="15" customHeight="1">
      <c r="A3" s="70"/>
    </row>
    <row r="4" spans="1:2" s="73" customFormat="1" ht="15" customHeight="1">
      <c r="A4" s="72" t="s">
        <v>45</v>
      </c>
      <c r="B4" s="73" t="s">
        <v>46</v>
      </c>
    </row>
    <row r="5" spans="1:2" s="73" customFormat="1" ht="15" customHeight="1">
      <c r="A5" s="74"/>
      <c r="B5" s="73" t="s">
        <v>47</v>
      </c>
    </row>
    <row r="6" spans="1:2" s="73" customFormat="1" ht="15" customHeight="1">
      <c r="A6" s="74" t="s">
        <v>48</v>
      </c>
      <c r="B6" s="73" t="s">
        <v>125</v>
      </c>
    </row>
    <row r="7" spans="1:12" s="73" customFormat="1" ht="15" customHeight="1">
      <c r="A7" s="74"/>
      <c r="B7" s="73" t="s">
        <v>126</v>
      </c>
      <c r="F7" s="75"/>
      <c r="J7" s="75"/>
      <c r="L7" s="76"/>
    </row>
    <row r="8" spans="1:12" s="73" customFormat="1" ht="15" customHeight="1">
      <c r="A8" s="74"/>
      <c r="B8" s="73" t="s">
        <v>127</v>
      </c>
      <c r="F8" s="75"/>
      <c r="J8" s="75"/>
      <c r="L8" s="76"/>
    </row>
    <row r="9" spans="1:2" s="73" customFormat="1" ht="15" customHeight="1">
      <c r="A9" s="74"/>
      <c r="B9" s="73" t="s">
        <v>128</v>
      </c>
    </row>
    <row r="10" spans="1:2" s="73" customFormat="1" ht="15" customHeight="1">
      <c r="A10" s="74"/>
      <c r="B10" s="73" t="s">
        <v>127</v>
      </c>
    </row>
    <row r="11" spans="1:2" s="73" customFormat="1" ht="15" customHeight="1">
      <c r="A11" s="74" t="s">
        <v>49</v>
      </c>
      <c r="B11" s="73" t="s">
        <v>129</v>
      </c>
    </row>
    <row r="12" spans="1:12" s="73" customFormat="1" ht="15" customHeight="1">
      <c r="A12" s="74"/>
      <c r="B12" s="73" t="s">
        <v>130</v>
      </c>
      <c r="F12" s="75"/>
      <c r="J12" s="75"/>
      <c r="L12" s="76"/>
    </row>
    <row r="13" spans="1:12" s="73" customFormat="1" ht="15" customHeight="1">
      <c r="A13" s="74"/>
      <c r="B13" s="73" t="s">
        <v>127</v>
      </c>
      <c r="F13" s="75"/>
      <c r="J13" s="75"/>
      <c r="L13" s="76"/>
    </row>
    <row r="14" spans="1:12" s="73" customFormat="1" ht="15" customHeight="1">
      <c r="A14" s="74"/>
      <c r="B14" s="73" t="s">
        <v>131</v>
      </c>
      <c r="F14" s="75"/>
      <c r="J14" s="75"/>
      <c r="L14" s="76"/>
    </row>
    <row r="15" spans="1:12" s="73" customFormat="1" ht="15" customHeight="1">
      <c r="A15" s="74"/>
      <c r="B15" s="73" t="s">
        <v>127</v>
      </c>
      <c r="F15" s="75"/>
      <c r="J15" s="75"/>
      <c r="L15" s="76"/>
    </row>
    <row r="16" spans="1:2" s="73" customFormat="1" ht="15" customHeight="1">
      <c r="A16" s="74" t="s">
        <v>50</v>
      </c>
      <c r="B16" s="73" t="s">
        <v>132</v>
      </c>
    </row>
    <row r="17" spans="1:13" s="73" customFormat="1" ht="15" customHeight="1">
      <c r="A17" s="74"/>
      <c r="B17" s="73" t="s">
        <v>133</v>
      </c>
      <c r="G17" s="75"/>
      <c r="K17" s="75"/>
      <c r="M17" s="76"/>
    </row>
    <row r="18" spans="1:13" s="73" customFormat="1" ht="15" customHeight="1">
      <c r="A18" s="74"/>
      <c r="B18" s="73" t="s">
        <v>127</v>
      </c>
      <c r="G18" s="75"/>
      <c r="K18" s="75"/>
      <c r="M18" s="76"/>
    </row>
    <row r="19" spans="1:13" s="73" customFormat="1" ht="15" customHeight="1">
      <c r="A19" s="74"/>
      <c r="B19" s="73" t="s">
        <v>134</v>
      </c>
      <c r="G19" s="75"/>
      <c r="H19" s="75"/>
      <c r="K19" s="75"/>
      <c r="L19" s="75"/>
      <c r="M19" s="76"/>
    </row>
    <row r="20" spans="1:13" s="73" customFormat="1" ht="15" customHeight="1">
      <c r="A20" s="74"/>
      <c r="B20" s="73" t="s">
        <v>135</v>
      </c>
      <c r="G20" s="75"/>
      <c r="H20" s="75"/>
      <c r="K20" s="75"/>
      <c r="L20" s="75"/>
      <c r="M20" s="76"/>
    </row>
    <row r="21" spans="1:2" s="73" customFormat="1" ht="15" customHeight="1">
      <c r="A21" s="74" t="s">
        <v>51</v>
      </c>
      <c r="B21" s="73" t="s">
        <v>81</v>
      </c>
    </row>
    <row r="22" spans="1:4" s="73" customFormat="1" ht="15" customHeight="1">
      <c r="A22" s="74"/>
      <c r="B22" s="77" t="s">
        <v>52</v>
      </c>
      <c r="C22" s="73" t="s">
        <v>53</v>
      </c>
      <c r="D22" s="115"/>
    </row>
    <row r="23" spans="1:9" s="73" customFormat="1" ht="15" customHeight="1">
      <c r="A23" s="74"/>
      <c r="C23" s="73" t="s">
        <v>54</v>
      </c>
      <c r="E23" s="73" t="s">
        <v>55</v>
      </c>
      <c r="F23" s="78">
        <v>1255.8</v>
      </c>
      <c r="G23" s="73" t="s">
        <v>56</v>
      </c>
      <c r="H23" s="79">
        <v>0.07</v>
      </c>
      <c r="I23" s="73" t="s">
        <v>57</v>
      </c>
    </row>
    <row r="24" spans="1:9" s="73" customFormat="1" ht="15" customHeight="1">
      <c r="A24" s="74"/>
      <c r="C24" s="73" t="s">
        <v>58</v>
      </c>
      <c r="E24" s="73" t="s">
        <v>55</v>
      </c>
      <c r="F24" s="78">
        <v>912.3</v>
      </c>
      <c r="G24" s="73" t="s">
        <v>56</v>
      </c>
      <c r="H24" s="79">
        <v>0.051</v>
      </c>
      <c r="I24" s="73" t="s">
        <v>57</v>
      </c>
    </row>
    <row r="25" spans="1:9" s="73" customFormat="1" ht="15" customHeight="1">
      <c r="A25" s="74"/>
      <c r="C25" s="73" t="s">
        <v>59</v>
      </c>
      <c r="E25" s="73" t="s">
        <v>55</v>
      </c>
      <c r="F25" s="78">
        <v>277.6</v>
      </c>
      <c r="G25" s="73" t="s">
        <v>56</v>
      </c>
      <c r="H25" s="79">
        <v>0.016</v>
      </c>
      <c r="I25" s="73" t="s">
        <v>57</v>
      </c>
    </row>
    <row r="26" spans="1:9" s="73" customFormat="1" ht="15" customHeight="1">
      <c r="A26" s="74"/>
      <c r="C26" s="73" t="s">
        <v>60</v>
      </c>
      <c r="E26" s="73" t="s">
        <v>55</v>
      </c>
      <c r="F26" s="78">
        <v>15387.4</v>
      </c>
      <c r="G26" s="73" t="s">
        <v>56</v>
      </c>
      <c r="H26" s="79">
        <v>0.863</v>
      </c>
      <c r="I26" s="73" t="s">
        <v>57</v>
      </c>
    </row>
    <row r="27" spans="1:8" s="73" customFormat="1" ht="15" customHeight="1">
      <c r="A27" s="74"/>
      <c r="B27" s="77" t="s">
        <v>61</v>
      </c>
      <c r="C27" s="73" t="s">
        <v>62</v>
      </c>
      <c r="F27" s="71"/>
      <c r="H27" s="71"/>
    </row>
    <row r="28" spans="1:9" s="73" customFormat="1" ht="15" customHeight="1">
      <c r="A28" s="74"/>
      <c r="C28" s="73" t="s">
        <v>54</v>
      </c>
      <c r="E28" s="73" t="s">
        <v>55</v>
      </c>
      <c r="F28" s="78">
        <v>336.2</v>
      </c>
      <c r="G28" s="73" t="s">
        <v>56</v>
      </c>
      <c r="H28" s="79">
        <v>0.021</v>
      </c>
      <c r="I28" s="73" t="s">
        <v>63</v>
      </c>
    </row>
    <row r="29" spans="1:9" s="73" customFormat="1" ht="15" customHeight="1">
      <c r="A29" s="74"/>
      <c r="C29" s="73" t="s">
        <v>58</v>
      </c>
      <c r="E29" s="73" t="s">
        <v>55</v>
      </c>
      <c r="F29" s="78">
        <v>2407.2</v>
      </c>
      <c r="G29" s="73" t="s">
        <v>56</v>
      </c>
      <c r="H29" s="79">
        <v>0.153</v>
      </c>
      <c r="I29" s="73" t="s">
        <v>63</v>
      </c>
    </row>
    <row r="30" spans="1:9" s="73" customFormat="1" ht="15" customHeight="1">
      <c r="A30" s="74"/>
      <c r="C30" s="73" t="s">
        <v>59</v>
      </c>
      <c r="E30" s="73" t="s">
        <v>55</v>
      </c>
      <c r="F30" s="78">
        <v>141.2</v>
      </c>
      <c r="G30" s="73" t="s">
        <v>56</v>
      </c>
      <c r="H30" s="79">
        <v>0.009</v>
      </c>
      <c r="I30" s="73" t="s">
        <v>63</v>
      </c>
    </row>
    <row r="31" spans="1:9" s="73" customFormat="1" ht="15" customHeight="1">
      <c r="A31" s="74"/>
      <c r="C31" s="73" t="s">
        <v>60</v>
      </c>
      <c r="E31" s="73" t="s">
        <v>55</v>
      </c>
      <c r="F31" s="78">
        <v>12866.7</v>
      </c>
      <c r="G31" s="73" t="s">
        <v>56</v>
      </c>
      <c r="H31" s="79">
        <v>0.817</v>
      </c>
      <c r="I31" s="73" t="s">
        <v>63</v>
      </c>
    </row>
    <row r="32" ht="15" customHeight="1"/>
    <row r="35" ht="15.75">
      <c r="F35" s="71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17"/>
  <sheetViews>
    <sheetView zoomScalePageLayoutView="0" workbookViewId="0" topLeftCell="A4">
      <selection activeCell="J30" sqref="J30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82" customWidth="1"/>
    <col min="4" max="4" width="3.00390625" style="82" customWidth="1"/>
    <col min="5" max="5" width="9.875" style="82" customWidth="1"/>
    <col min="6" max="6" width="3.00390625" style="82" customWidth="1"/>
    <col min="7" max="7" width="9.625" style="82" customWidth="1"/>
    <col min="8" max="8" width="3.125" style="10" hidden="1" customWidth="1"/>
    <col min="9" max="9" width="2.875" style="10" customWidth="1"/>
    <col min="10" max="10" width="9.75390625" style="82" customWidth="1"/>
    <col min="11" max="11" width="3.125" style="82" hidden="1" customWidth="1"/>
    <col min="12" max="12" width="2.75390625" style="82" customWidth="1"/>
    <col min="13" max="13" width="9.625" style="82" customWidth="1"/>
    <col min="14" max="14" width="3.125" style="82" hidden="1" customWidth="1"/>
    <col min="15" max="15" width="2.75390625" style="82" customWidth="1"/>
    <col min="16" max="16" width="9.875" style="82" customWidth="1"/>
    <col min="17" max="17" width="11.25390625" style="43" customWidth="1"/>
    <col min="18" max="18" width="5.625" style="43" customWidth="1"/>
    <col min="19" max="19" width="11.625" style="43" customWidth="1"/>
    <col min="20" max="20" width="5.625" style="43" customWidth="1"/>
    <col min="21" max="23" width="14.50390625" style="43" customWidth="1"/>
    <col min="24" max="16384" width="8.875" style="43" customWidth="1"/>
  </cols>
  <sheetData>
    <row r="4" spans="1:23" ht="15.75">
      <c r="A4" s="24" t="s">
        <v>28</v>
      </c>
      <c r="B4" s="24"/>
      <c r="C4" s="1"/>
      <c r="D4" s="1"/>
      <c r="E4" s="1"/>
      <c r="F4" s="1"/>
      <c r="G4" s="1"/>
      <c r="H4" s="24"/>
      <c r="I4" s="24"/>
      <c r="J4" s="1"/>
      <c r="K4" s="1"/>
      <c r="L4" s="1"/>
      <c r="M4" s="1"/>
      <c r="N4" s="1"/>
      <c r="O4" s="1"/>
      <c r="P4" s="1"/>
      <c r="Q4" s="24"/>
      <c r="R4" s="24"/>
      <c r="S4" s="24"/>
      <c r="T4" s="24"/>
      <c r="U4" s="80"/>
      <c r="V4" s="80"/>
      <c r="W4" s="80"/>
    </row>
    <row r="5" spans="1:2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4"/>
      <c r="R5" s="24"/>
      <c r="S5" s="1"/>
      <c r="T5" s="24"/>
      <c r="U5" s="80"/>
      <c r="V5" s="80"/>
      <c r="W5" s="80"/>
    </row>
    <row r="6" spans="1:20" ht="15" customHeight="1">
      <c r="A6" s="2" t="s">
        <v>1</v>
      </c>
      <c r="B6" s="2"/>
      <c r="C6" s="43"/>
      <c r="D6" s="43"/>
      <c r="H6" s="2"/>
      <c r="I6" s="2"/>
      <c r="J6" s="43"/>
      <c r="K6" s="43"/>
      <c r="L6" s="43"/>
      <c r="T6" s="113" t="s">
        <v>106</v>
      </c>
    </row>
    <row r="7" spans="1:20" ht="15" customHeight="1">
      <c r="A7" s="25" t="s">
        <v>79</v>
      </c>
      <c r="B7" s="46"/>
      <c r="C7" s="47"/>
      <c r="D7" s="47"/>
      <c r="E7" s="52" t="s">
        <v>110</v>
      </c>
      <c r="F7" s="47"/>
      <c r="G7" s="48"/>
      <c r="H7" s="46"/>
      <c r="I7" s="50"/>
      <c r="J7" s="47"/>
      <c r="K7" s="47"/>
      <c r="L7" s="47"/>
      <c r="M7" s="52" t="s">
        <v>111</v>
      </c>
      <c r="N7" s="47"/>
      <c r="O7" s="47"/>
      <c r="P7" s="48"/>
      <c r="Q7" s="126" t="s">
        <v>30</v>
      </c>
      <c r="R7" s="127"/>
      <c r="S7" s="127"/>
      <c r="T7" s="128"/>
    </row>
    <row r="8" spans="1:20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43</v>
      </c>
      <c r="H8" s="34"/>
      <c r="I8" s="49"/>
      <c r="J8" s="32" t="s">
        <v>14</v>
      </c>
      <c r="K8" s="35"/>
      <c r="L8" s="51"/>
      <c r="M8" s="32" t="s">
        <v>14</v>
      </c>
      <c r="N8" s="35"/>
      <c r="O8" s="51"/>
      <c r="P8" s="36" t="s">
        <v>43</v>
      </c>
      <c r="Q8" s="21" t="s">
        <v>31</v>
      </c>
      <c r="R8" s="23"/>
      <c r="S8" s="22"/>
      <c r="T8" s="23"/>
    </row>
    <row r="9" spans="1:20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34"/>
      <c r="I9" s="49"/>
      <c r="J9" s="32" t="s">
        <v>15</v>
      </c>
      <c r="K9" s="35"/>
      <c r="L9" s="51"/>
      <c r="M9" s="32" t="s">
        <v>15</v>
      </c>
      <c r="N9" s="35"/>
      <c r="O9" s="51"/>
      <c r="P9" s="36"/>
      <c r="Q9" s="132" t="s">
        <v>18</v>
      </c>
      <c r="R9" s="133"/>
      <c r="S9" s="132" t="s">
        <v>18</v>
      </c>
      <c r="T9" s="133"/>
    </row>
    <row r="10" spans="1:20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34"/>
      <c r="I10" s="49"/>
      <c r="J10" s="32" t="s">
        <v>16</v>
      </c>
      <c r="K10" s="35"/>
      <c r="L10" s="51"/>
      <c r="M10" s="32" t="s">
        <v>17</v>
      </c>
      <c r="N10" s="35"/>
      <c r="O10" s="51"/>
      <c r="P10" s="36"/>
      <c r="Q10" s="129" t="s">
        <v>19</v>
      </c>
      <c r="R10" s="130"/>
      <c r="S10" s="131" t="s">
        <v>20</v>
      </c>
      <c r="T10" s="130"/>
    </row>
    <row r="11" spans="1:20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34"/>
      <c r="I11" s="49"/>
      <c r="J11" s="32" t="s">
        <v>2</v>
      </c>
      <c r="K11" s="35"/>
      <c r="L11" s="51"/>
      <c r="M11" s="32" t="s">
        <v>3</v>
      </c>
      <c r="N11" s="35"/>
      <c r="O11" s="51"/>
      <c r="P11" s="36"/>
      <c r="Q11" s="83"/>
      <c r="R11" s="84"/>
      <c r="S11" s="83"/>
      <c r="T11" s="85"/>
    </row>
    <row r="12" spans="1:20" ht="15" customHeight="1">
      <c r="A12" s="40" t="s">
        <v>0</v>
      </c>
      <c r="B12" s="123" t="s">
        <v>4</v>
      </c>
      <c r="C12" s="125"/>
      <c r="D12" s="123" t="s">
        <v>5</v>
      </c>
      <c r="E12" s="125"/>
      <c r="F12" s="120" t="s">
        <v>29</v>
      </c>
      <c r="G12" s="122"/>
      <c r="H12" s="123" t="s">
        <v>21</v>
      </c>
      <c r="I12" s="124"/>
      <c r="J12" s="125"/>
      <c r="K12" s="123" t="s">
        <v>77</v>
      </c>
      <c r="L12" s="124"/>
      <c r="M12" s="125"/>
      <c r="N12" s="120" t="s">
        <v>78</v>
      </c>
      <c r="O12" s="121"/>
      <c r="P12" s="122"/>
      <c r="Q12" s="41" t="s">
        <v>6</v>
      </c>
      <c r="R12" s="5" t="s">
        <v>7</v>
      </c>
      <c r="S12" s="41" t="s">
        <v>6</v>
      </c>
      <c r="T12" s="3" t="s">
        <v>7</v>
      </c>
    </row>
    <row r="13" spans="1:20" ht="30" customHeight="1">
      <c r="A13" s="58" t="s">
        <v>107</v>
      </c>
      <c r="B13" s="59"/>
      <c r="C13" s="60">
        <v>37095.2</v>
      </c>
      <c r="D13" s="59"/>
      <c r="E13" s="60">
        <v>33967.3</v>
      </c>
      <c r="F13" s="59"/>
      <c r="G13" s="60">
        <v>3127.9</v>
      </c>
      <c r="H13" s="59"/>
      <c r="I13" s="61"/>
      <c r="J13" s="62">
        <v>31372.6</v>
      </c>
      <c r="K13" s="59"/>
      <c r="L13" s="63"/>
      <c r="M13" s="62">
        <v>26121.5</v>
      </c>
      <c r="N13" s="59">
        <v>4341.9</v>
      </c>
      <c r="O13" s="61"/>
      <c r="P13" s="62">
        <v>5251.1</v>
      </c>
      <c r="Q13" s="64">
        <v>5722.6</v>
      </c>
      <c r="R13" s="64">
        <v>18.24075785876847</v>
      </c>
      <c r="S13" s="64">
        <v>7845.8</v>
      </c>
      <c r="T13" s="65">
        <v>30.035794269088676</v>
      </c>
    </row>
    <row r="14" spans="1:20" ht="30" customHeight="1">
      <c r="A14" s="58" t="s">
        <v>108</v>
      </c>
      <c r="B14" s="59" t="s">
        <v>91</v>
      </c>
      <c r="C14" s="60">
        <v>19262.1</v>
      </c>
      <c r="D14" s="59" t="s">
        <v>91</v>
      </c>
      <c r="E14" s="60">
        <v>18216</v>
      </c>
      <c r="F14" s="59" t="s">
        <v>91</v>
      </c>
      <c r="G14" s="60">
        <v>1046.1</v>
      </c>
      <c r="H14" s="59"/>
      <c r="I14" s="61"/>
      <c r="J14" s="62">
        <v>14190.6</v>
      </c>
      <c r="K14" s="59"/>
      <c r="L14" s="63"/>
      <c r="M14" s="62">
        <v>11714.8</v>
      </c>
      <c r="N14" s="59">
        <v>2314.1</v>
      </c>
      <c r="O14" s="61"/>
      <c r="P14" s="62">
        <v>2475.8</v>
      </c>
      <c r="Q14" s="64">
        <v>5071.5</v>
      </c>
      <c r="R14" s="64">
        <v>35.73844657731173</v>
      </c>
      <c r="S14" s="64">
        <v>6501.2</v>
      </c>
      <c r="T14" s="65">
        <v>55.49561238774884</v>
      </c>
    </row>
    <row r="15" spans="1:20" ht="30" customHeight="1">
      <c r="A15" s="58" t="s">
        <v>109</v>
      </c>
      <c r="B15" s="59"/>
      <c r="C15" s="60">
        <v>17833.1</v>
      </c>
      <c r="D15" s="59"/>
      <c r="E15" s="60">
        <v>15751.3</v>
      </c>
      <c r="F15" s="59"/>
      <c r="G15" s="60">
        <v>2081.8</v>
      </c>
      <c r="H15" s="59"/>
      <c r="I15" s="61"/>
      <c r="J15" s="62">
        <v>17182</v>
      </c>
      <c r="K15" s="59"/>
      <c r="L15" s="59"/>
      <c r="M15" s="62">
        <v>14406.7</v>
      </c>
      <c r="N15" s="59">
        <v>410.7999999999993</v>
      </c>
      <c r="O15" s="61"/>
      <c r="P15" s="62">
        <v>2775.3</v>
      </c>
      <c r="Q15" s="64">
        <v>651.0999999999985</v>
      </c>
      <c r="R15" s="64">
        <v>3.789430799674069</v>
      </c>
      <c r="S15" s="64">
        <v>1344.6</v>
      </c>
      <c r="T15" s="65">
        <v>9.333157489223753</v>
      </c>
    </row>
    <row r="16" spans="1:20" ht="9.75" customHeight="1">
      <c r="A16" s="14"/>
      <c r="B16" s="14"/>
      <c r="C16" s="15"/>
      <c r="D16" s="15"/>
      <c r="E16" s="15"/>
      <c r="F16" s="15"/>
      <c r="G16" s="15"/>
      <c r="H16" s="14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</row>
    <row r="17" ht="18" customHeight="1">
      <c r="A17" s="10" t="s">
        <v>92</v>
      </c>
    </row>
  </sheetData>
  <sheetProtection/>
  <mergeCells count="11">
    <mergeCell ref="Q7:T7"/>
    <mergeCell ref="Q10:R10"/>
    <mergeCell ref="S10:T10"/>
    <mergeCell ref="Q9:R9"/>
    <mergeCell ref="S9:T9"/>
    <mergeCell ref="N12:P12"/>
    <mergeCell ref="K12:M12"/>
    <mergeCell ref="H12:J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3">
      <selection activeCell="G32" sqref="G32"/>
    </sheetView>
  </sheetViews>
  <sheetFormatPr defaultColWidth="9.00390625" defaultRowHeight="16.5"/>
  <cols>
    <col min="1" max="1" width="15.125" style="86" customWidth="1"/>
    <col min="2" max="2" width="3.625" style="86" customWidth="1"/>
    <col min="3" max="3" width="12.125" style="86" customWidth="1"/>
    <col min="4" max="4" width="3.625" style="86" customWidth="1"/>
    <col min="5" max="5" width="12.125" style="86" customWidth="1"/>
    <col min="6" max="6" width="3.625" style="86" customWidth="1"/>
    <col min="7" max="7" width="12.125" style="86" customWidth="1"/>
    <col min="8" max="8" width="14.125" style="86" customWidth="1"/>
    <col min="9" max="9" width="7.625" style="86" customWidth="1"/>
    <col min="10" max="10" width="14.125" style="86" customWidth="1"/>
    <col min="11" max="11" width="7.625" style="86" customWidth="1"/>
    <col min="12" max="16384" width="9.00390625" style="86" customWidth="1"/>
  </cols>
  <sheetData>
    <row r="3" spans="1:11" ht="15.75">
      <c r="A3" s="134" t="s">
        <v>32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9"/>
      <c r="C5" s="39"/>
      <c r="D5" s="39"/>
      <c r="E5" s="81"/>
      <c r="F5" s="81"/>
      <c r="G5" s="81"/>
      <c r="H5" s="43"/>
      <c r="I5" s="43"/>
      <c r="K5" s="113" t="s">
        <v>105</v>
      </c>
    </row>
    <row r="6" spans="1:11" ht="15.75" customHeight="1">
      <c r="A6" s="25" t="s">
        <v>79</v>
      </c>
      <c r="B6" s="135" t="s">
        <v>35</v>
      </c>
      <c r="C6" s="136"/>
      <c r="D6" s="136"/>
      <c r="E6" s="136"/>
      <c r="F6" s="136"/>
      <c r="G6" s="137"/>
      <c r="H6" s="141" t="s">
        <v>33</v>
      </c>
      <c r="I6" s="142"/>
      <c r="J6" s="142"/>
      <c r="K6" s="143"/>
    </row>
    <row r="7" spans="1:11" ht="15.75" customHeight="1">
      <c r="A7" s="17"/>
      <c r="B7" s="138"/>
      <c r="C7" s="139"/>
      <c r="D7" s="139"/>
      <c r="E7" s="139"/>
      <c r="F7" s="139"/>
      <c r="G7" s="140"/>
      <c r="H7" s="144" t="s">
        <v>34</v>
      </c>
      <c r="I7" s="145"/>
      <c r="J7" s="145"/>
      <c r="K7" s="146"/>
    </row>
    <row r="8" spans="1:11" ht="15.75" customHeight="1">
      <c r="A8" s="17"/>
      <c r="B8" s="116" t="s">
        <v>37</v>
      </c>
      <c r="C8" s="117"/>
      <c r="D8" s="116" t="s">
        <v>84</v>
      </c>
      <c r="E8" s="117"/>
      <c r="F8" s="116" t="s">
        <v>36</v>
      </c>
      <c r="G8" s="117"/>
      <c r="H8" s="118"/>
      <c r="I8" s="119"/>
      <c r="J8" s="118"/>
      <c r="K8" s="119"/>
    </row>
    <row r="9" spans="1:11" ht="15.75" customHeight="1">
      <c r="A9" s="17"/>
      <c r="B9" s="147"/>
      <c r="C9" s="148"/>
      <c r="D9" s="132" t="s">
        <v>85</v>
      </c>
      <c r="E9" s="150"/>
      <c r="F9" s="132" t="s">
        <v>86</v>
      </c>
      <c r="G9" s="150"/>
      <c r="H9" s="155" t="s">
        <v>84</v>
      </c>
      <c r="I9" s="156"/>
      <c r="J9" s="157" t="s">
        <v>9</v>
      </c>
      <c r="K9" s="156"/>
    </row>
    <row r="10" spans="1:11" ht="15.75" customHeight="1">
      <c r="A10" s="17"/>
      <c r="B10" s="149"/>
      <c r="C10" s="148"/>
      <c r="D10" s="149" t="s">
        <v>87</v>
      </c>
      <c r="E10" s="150"/>
      <c r="F10" s="149" t="s">
        <v>88</v>
      </c>
      <c r="G10" s="150"/>
      <c r="H10" s="154" t="s">
        <v>89</v>
      </c>
      <c r="I10" s="130"/>
      <c r="J10" s="131" t="s">
        <v>10</v>
      </c>
      <c r="K10" s="130"/>
    </row>
    <row r="11" spans="1:11" ht="15.75" customHeight="1">
      <c r="A11" s="17"/>
      <c r="B11" s="147"/>
      <c r="C11" s="148"/>
      <c r="D11" s="151"/>
      <c r="E11" s="152"/>
      <c r="F11" s="153"/>
      <c r="G11" s="133"/>
      <c r="H11" s="26"/>
      <c r="I11" s="27"/>
      <c r="J11" s="26"/>
      <c r="K11" s="28"/>
    </row>
    <row r="12" spans="1:11" ht="15.75" customHeight="1">
      <c r="A12" s="40" t="s">
        <v>0</v>
      </c>
      <c r="B12" s="120" t="s">
        <v>22</v>
      </c>
      <c r="C12" s="122"/>
      <c r="D12" s="120" t="s">
        <v>5</v>
      </c>
      <c r="E12" s="122"/>
      <c r="F12" s="120" t="s">
        <v>21</v>
      </c>
      <c r="G12" s="122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4" t="s">
        <v>112</v>
      </c>
      <c r="B13" s="44"/>
      <c r="C13" s="37">
        <v>37095.2</v>
      </c>
      <c r="D13" s="44"/>
      <c r="E13" s="37">
        <v>3229</v>
      </c>
      <c r="F13" s="44"/>
      <c r="G13" s="37">
        <v>33866.2</v>
      </c>
      <c r="H13" s="6">
        <v>114</v>
      </c>
      <c r="I13" s="6">
        <v>3.6597110754414124</v>
      </c>
      <c r="J13" s="6">
        <v>5608.6</v>
      </c>
      <c r="K13" s="7">
        <v>19.848041418799124</v>
      </c>
    </row>
    <row r="14" spans="1:11" ht="28.5" customHeight="1">
      <c r="A14" s="114" t="s">
        <v>113</v>
      </c>
      <c r="B14" s="59" t="s">
        <v>91</v>
      </c>
      <c r="C14" s="33">
        <v>19262.1</v>
      </c>
      <c r="D14" s="44"/>
      <c r="E14" s="33">
        <v>1617.8</v>
      </c>
      <c r="F14" s="59" t="s">
        <v>91</v>
      </c>
      <c r="G14" s="33">
        <v>17644.3</v>
      </c>
      <c r="H14" s="8">
        <v>90.7</v>
      </c>
      <c r="I14" s="8">
        <v>5.939362189771463</v>
      </c>
      <c r="J14" s="8">
        <v>4980.8</v>
      </c>
      <c r="K14" s="9">
        <v>39.33162765722227</v>
      </c>
    </row>
    <row r="15" spans="1:11" ht="28.5" customHeight="1">
      <c r="A15" s="114" t="s">
        <v>114</v>
      </c>
      <c r="B15" s="59"/>
      <c r="C15" s="33">
        <v>17833.1</v>
      </c>
      <c r="D15" s="44"/>
      <c r="E15" s="33">
        <v>1611.2</v>
      </c>
      <c r="F15" s="59"/>
      <c r="G15" s="33">
        <v>16221.9</v>
      </c>
      <c r="H15" s="8">
        <v>23.3</v>
      </c>
      <c r="I15" s="8">
        <v>1.4673468102525347</v>
      </c>
      <c r="J15" s="8">
        <v>627.8</v>
      </c>
      <c r="K15" s="9">
        <v>4.02588158341937</v>
      </c>
    </row>
    <row r="16" ht="9.75" customHeight="1"/>
    <row r="17" s="43" customFormat="1" ht="15.75">
      <c r="A17" s="43" t="s">
        <v>93</v>
      </c>
    </row>
    <row r="18" spans="1:2" s="43" customFormat="1" ht="15.75">
      <c r="A18" s="10" t="s">
        <v>94</v>
      </c>
      <c r="B18" s="10"/>
    </row>
    <row r="19" s="43" customFormat="1" ht="15.75">
      <c r="A19" s="43" t="s">
        <v>95</v>
      </c>
    </row>
    <row r="20" spans="1:2" s="43" customFormat="1" ht="15.75">
      <c r="A20" s="10" t="s">
        <v>96</v>
      </c>
      <c r="B20" s="10"/>
    </row>
    <row r="21" s="43" customFormat="1" ht="15.75">
      <c r="A21" s="43" t="s">
        <v>97</v>
      </c>
    </row>
    <row r="22" spans="1:2" s="43" customFormat="1" ht="15.75">
      <c r="A22" s="10" t="s">
        <v>98</v>
      </c>
      <c r="B22" s="10"/>
    </row>
  </sheetData>
  <sheetProtection/>
  <mergeCells count="26">
    <mergeCell ref="J10:K10"/>
    <mergeCell ref="B10:C10"/>
    <mergeCell ref="F9:G9"/>
    <mergeCell ref="F10:G10"/>
    <mergeCell ref="H9:I9"/>
    <mergeCell ref="J9:K9"/>
    <mergeCell ref="B9:C9"/>
    <mergeCell ref="D9:E9"/>
    <mergeCell ref="F11:G11"/>
    <mergeCell ref="F12:G12"/>
    <mergeCell ref="H8:I8"/>
    <mergeCell ref="H10:I10"/>
    <mergeCell ref="B11:C11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  <mergeCell ref="H7:K7"/>
    <mergeCell ref="F8:G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3">
      <selection activeCell="G29" sqref="G29"/>
    </sheetView>
  </sheetViews>
  <sheetFormatPr defaultColWidth="9.00390625" defaultRowHeight="16.5"/>
  <cols>
    <col min="1" max="1" width="15.125" style="86" customWidth="1"/>
    <col min="2" max="2" width="3.625" style="86" customWidth="1"/>
    <col min="3" max="3" width="12.125" style="86" customWidth="1"/>
    <col min="4" max="4" width="3.625" style="86" customWidth="1"/>
    <col min="5" max="5" width="12.125" style="86" customWidth="1"/>
    <col min="6" max="6" width="3.625" style="86" customWidth="1"/>
    <col min="7" max="7" width="12.125" style="86" customWidth="1"/>
    <col min="8" max="8" width="14.125" style="86" customWidth="1"/>
    <col min="9" max="9" width="7.625" style="86" customWidth="1"/>
    <col min="10" max="10" width="14.125" style="86" customWidth="1"/>
    <col min="11" max="11" width="7.625" style="86" customWidth="1"/>
    <col min="12" max="14" width="10.75390625" style="86" customWidth="1"/>
    <col min="15" max="16384" width="9.00390625" style="86" customWidth="1"/>
  </cols>
  <sheetData>
    <row r="3" spans="1:11" ht="15.75">
      <c r="A3" s="134" t="s">
        <v>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9"/>
      <c r="C5" s="39"/>
      <c r="D5" s="39"/>
      <c r="E5" s="81"/>
      <c r="F5" s="81"/>
      <c r="G5" s="81"/>
      <c r="H5" s="43"/>
      <c r="I5" s="43"/>
      <c r="K5" s="113" t="s">
        <v>104</v>
      </c>
    </row>
    <row r="6" spans="1:11" ht="15.75" customHeight="1">
      <c r="A6" s="25" t="s">
        <v>79</v>
      </c>
      <c r="B6" s="135" t="s">
        <v>12</v>
      </c>
      <c r="C6" s="136"/>
      <c r="D6" s="136"/>
      <c r="E6" s="136"/>
      <c r="F6" s="136"/>
      <c r="G6" s="137"/>
      <c r="H6" s="29" t="s">
        <v>33</v>
      </c>
      <c r="I6" s="87"/>
      <c r="J6" s="87"/>
      <c r="K6" s="88"/>
    </row>
    <row r="7" spans="1:11" ht="15.75" customHeight="1">
      <c r="A7" s="17"/>
      <c r="B7" s="38"/>
      <c r="C7" s="22"/>
      <c r="D7" s="22"/>
      <c r="E7" s="22"/>
      <c r="F7" s="22"/>
      <c r="G7" s="23"/>
      <c r="H7" s="30" t="s">
        <v>34</v>
      </c>
      <c r="I7" s="89"/>
      <c r="J7" s="89"/>
      <c r="K7" s="90"/>
    </row>
    <row r="8" spans="1:11" ht="15.75" customHeight="1">
      <c r="A8" s="17"/>
      <c r="B8" s="116" t="s">
        <v>23</v>
      </c>
      <c r="C8" s="117"/>
      <c r="D8" s="116" t="s">
        <v>38</v>
      </c>
      <c r="E8" s="117"/>
      <c r="F8" s="116" t="s">
        <v>39</v>
      </c>
      <c r="G8" s="117"/>
      <c r="H8" s="91"/>
      <c r="I8" s="92"/>
      <c r="J8" s="91"/>
      <c r="K8" s="92"/>
    </row>
    <row r="9" spans="1:11" ht="15.75" customHeight="1">
      <c r="A9" s="17"/>
      <c r="B9" s="147"/>
      <c r="C9" s="148"/>
      <c r="D9" s="155" t="s">
        <v>86</v>
      </c>
      <c r="E9" s="156"/>
      <c r="F9" s="155" t="s">
        <v>38</v>
      </c>
      <c r="G9" s="156"/>
      <c r="H9" s="155" t="s">
        <v>25</v>
      </c>
      <c r="I9" s="156"/>
      <c r="J9" s="157" t="s">
        <v>26</v>
      </c>
      <c r="K9" s="156"/>
    </row>
    <row r="10" spans="1:11" ht="15.75" customHeight="1">
      <c r="A10" s="17"/>
      <c r="B10" s="149"/>
      <c r="C10" s="148"/>
      <c r="D10" s="158" t="s">
        <v>89</v>
      </c>
      <c r="E10" s="152"/>
      <c r="F10" s="149" t="s">
        <v>90</v>
      </c>
      <c r="G10" s="150"/>
      <c r="H10" s="154" t="s">
        <v>89</v>
      </c>
      <c r="I10" s="130"/>
      <c r="J10" s="131" t="s">
        <v>27</v>
      </c>
      <c r="K10" s="130"/>
    </row>
    <row r="11" spans="1:11" ht="15.75" customHeight="1">
      <c r="A11" s="17"/>
      <c r="B11" s="147"/>
      <c r="C11" s="148"/>
      <c r="D11" s="132"/>
      <c r="E11" s="150"/>
      <c r="F11" s="153"/>
      <c r="G11" s="133"/>
      <c r="H11" s="26"/>
      <c r="I11" s="27"/>
      <c r="J11" s="26"/>
      <c r="K11" s="28"/>
    </row>
    <row r="12" spans="1:11" ht="15.75" customHeight="1">
      <c r="A12" s="40" t="s">
        <v>0</v>
      </c>
      <c r="B12" s="120" t="s">
        <v>22</v>
      </c>
      <c r="C12" s="122"/>
      <c r="D12" s="120" t="s">
        <v>5</v>
      </c>
      <c r="E12" s="122"/>
      <c r="F12" s="120" t="s">
        <v>21</v>
      </c>
      <c r="G12" s="122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28.5" customHeight="1">
      <c r="A13" s="114" t="s">
        <v>112</v>
      </c>
      <c r="B13" s="44"/>
      <c r="C13" s="37">
        <v>33967.3</v>
      </c>
      <c r="D13" s="44"/>
      <c r="E13" s="37">
        <v>6103.8</v>
      </c>
      <c r="F13" s="44"/>
      <c r="G13" s="37">
        <v>27863.5</v>
      </c>
      <c r="H13" s="6">
        <v>268.8</v>
      </c>
      <c r="I13" s="6">
        <v>4.606683804627249</v>
      </c>
      <c r="J13" s="6">
        <v>7577</v>
      </c>
      <c r="K13" s="7">
        <v>37.34996179725433</v>
      </c>
    </row>
    <row r="14" spans="1:11" ht="28.5" customHeight="1">
      <c r="A14" s="114" t="s">
        <v>113</v>
      </c>
      <c r="B14" s="59" t="s">
        <v>91</v>
      </c>
      <c r="C14" s="33">
        <v>18216</v>
      </c>
      <c r="D14" s="44"/>
      <c r="E14" s="33">
        <v>3568</v>
      </c>
      <c r="F14" s="59" t="s">
        <v>91</v>
      </c>
      <c r="G14" s="33">
        <v>14648</v>
      </c>
      <c r="H14" s="8">
        <v>1113.6</v>
      </c>
      <c r="I14" s="8">
        <v>45.3715775749674</v>
      </c>
      <c r="J14" s="8">
        <v>5387.6</v>
      </c>
      <c r="K14" s="9">
        <v>58.1789123579975</v>
      </c>
    </row>
    <row r="15" spans="1:11" ht="28.5" customHeight="1">
      <c r="A15" s="114" t="s">
        <v>114</v>
      </c>
      <c r="B15" s="44"/>
      <c r="C15" s="33">
        <v>15751.3</v>
      </c>
      <c r="D15" s="44"/>
      <c r="E15" s="33">
        <v>2535.8</v>
      </c>
      <c r="F15" s="44"/>
      <c r="G15" s="33">
        <v>13215.5</v>
      </c>
      <c r="H15" s="8">
        <v>-844.8</v>
      </c>
      <c r="I15" s="8">
        <v>-24.98964680825889</v>
      </c>
      <c r="J15" s="8">
        <v>2189.4</v>
      </c>
      <c r="K15" s="9">
        <v>19.856522251748125</v>
      </c>
    </row>
    <row r="16" ht="9.75" customHeight="1"/>
    <row r="17" spans="1:14" ht="15" customHeight="1">
      <c r="A17" s="13" t="s">
        <v>99</v>
      </c>
      <c r="B17" s="1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2" ht="15" customHeight="1">
      <c r="A18" s="10" t="s">
        <v>100</v>
      </c>
      <c r="B18" s="10"/>
    </row>
  </sheetData>
  <sheetProtection/>
  <mergeCells count="21">
    <mergeCell ref="H10:I10"/>
    <mergeCell ref="J10:K10"/>
    <mergeCell ref="F10:G10"/>
    <mergeCell ref="F11:G11"/>
    <mergeCell ref="F12:G12"/>
    <mergeCell ref="B10:C10"/>
    <mergeCell ref="B11:C11"/>
    <mergeCell ref="B12:C12"/>
    <mergeCell ref="D12:E12"/>
    <mergeCell ref="D10:E10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4">
      <selection activeCell="E26" sqref="E26"/>
    </sheetView>
  </sheetViews>
  <sheetFormatPr defaultColWidth="9.00390625" defaultRowHeight="16.5"/>
  <cols>
    <col min="1" max="1" width="15.50390625" style="86" customWidth="1"/>
    <col min="2" max="2" width="15.375" style="86" customWidth="1"/>
    <col min="3" max="3" width="10.375" style="86" customWidth="1"/>
    <col min="4" max="4" width="15.25390625" style="86" customWidth="1"/>
    <col min="5" max="5" width="10.375" style="86" customWidth="1"/>
    <col min="6" max="6" width="15.125" style="86" customWidth="1"/>
    <col min="7" max="7" width="9.625" style="86" customWidth="1"/>
    <col min="8" max="8" width="15.50390625" style="86" customWidth="1"/>
    <col min="9" max="9" width="10.125" style="86" customWidth="1"/>
    <col min="10" max="16384" width="9.00390625" style="86" customWidth="1"/>
  </cols>
  <sheetData>
    <row r="4" spans="2:9" s="43" customFormat="1" ht="15.75">
      <c r="B4" s="1"/>
      <c r="E4" s="1" t="s">
        <v>64</v>
      </c>
      <c r="F4" s="86"/>
      <c r="G4" s="86"/>
      <c r="H4" s="86"/>
      <c r="I4" s="86"/>
    </row>
    <row r="5" spans="2:9" s="43" customFormat="1" ht="15.75">
      <c r="B5" s="1"/>
      <c r="E5" s="24" t="s">
        <v>40</v>
      </c>
      <c r="F5" s="86"/>
      <c r="G5" s="86"/>
      <c r="H5" s="86"/>
      <c r="I5" s="86"/>
    </row>
    <row r="6" spans="1:9" s="43" customFormat="1" ht="15" customHeight="1">
      <c r="A6" s="1"/>
      <c r="B6" s="1"/>
      <c r="C6" s="1"/>
      <c r="D6" s="1"/>
      <c r="E6" s="1"/>
      <c r="F6" s="86"/>
      <c r="G6" s="86"/>
      <c r="H6" s="86"/>
      <c r="I6" s="86"/>
    </row>
    <row r="7" spans="1:9" s="43" customFormat="1" ht="15" customHeight="1">
      <c r="A7" s="2" t="s">
        <v>74</v>
      </c>
      <c r="B7" s="2"/>
      <c r="C7" s="13"/>
      <c r="D7" s="13"/>
      <c r="E7" s="13"/>
      <c r="F7" s="86"/>
      <c r="G7" s="86"/>
      <c r="I7" s="113" t="s">
        <v>105</v>
      </c>
    </row>
    <row r="8" spans="1:9" s="43" customFormat="1" ht="18" customHeight="1">
      <c r="A8" s="31" t="s">
        <v>41</v>
      </c>
      <c r="B8" s="159" t="s">
        <v>35</v>
      </c>
      <c r="C8" s="159"/>
      <c r="D8" s="159"/>
      <c r="E8" s="160"/>
      <c r="F8" s="159" t="s">
        <v>103</v>
      </c>
      <c r="G8" s="159"/>
      <c r="H8" s="159"/>
      <c r="I8" s="160"/>
    </row>
    <row r="9" spans="1:9" s="95" customFormat="1" ht="18" customHeight="1">
      <c r="A9" s="94"/>
      <c r="B9" s="149"/>
      <c r="C9" s="161"/>
      <c r="D9" s="162" t="s">
        <v>65</v>
      </c>
      <c r="E9" s="161"/>
      <c r="F9" s="149"/>
      <c r="G9" s="161"/>
      <c r="H9" s="162" t="s">
        <v>11</v>
      </c>
      <c r="I9" s="161"/>
    </row>
    <row r="10" spans="1:9" s="95" customFormat="1" ht="18" customHeight="1">
      <c r="A10" s="96"/>
      <c r="B10" s="163" t="s">
        <v>115</v>
      </c>
      <c r="C10" s="164"/>
      <c r="D10" s="165" t="s">
        <v>117</v>
      </c>
      <c r="E10" s="164"/>
      <c r="F10" s="163" t="s">
        <v>116</v>
      </c>
      <c r="G10" s="164"/>
      <c r="H10" s="165" t="s">
        <v>118</v>
      </c>
      <c r="I10" s="164"/>
    </row>
    <row r="11" spans="1:9" s="43" customFormat="1" ht="18" customHeight="1">
      <c r="A11" s="11" t="s">
        <v>66</v>
      </c>
      <c r="B11" s="97"/>
      <c r="C11" s="98"/>
      <c r="D11" s="97"/>
      <c r="E11" s="99"/>
      <c r="F11" s="97"/>
      <c r="G11" s="98"/>
      <c r="H11" s="97"/>
      <c r="I11" s="99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1255.8</v>
      </c>
      <c r="C13" s="6">
        <v>7.0419612966898635</v>
      </c>
      <c r="D13" s="6">
        <v>82.3</v>
      </c>
      <c r="E13" s="7">
        <v>7.013208351086494</v>
      </c>
      <c r="F13" s="6">
        <v>336.2</v>
      </c>
      <c r="G13" s="6">
        <v>2.1344269996762173</v>
      </c>
      <c r="H13" s="6">
        <v>9.2</v>
      </c>
      <c r="I13" s="7">
        <v>2.8134556574923546</v>
      </c>
    </row>
    <row r="14" spans="1:9" s="43" customFormat="1" ht="39.75" customHeight="1">
      <c r="A14" s="42" t="s">
        <v>71</v>
      </c>
      <c r="B14" s="8">
        <v>912.3</v>
      </c>
      <c r="C14" s="8">
        <v>5.1157678698599796</v>
      </c>
      <c r="D14" s="8">
        <v>298.6</v>
      </c>
      <c r="E14" s="9">
        <v>48.65569496496661</v>
      </c>
      <c r="F14" s="8">
        <v>2407.2</v>
      </c>
      <c r="G14" s="8">
        <v>15.282548107140363</v>
      </c>
      <c r="H14" s="8">
        <v>-156.8</v>
      </c>
      <c r="I14" s="9">
        <v>-6.115444617784712</v>
      </c>
    </row>
    <row r="15" spans="1:9" s="43" customFormat="1" ht="39.75" customHeight="1">
      <c r="A15" s="42" t="s">
        <v>72</v>
      </c>
      <c r="B15" s="8">
        <v>277.6</v>
      </c>
      <c r="C15" s="8">
        <v>1.5566558814788234</v>
      </c>
      <c r="D15" s="8">
        <v>-36.7</v>
      </c>
      <c r="E15" s="9">
        <v>-11.67674196627426</v>
      </c>
      <c r="F15" s="8">
        <v>141.2</v>
      </c>
      <c r="G15" s="8">
        <v>0.8964339451346872</v>
      </c>
      <c r="H15" s="8">
        <v>-101.1</v>
      </c>
      <c r="I15" s="9">
        <v>-41.725134131242264</v>
      </c>
    </row>
    <row r="16" spans="1:9" s="43" customFormat="1" ht="39.75" customHeight="1">
      <c r="A16" s="42" t="s">
        <v>73</v>
      </c>
      <c r="B16" s="8">
        <v>15387.4</v>
      </c>
      <c r="C16" s="8">
        <v>86.28561495197134</v>
      </c>
      <c r="D16" s="8">
        <v>306.9</v>
      </c>
      <c r="E16" s="9">
        <v>2.0350784125194785</v>
      </c>
      <c r="F16" s="8">
        <v>12866.7</v>
      </c>
      <c r="G16" s="8">
        <v>81.68659094804873</v>
      </c>
      <c r="H16" s="8">
        <v>1593.3</v>
      </c>
      <c r="I16" s="9">
        <v>14.133269466177017</v>
      </c>
    </row>
    <row r="17" spans="1:9" s="43" customFormat="1" ht="39.75" customHeight="1">
      <c r="A17" s="42" t="s">
        <v>37</v>
      </c>
      <c r="B17" s="8">
        <v>17833.1</v>
      </c>
      <c r="C17" s="8">
        <v>100</v>
      </c>
      <c r="D17" s="8">
        <v>651.1</v>
      </c>
      <c r="E17" s="9">
        <v>3.7894307996740775</v>
      </c>
      <c r="F17" s="8">
        <v>15751.3</v>
      </c>
      <c r="G17" s="8">
        <v>100</v>
      </c>
      <c r="H17" s="8">
        <v>1344.6</v>
      </c>
      <c r="I17" s="9">
        <v>9.333157489223765</v>
      </c>
    </row>
    <row r="18" spans="1:9" s="43" customFormat="1" ht="15.75">
      <c r="A18" s="86"/>
      <c r="B18" s="86"/>
      <c r="C18" s="86"/>
      <c r="D18" s="86"/>
      <c r="E18" s="86"/>
      <c r="F18" s="86"/>
      <c r="G18" s="86"/>
      <c r="H18" s="86"/>
      <c r="I18" s="86"/>
    </row>
  </sheetData>
  <sheetProtection/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4">
      <selection activeCell="E29" sqref="E29"/>
    </sheetView>
  </sheetViews>
  <sheetFormatPr defaultColWidth="9.00390625" defaultRowHeight="16.5"/>
  <cols>
    <col min="1" max="1" width="15.50390625" style="86" customWidth="1"/>
    <col min="2" max="2" width="15.375" style="86" customWidth="1"/>
    <col min="3" max="3" width="10.25390625" style="86" customWidth="1"/>
    <col min="4" max="4" width="14.875" style="86" customWidth="1"/>
    <col min="5" max="5" width="10.00390625" style="86" customWidth="1"/>
    <col min="6" max="6" width="14.875" style="86" customWidth="1"/>
    <col min="7" max="7" width="9.50390625" style="86" customWidth="1"/>
    <col min="8" max="8" width="14.75390625" style="86" customWidth="1"/>
    <col min="9" max="9" width="10.00390625" style="86" customWidth="1"/>
    <col min="10" max="16384" width="9.00390625" style="86" customWidth="1"/>
  </cols>
  <sheetData>
    <row r="4" spans="2:5" s="43" customFormat="1" ht="15.75">
      <c r="B4" s="1"/>
      <c r="C4" s="1"/>
      <c r="E4" s="1" t="s">
        <v>75</v>
      </c>
    </row>
    <row r="5" spans="2:5" s="43" customFormat="1" ht="15.75">
      <c r="B5" s="1"/>
      <c r="C5" s="1"/>
      <c r="E5" s="24" t="s">
        <v>42</v>
      </c>
    </row>
    <row r="6" spans="1:5" s="43" customFormat="1" ht="15" customHeight="1">
      <c r="A6" s="1"/>
      <c r="B6" s="1"/>
      <c r="C6" s="1"/>
      <c r="D6" s="1"/>
      <c r="E6" s="86"/>
    </row>
    <row r="7" spans="1:9" s="43" customFormat="1" ht="15" customHeight="1">
      <c r="A7" s="2" t="s">
        <v>76</v>
      </c>
      <c r="B7" s="2"/>
      <c r="C7" s="82"/>
      <c r="D7" s="169"/>
      <c r="E7" s="170"/>
      <c r="H7" s="167" t="s">
        <v>105</v>
      </c>
      <c r="I7" s="168"/>
    </row>
    <row r="8" spans="1:9" s="43" customFormat="1" ht="18" customHeight="1">
      <c r="A8" s="31" t="s">
        <v>41</v>
      </c>
      <c r="B8" s="159" t="s">
        <v>35</v>
      </c>
      <c r="C8" s="159"/>
      <c r="D8" s="159"/>
      <c r="E8" s="160"/>
      <c r="F8" s="159" t="s">
        <v>103</v>
      </c>
      <c r="G8" s="159"/>
      <c r="H8" s="159"/>
      <c r="I8" s="160"/>
    </row>
    <row r="9" spans="1:9" s="95" customFormat="1" ht="18" customHeight="1">
      <c r="A9" s="94"/>
      <c r="B9" s="149"/>
      <c r="C9" s="161"/>
      <c r="D9" s="162" t="s">
        <v>65</v>
      </c>
      <c r="E9" s="161"/>
      <c r="F9" s="149"/>
      <c r="G9" s="161"/>
      <c r="H9" s="162" t="s">
        <v>11</v>
      </c>
      <c r="I9" s="161"/>
    </row>
    <row r="10" spans="1:9" s="95" customFormat="1" ht="18" customHeight="1">
      <c r="A10" s="96"/>
      <c r="B10" s="154" t="s">
        <v>119</v>
      </c>
      <c r="C10" s="166"/>
      <c r="D10" s="154" t="s">
        <v>120</v>
      </c>
      <c r="E10" s="166"/>
      <c r="F10" s="154" t="s">
        <v>121</v>
      </c>
      <c r="G10" s="166"/>
      <c r="H10" s="154" t="s">
        <v>122</v>
      </c>
      <c r="I10" s="166"/>
    </row>
    <row r="11" spans="1:9" s="43" customFormat="1" ht="18" customHeight="1">
      <c r="A11" s="11" t="s">
        <v>66</v>
      </c>
      <c r="B11" s="97"/>
      <c r="C11" s="98"/>
      <c r="D11" s="97"/>
      <c r="E11" s="99"/>
      <c r="F11" s="97"/>
      <c r="G11" s="98"/>
      <c r="H11" s="97"/>
      <c r="I11" s="99"/>
    </row>
    <row r="12" spans="1:9" s="43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3" customFormat="1" ht="39.75" customHeight="1">
      <c r="A13" s="42" t="s">
        <v>70</v>
      </c>
      <c r="B13" s="6">
        <v>2672.5</v>
      </c>
      <c r="C13" s="6">
        <v>7.2044361534645995</v>
      </c>
      <c r="D13" s="6">
        <v>511.6</v>
      </c>
      <c r="E13" s="7">
        <v>23.67532046832338</v>
      </c>
      <c r="F13" s="6">
        <v>970.4</v>
      </c>
      <c r="G13" s="6">
        <v>2.856865279253871</v>
      </c>
      <c r="H13" s="6">
        <v>435.1</v>
      </c>
      <c r="I13" s="7">
        <v>81.28152437885299</v>
      </c>
    </row>
    <row r="14" spans="1:9" s="43" customFormat="1" ht="39.75" customHeight="1">
      <c r="A14" s="42" t="s">
        <v>71</v>
      </c>
      <c r="B14" s="8">
        <v>1833.9</v>
      </c>
      <c r="C14" s="8">
        <v>4.943766309387738</v>
      </c>
      <c r="D14" s="8">
        <v>696.4</v>
      </c>
      <c r="E14" s="9">
        <v>61.221978021978025</v>
      </c>
      <c r="F14" s="8">
        <v>5361.3</v>
      </c>
      <c r="G14" s="8">
        <v>15.78370962661148</v>
      </c>
      <c r="H14" s="8">
        <v>625.1</v>
      </c>
      <c r="I14" s="9">
        <v>13.198344664498967</v>
      </c>
    </row>
    <row r="15" spans="1:9" s="43" customFormat="1" ht="39.75" customHeight="1">
      <c r="A15" s="42" t="s">
        <v>72</v>
      </c>
      <c r="B15" s="8">
        <v>576.8</v>
      </c>
      <c r="C15" s="8">
        <v>1.5549181565269898</v>
      </c>
      <c r="D15" s="8">
        <v>-8.7</v>
      </c>
      <c r="E15" s="9">
        <v>-1.4859094790777112</v>
      </c>
      <c r="F15" s="8">
        <v>318</v>
      </c>
      <c r="G15" s="8">
        <v>0.9361945164908605</v>
      </c>
      <c r="H15" s="8">
        <v>-77.2</v>
      </c>
      <c r="I15" s="9">
        <v>-19.534412955465587</v>
      </c>
    </row>
    <row r="16" spans="1:9" s="43" customFormat="1" ht="39.75" customHeight="1">
      <c r="A16" s="42" t="s">
        <v>73</v>
      </c>
      <c r="B16" s="8">
        <v>32012</v>
      </c>
      <c r="C16" s="8">
        <v>86.29687938062068</v>
      </c>
      <c r="D16" s="8">
        <v>4523.3</v>
      </c>
      <c r="E16" s="9">
        <v>16.45512519689909</v>
      </c>
      <c r="F16" s="8">
        <v>27317.6</v>
      </c>
      <c r="G16" s="8">
        <v>80.4232305776438</v>
      </c>
      <c r="H16" s="8">
        <v>6862.8</v>
      </c>
      <c r="I16" s="9">
        <v>33.55104914249956</v>
      </c>
    </row>
    <row r="17" spans="1:9" s="43" customFormat="1" ht="39.75" customHeight="1">
      <c r="A17" s="42" t="s">
        <v>37</v>
      </c>
      <c r="B17" s="8">
        <v>37095.2</v>
      </c>
      <c r="C17" s="8">
        <v>100</v>
      </c>
      <c r="D17" s="8">
        <v>5722.6</v>
      </c>
      <c r="E17" s="9">
        <v>18.24075785876848</v>
      </c>
      <c r="F17" s="8">
        <v>33967.3</v>
      </c>
      <c r="G17" s="8">
        <v>100</v>
      </c>
      <c r="H17" s="8">
        <v>7845.8</v>
      </c>
      <c r="I17" s="9">
        <v>30.035794269088687</v>
      </c>
    </row>
    <row r="18" spans="1:5" s="43" customFormat="1" ht="15.75">
      <c r="A18" s="86"/>
      <c r="B18" s="86"/>
      <c r="C18" s="86"/>
      <c r="D18" s="86"/>
      <c r="E18" s="86"/>
    </row>
    <row r="19" spans="1:5" s="43" customFormat="1" ht="15.75">
      <c r="A19" s="86"/>
      <c r="B19" s="86"/>
      <c r="C19" s="86"/>
      <c r="D19" s="86"/>
      <c r="E19" s="86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O7" sqref="O7"/>
    </sheetView>
  </sheetViews>
  <sheetFormatPr defaultColWidth="9.00390625" defaultRowHeight="16.5"/>
  <cols>
    <col min="1" max="3" width="9.00390625" style="100" customWidth="1"/>
    <col min="4" max="4" width="8.00390625" style="100" customWidth="1"/>
    <col min="5" max="15" width="11.625" style="100" customWidth="1"/>
    <col min="16" max="16384" width="9.00390625" style="100" customWidth="1"/>
  </cols>
  <sheetData>
    <row r="1" spans="5:15" ht="21.75" customHeight="1"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5:15" ht="21" customHeight="1">
      <c r="E2" s="172" t="s">
        <v>136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3" ht="22.5" customHeight="1">
      <c r="A3" s="100">
        <v>1</v>
      </c>
      <c r="B3" s="100">
        <v>24657.8</v>
      </c>
      <c r="C3" s="100">
        <v>22906.8</v>
      </c>
    </row>
    <row r="4" spans="1:3" ht="22.5" customHeight="1">
      <c r="A4" s="100">
        <v>2</v>
      </c>
      <c r="B4" s="100">
        <v>19725.9</v>
      </c>
      <c r="C4" s="100">
        <v>20066.2</v>
      </c>
    </row>
    <row r="5" spans="1:3" ht="22.5" customHeight="1">
      <c r="A5" s="100">
        <v>3</v>
      </c>
      <c r="B5" s="100">
        <v>24033.6</v>
      </c>
      <c r="C5" s="100">
        <v>22744.9</v>
      </c>
    </row>
    <row r="6" spans="1:3" ht="22.5" customHeight="1">
      <c r="A6" s="100">
        <v>4</v>
      </c>
      <c r="B6" s="100">
        <v>23952.9</v>
      </c>
      <c r="C6" s="100">
        <v>22368.4</v>
      </c>
    </row>
    <row r="7" spans="1:3" ht="22.5" customHeight="1">
      <c r="A7" s="100">
        <v>5</v>
      </c>
      <c r="B7" s="100">
        <v>23097.6</v>
      </c>
      <c r="C7" s="100">
        <v>23599.6</v>
      </c>
    </row>
    <row r="8" spans="1:3" ht="22.5" customHeight="1">
      <c r="A8" s="100">
        <v>6</v>
      </c>
      <c r="B8" s="100">
        <v>23247.9</v>
      </c>
      <c r="C8" s="100">
        <v>23627.3</v>
      </c>
    </row>
    <row r="9" spans="1:3" ht="22.5" customHeight="1">
      <c r="A9" s="100">
        <v>7</v>
      </c>
      <c r="B9" s="100">
        <v>25807.7</v>
      </c>
      <c r="C9" s="100">
        <v>25465.2</v>
      </c>
    </row>
    <row r="10" spans="1:3" ht="22.5" customHeight="1">
      <c r="A10" s="100">
        <v>8</v>
      </c>
      <c r="B10" s="100">
        <v>23321.8</v>
      </c>
      <c r="C10" s="100">
        <v>24425.9</v>
      </c>
    </row>
    <row r="11" spans="1:3" ht="22.5" customHeight="1">
      <c r="A11" s="100">
        <v>9</v>
      </c>
      <c r="B11" s="100">
        <v>22846.2</v>
      </c>
      <c r="C11" s="100">
        <v>22948.6</v>
      </c>
    </row>
    <row r="12" spans="1:3" ht="22.5" customHeight="1">
      <c r="A12" s="100">
        <v>10</v>
      </c>
      <c r="B12" s="100">
        <v>25005.3</v>
      </c>
      <c r="C12" s="100">
        <v>23522.2</v>
      </c>
    </row>
    <row r="13" spans="1:3" ht="22.5" customHeight="1">
      <c r="A13" s="100">
        <v>11</v>
      </c>
      <c r="B13" s="100">
        <v>19684.1</v>
      </c>
      <c r="C13" s="100">
        <v>19120.7</v>
      </c>
    </row>
    <row r="14" spans="1:3" ht="22.5" customHeight="1">
      <c r="A14" s="100">
        <v>12</v>
      </c>
      <c r="B14" s="100">
        <v>21722.4</v>
      </c>
      <c r="C14" s="100">
        <v>19664.1</v>
      </c>
    </row>
    <row r="15" spans="1:3" ht="22.5" customHeight="1">
      <c r="A15" s="100">
        <v>1</v>
      </c>
      <c r="B15" s="100">
        <v>14190.7</v>
      </c>
      <c r="C15" s="100">
        <v>11714.8</v>
      </c>
    </row>
    <row r="16" spans="1:3" ht="22.5" customHeight="1">
      <c r="A16" s="100">
        <v>2</v>
      </c>
      <c r="B16" s="100">
        <v>17182</v>
      </c>
      <c r="C16" s="100">
        <v>14406.7</v>
      </c>
    </row>
    <row r="17" spans="1:3" ht="22.5" customHeight="1">
      <c r="A17" s="100">
        <v>3</v>
      </c>
      <c r="B17" s="100">
        <v>15847</v>
      </c>
      <c r="C17" s="100">
        <v>13478.8</v>
      </c>
    </row>
    <row r="18" spans="1:3" ht="22.5" customHeight="1">
      <c r="A18" s="100">
        <v>4</v>
      </c>
      <c r="B18" s="100">
        <v>14507.6</v>
      </c>
      <c r="C18" s="100">
        <v>12406.6</v>
      </c>
    </row>
    <row r="19" spans="1:13" ht="24" customHeight="1">
      <c r="A19" s="100">
        <v>5</v>
      </c>
      <c r="B19" s="100">
        <v>13330.2</v>
      </c>
      <c r="C19" s="100">
        <v>11874.6</v>
      </c>
      <c r="G19" s="104" t="s">
        <v>101</v>
      </c>
      <c r="J19" s="104" t="s">
        <v>102</v>
      </c>
      <c r="M19" s="104" t="s">
        <v>123</v>
      </c>
    </row>
    <row r="20" spans="1:13" ht="19.5" customHeight="1">
      <c r="A20" s="100">
        <v>6</v>
      </c>
      <c r="B20" s="100">
        <v>18691.9</v>
      </c>
      <c r="C20" s="100">
        <v>16570.1</v>
      </c>
      <c r="G20" s="101"/>
      <c r="J20" s="102"/>
      <c r="M20" s="101"/>
    </row>
    <row r="21" spans="1:15" ht="30" customHeight="1">
      <c r="A21" s="100">
        <v>7</v>
      </c>
      <c r="B21" s="100">
        <v>18196</v>
      </c>
      <c r="C21" s="100">
        <v>16849.2</v>
      </c>
      <c r="E21" s="103" t="str">
        <f>"- 7 -"</f>
        <v>- 7 -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3" ht="15.75">
      <c r="A22" s="100">
        <v>8</v>
      </c>
      <c r="B22" s="100">
        <v>18109</v>
      </c>
      <c r="C22" s="100">
        <v>16576.6</v>
      </c>
    </row>
    <row r="23" spans="1:3" ht="15.75">
      <c r="A23" s="100">
        <v>9</v>
      </c>
      <c r="B23" s="100">
        <v>19736</v>
      </c>
      <c r="C23" s="100">
        <v>18697.6</v>
      </c>
    </row>
    <row r="24" spans="1:3" ht="15.75">
      <c r="A24" s="100">
        <v>10</v>
      </c>
      <c r="B24" s="100">
        <v>19952</v>
      </c>
      <c r="C24" s="100">
        <v>17646.6</v>
      </c>
    </row>
    <row r="25" spans="1:3" ht="15.75">
      <c r="A25" s="100">
        <v>11</v>
      </c>
      <c r="B25" s="100">
        <v>20097.8</v>
      </c>
      <c r="C25" s="100">
        <v>17970.1</v>
      </c>
    </row>
    <row r="26" spans="1:3" ht="15.75">
      <c r="A26" s="100">
        <v>12</v>
      </c>
      <c r="B26" s="100">
        <v>24533.2</v>
      </c>
      <c r="C26" s="100">
        <v>22682.5</v>
      </c>
    </row>
    <row r="27" spans="1:3" ht="15.75">
      <c r="A27" s="100">
        <v>1</v>
      </c>
      <c r="B27" s="100">
        <v>19262.1</v>
      </c>
      <c r="C27" s="100">
        <v>18216</v>
      </c>
    </row>
    <row r="28" spans="1:3" ht="15.75">
      <c r="A28" s="100">
        <v>2</v>
      </c>
      <c r="B28" s="100">
        <v>17833.1</v>
      </c>
      <c r="C28" s="100">
        <v>15751.3</v>
      </c>
    </row>
    <row r="29" ht="15.75">
      <c r="A29" s="100">
        <v>3</v>
      </c>
    </row>
    <row r="30" ht="15.75">
      <c r="A30" s="100">
        <v>4</v>
      </c>
    </row>
    <row r="31" ht="15.75">
      <c r="A31" s="100">
        <v>5</v>
      </c>
    </row>
    <row r="32" ht="15.75">
      <c r="A32" s="100">
        <v>6</v>
      </c>
    </row>
    <row r="33" ht="15.75">
      <c r="A33" s="100">
        <v>7</v>
      </c>
    </row>
    <row r="34" ht="15.75">
      <c r="A34" s="100">
        <v>8</v>
      </c>
    </row>
    <row r="35" ht="15.75">
      <c r="A35" s="100">
        <v>9</v>
      </c>
    </row>
    <row r="36" ht="15.75">
      <c r="A36" s="100">
        <v>10</v>
      </c>
    </row>
    <row r="37" ht="15.75">
      <c r="A37" s="100">
        <v>11</v>
      </c>
    </row>
    <row r="38" ht="15.75">
      <c r="A38" s="100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G2">
      <selection activeCell="L23" sqref="L23"/>
    </sheetView>
  </sheetViews>
  <sheetFormatPr defaultColWidth="9.00390625" defaultRowHeight="27.75" customHeight="1"/>
  <cols>
    <col min="1" max="1" width="4.50390625" style="105" customWidth="1"/>
    <col min="2" max="5" width="12.625" style="54" customWidth="1"/>
    <col min="6" max="6" width="4.75390625" style="105" customWidth="1"/>
    <col min="7" max="17" width="11.125" style="105" customWidth="1"/>
    <col min="18" max="16384" width="9.00390625" style="105" customWidth="1"/>
  </cols>
  <sheetData>
    <row r="1" spans="7:17" ht="23.25" customHeight="1">
      <c r="G1" s="106"/>
      <c r="H1" s="107"/>
      <c r="I1" s="108"/>
      <c r="J1" s="108"/>
      <c r="K1" s="108"/>
      <c r="L1" s="108"/>
      <c r="M1" s="108"/>
      <c r="N1" s="108"/>
      <c r="O1" s="108"/>
      <c r="P1" s="108"/>
      <c r="Q1" s="108"/>
    </row>
    <row r="2" spans="2:17" ht="24.75" customHeight="1">
      <c r="B2" s="53">
        <v>98</v>
      </c>
      <c r="C2" s="109">
        <v>99</v>
      </c>
      <c r="D2" s="53">
        <v>98</v>
      </c>
      <c r="E2" s="109">
        <v>99</v>
      </c>
      <c r="G2" s="55" t="s">
        <v>80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5" ht="15" customHeight="1">
      <c r="A3" s="110">
        <v>1</v>
      </c>
      <c r="B3" s="54">
        <v>14190.7</v>
      </c>
      <c r="C3" s="54">
        <v>19262.1</v>
      </c>
      <c r="D3" s="54">
        <v>11714.8</v>
      </c>
      <c r="E3" s="54">
        <v>18216</v>
      </c>
    </row>
    <row r="4" spans="1:15" ht="23.25" customHeight="1">
      <c r="A4" s="110">
        <v>2</v>
      </c>
      <c r="B4" s="54">
        <v>31372.7</v>
      </c>
      <c r="C4" s="54">
        <v>37095.2</v>
      </c>
      <c r="D4" s="54">
        <v>26121.5</v>
      </c>
      <c r="E4" s="54">
        <v>33967.3</v>
      </c>
      <c r="I4" s="56" t="s">
        <v>82</v>
      </c>
      <c r="O4" s="57" t="s">
        <v>83</v>
      </c>
    </row>
    <row r="5" spans="1:4" ht="27.75" customHeight="1">
      <c r="A5" s="110">
        <v>3</v>
      </c>
      <c r="B5" s="54">
        <v>47219.7</v>
      </c>
      <c r="D5" s="54">
        <v>39600.3</v>
      </c>
    </row>
    <row r="6" spans="1:4" ht="27.75" customHeight="1">
      <c r="A6" s="110">
        <v>4</v>
      </c>
      <c r="B6" s="54">
        <v>61727.3</v>
      </c>
      <c r="D6" s="54">
        <v>52006.9</v>
      </c>
    </row>
    <row r="7" spans="1:4" ht="27.75" customHeight="1">
      <c r="A7" s="110">
        <v>5</v>
      </c>
      <c r="B7" s="54">
        <v>75057.5</v>
      </c>
      <c r="D7" s="54">
        <v>63881.5</v>
      </c>
    </row>
    <row r="8" spans="1:4" ht="27.75" customHeight="1">
      <c r="A8" s="110">
        <v>6</v>
      </c>
      <c r="B8" s="54">
        <v>93749.4</v>
      </c>
      <c r="D8" s="54">
        <v>80451.6</v>
      </c>
    </row>
    <row r="9" spans="1:4" ht="27.75" customHeight="1">
      <c r="A9" s="110">
        <v>7</v>
      </c>
      <c r="B9" s="54">
        <v>111945.4</v>
      </c>
      <c r="D9" s="54">
        <v>97300.8</v>
      </c>
    </row>
    <row r="10" spans="1:4" ht="27.75" customHeight="1">
      <c r="A10" s="110">
        <v>8</v>
      </c>
      <c r="B10" s="54">
        <v>130054.4</v>
      </c>
      <c r="D10" s="54">
        <v>113877.4</v>
      </c>
    </row>
    <row r="11" spans="1:4" ht="27.75" customHeight="1">
      <c r="A11" s="110">
        <v>9</v>
      </c>
      <c r="B11" s="54">
        <v>149790.4</v>
      </c>
      <c r="D11" s="54">
        <v>132575</v>
      </c>
    </row>
    <row r="12" spans="1:4" ht="27.75" customHeight="1">
      <c r="A12" s="110">
        <v>10</v>
      </c>
      <c r="B12" s="54">
        <v>169742.4</v>
      </c>
      <c r="D12" s="54">
        <v>150221.6</v>
      </c>
    </row>
    <row r="13" spans="1:4" ht="27.75" customHeight="1">
      <c r="A13" s="110">
        <v>11</v>
      </c>
      <c r="B13" s="54">
        <v>189840.2</v>
      </c>
      <c r="D13" s="54">
        <v>168191.7</v>
      </c>
    </row>
    <row r="14" spans="1:4" ht="27.75" customHeight="1">
      <c r="A14" s="110">
        <v>12</v>
      </c>
      <c r="B14" s="54">
        <v>214373.4</v>
      </c>
      <c r="D14" s="54">
        <v>190874.2</v>
      </c>
    </row>
    <row r="15" ht="34.5" customHeight="1"/>
    <row r="16" ht="32.25" customHeight="1">
      <c r="L16" s="111"/>
    </row>
    <row r="17" spans="12:13" ht="27.75" customHeight="1">
      <c r="L17" s="112" t="str">
        <f>"- 8 -"</f>
        <v>- 8 -</v>
      </c>
      <c r="M17" s="86"/>
    </row>
    <row r="18" ht="27.75" customHeight="1">
      <c r="M18" s="1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2010-03-05T03:21:13Z</cp:lastPrinted>
  <dcterms:created xsi:type="dcterms:W3CDTF">2000-02-17T03:25:54Z</dcterms:created>
  <dcterms:modified xsi:type="dcterms:W3CDTF">2010-03-12T07:46:00Z</dcterms:modified>
  <cp:category/>
  <cp:version/>
  <cp:contentType/>
  <cp:contentStatus/>
</cp:coreProperties>
</file>