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worksheets/sheet8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3795" windowHeight="4470" firstSheet="2" activeTab="7"/>
  </bookViews>
  <sheets>
    <sheet name="概況" sheetId="1" r:id="rId1"/>
    <sheet name="table1" sheetId="2" r:id="rId2"/>
    <sheet name="table2" sheetId="3" r:id="rId3"/>
    <sheet name="table3" sheetId="4" r:id="rId4"/>
    <sheet name="table4" sheetId="5" r:id="rId5"/>
    <sheet name="table5" sheetId="6" r:id="rId6"/>
    <sheet name="chart1" sheetId="7" r:id="rId7"/>
    <sheet name="chart2" sheetId="8" r:id="rId8"/>
  </sheets>
  <externalReferences>
    <externalReference r:id="rId11"/>
  </externalReferences>
  <definedNames>
    <definedName name="_xlnm.Print_Area" localSheetId="6">'chart1'!$E$1:$O$21</definedName>
    <definedName name="_xlnm.Print_Area" localSheetId="7">'chart2'!$G$1:$Q$17</definedName>
    <definedName name="_xlnm.Print_Area" localSheetId="0">'概況'!$A$1:$O$31</definedName>
  </definedNames>
  <calcPr fullCalcOnLoad="1"/>
</workbook>
</file>

<file path=xl/sharedStrings.xml><?xml version="1.0" encoding="utf-8"?>
<sst xmlns="http://schemas.openxmlformats.org/spreadsheetml/2006/main" count="283" uniqueCount="153">
  <si>
    <t>Month</t>
  </si>
  <si>
    <t>Table  1</t>
  </si>
  <si>
    <t>Proceeds</t>
  </si>
  <si>
    <t>Payments</t>
  </si>
  <si>
    <t>(1)</t>
  </si>
  <si>
    <t>(2)</t>
  </si>
  <si>
    <t>Amount</t>
  </si>
  <si>
    <t>%</t>
  </si>
  <si>
    <t>Table  2</t>
  </si>
  <si>
    <t>Sold for</t>
  </si>
  <si>
    <t>N.T. Dollars</t>
  </si>
  <si>
    <t>Retained</t>
  </si>
  <si>
    <t>with Exporters</t>
  </si>
  <si>
    <t>Comparison with</t>
  </si>
  <si>
    <t>Foreign Exchange Import Payments</t>
  </si>
  <si>
    <t>Composition of Foreign Exchange Import Payments</t>
  </si>
  <si>
    <t>Foreign</t>
  </si>
  <si>
    <t>Exchange</t>
  </si>
  <si>
    <t>Export</t>
  </si>
  <si>
    <t>Import</t>
  </si>
  <si>
    <t>Foreign exchange</t>
  </si>
  <si>
    <t>Export Proceeds</t>
  </si>
  <si>
    <t>Import Payments</t>
  </si>
  <si>
    <r>
      <t>Note</t>
    </r>
    <r>
      <rPr>
        <b/>
        <sz val="11"/>
        <rFont val="新細明體"/>
        <family val="0"/>
      </rPr>
      <t>：</t>
    </r>
    <r>
      <rPr>
        <b/>
        <sz val="11"/>
        <rFont val="Times New Roman"/>
        <family val="1"/>
      </rPr>
      <t>(R)  Revised</t>
    </r>
  </si>
  <si>
    <t>(2)</t>
  </si>
  <si>
    <t>(3)</t>
  </si>
  <si>
    <t>(1)=(2)+(3)</t>
  </si>
  <si>
    <t>Total</t>
  </si>
  <si>
    <t>Table  3</t>
  </si>
  <si>
    <t>Purchased with</t>
  </si>
  <si>
    <t>Non-Purchased</t>
  </si>
  <si>
    <t>from Banks</t>
  </si>
  <si>
    <t>from Banks</t>
  </si>
  <si>
    <r>
      <t>Note</t>
    </r>
    <r>
      <rPr>
        <b/>
        <sz val="11"/>
        <rFont val="新細明體"/>
        <family val="0"/>
      </rPr>
      <t>：</t>
    </r>
    <r>
      <rPr>
        <b/>
        <sz val="11"/>
        <rFont val="Times New Roman"/>
        <family val="1"/>
      </rPr>
      <t xml:space="preserve">* The importers withdraw their foreign currency deposits from banks for import </t>
    </r>
  </si>
  <si>
    <t xml:space="preserve">              payments, etc.</t>
  </si>
  <si>
    <t>Comparison of Foreign Exchange Export Proceeds and Import Payments</t>
  </si>
  <si>
    <t>(1)-(2)</t>
  </si>
  <si>
    <t xml:space="preserve">Comparison with the Same Period </t>
  </si>
  <si>
    <t>Last Year</t>
  </si>
  <si>
    <t xml:space="preserve">Composition of Foreign Exchange Export Proceeds </t>
  </si>
  <si>
    <t>Comparison with the Same Period</t>
  </si>
  <si>
    <t xml:space="preserve"> Last Year</t>
  </si>
  <si>
    <t>Foreign Exchange Export Proceeds</t>
  </si>
  <si>
    <t>with</t>
  </si>
  <si>
    <t>Retained</t>
  </si>
  <si>
    <t>with</t>
  </si>
  <si>
    <t xml:space="preserve"> Exporters</t>
  </si>
  <si>
    <t>Sold for</t>
  </si>
  <si>
    <t>N.T.</t>
  </si>
  <si>
    <t xml:space="preserve"> Dollars</t>
  </si>
  <si>
    <t>Total</t>
  </si>
  <si>
    <t>Comparison with the Same Period</t>
  </si>
  <si>
    <t xml:space="preserve"> Last Year</t>
  </si>
  <si>
    <t>Purchased</t>
  </si>
  <si>
    <t>Non-</t>
  </si>
  <si>
    <t>(Current Month)</t>
  </si>
  <si>
    <t>Item</t>
  </si>
  <si>
    <t xml:space="preserve"> (Jan. To Date)</t>
  </si>
  <si>
    <t>Amount</t>
  </si>
  <si>
    <t>Balances</t>
  </si>
  <si>
    <t xml:space="preserve"> Unit: US$ Million</t>
  </si>
  <si>
    <t>Unit: US$ Million</t>
  </si>
  <si>
    <r>
      <t>Note</t>
    </r>
    <r>
      <rPr>
        <b/>
        <sz val="11"/>
        <rFont val="新細明體"/>
        <family val="0"/>
      </rPr>
      <t>：</t>
    </r>
    <r>
      <rPr>
        <b/>
        <sz val="11"/>
        <rFont val="Times New Roman"/>
        <family val="1"/>
      </rPr>
      <t>* The export proceeds may be used to repay foreign currency loans or placed in the</t>
    </r>
  </si>
  <si>
    <t xml:space="preserve">              And later on the deposits may be sold for N.T. Dollars, used to pay for importation </t>
  </si>
  <si>
    <t xml:space="preserve">              The deposits which have been sold for N.T. Dollars shall no longer be included in the</t>
  </si>
  <si>
    <t xml:space="preserve">                foreign currency deposits of domestic banks, etc..</t>
  </si>
  <si>
    <t xml:space="preserve">               of goods, or outwardly remitted whenever needed. </t>
  </si>
  <si>
    <t xml:space="preserve">               figure of column (2) of this table.</t>
  </si>
  <si>
    <t>SUMMARY STATISTICS</t>
  </si>
  <si>
    <t>1.</t>
  </si>
  <si>
    <t>Coverage of Statistics:</t>
  </si>
  <si>
    <t>All foreign exchange export proceeds and import payments through banks.</t>
  </si>
  <si>
    <t>2.</t>
  </si>
  <si>
    <t>3.</t>
  </si>
  <si>
    <t>4.</t>
  </si>
  <si>
    <t>5.</t>
  </si>
  <si>
    <t>(1)</t>
  </si>
  <si>
    <t>Exports:</t>
  </si>
  <si>
    <t xml:space="preserve">Sight L/C       </t>
  </si>
  <si>
    <t>US$</t>
  </si>
  <si>
    <t>million,</t>
  </si>
  <si>
    <t>of total exports.</t>
  </si>
  <si>
    <t xml:space="preserve">Usance L/C   </t>
  </si>
  <si>
    <t xml:space="preserve">Collection   </t>
  </si>
  <si>
    <t xml:space="preserve">Remittance  </t>
  </si>
  <si>
    <t>(2)</t>
  </si>
  <si>
    <t>Imports:</t>
  </si>
  <si>
    <t>of total imports.</t>
  </si>
  <si>
    <t xml:space="preserve">Foreign Exchange Export Proceeds and Import Payments by Type of  Payment </t>
  </si>
  <si>
    <t>Comparison with</t>
  </si>
  <si>
    <t>Type   of</t>
  </si>
  <si>
    <t>Payment</t>
  </si>
  <si>
    <t>Amount</t>
  </si>
  <si>
    <t>%</t>
  </si>
  <si>
    <t>Sight L/C</t>
  </si>
  <si>
    <t>Usance L/C</t>
  </si>
  <si>
    <t>Collection</t>
  </si>
  <si>
    <t>Remittance</t>
  </si>
  <si>
    <t>Table  4</t>
  </si>
  <si>
    <t>Foreign Exchange Export Proceeds and Import Payments by Type of Payment</t>
  </si>
  <si>
    <t>Table  5</t>
  </si>
  <si>
    <t xml:space="preserve">                      Unit: US$ Million</t>
  </si>
  <si>
    <t xml:space="preserve">                      Unit: US$ Million</t>
  </si>
  <si>
    <r>
      <t>2001</t>
    </r>
    <r>
      <rPr>
        <b/>
        <sz val="11"/>
        <rFont val="Times New Roman"/>
        <family val="1"/>
      </rPr>
      <t xml:space="preserve">
01</t>
    </r>
  </si>
  <si>
    <r>
      <t>2001</t>
    </r>
    <r>
      <rPr>
        <b/>
        <sz val="11"/>
        <rFont val="Times New Roman"/>
        <family val="1"/>
      </rPr>
      <t xml:space="preserve">
02</t>
    </r>
  </si>
  <si>
    <r>
      <t>2001</t>
    </r>
    <r>
      <rPr>
        <b/>
        <sz val="11"/>
        <rFont val="Times New Roman"/>
        <family val="1"/>
      </rPr>
      <t xml:space="preserve">
03</t>
    </r>
  </si>
  <si>
    <r>
      <t>2001</t>
    </r>
    <r>
      <rPr>
        <b/>
        <sz val="11"/>
        <rFont val="Times New Roman"/>
        <family val="1"/>
      </rPr>
      <t xml:space="preserve">
04</t>
    </r>
  </si>
  <si>
    <r>
      <t>2001</t>
    </r>
    <r>
      <rPr>
        <b/>
        <sz val="11"/>
        <rFont val="Times New Roman"/>
        <family val="1"/>
      </rPr>
      <t xml:space="preserve">
05</t>
    </r>
  </si>
  <si>
    <r>
      <t>2001</t>
    </r>
    <r>
      <rPr>
        <b/>
        <sz val="11"/>
        <rFont val="Times New Roman"/>
        <family val="1"/>
      </rPr>
      <t xml:space="preserve">
06</t>
    </r>
  </si>
  <si>
    <r>
      <t>2001</t>
    </r>
    <r>
      <rPr>
        <b/>
        <sz val="11"/>
        <rFont val="Times New Roman"/>
        <family val="1"/>
      </rPr>
      <t xml:space="preserve">
07</t>
    </r>
  </si>
  <si>
    <r>
      <t>2001</t>
    </r>
    <r>
      <rPr>
        <b/>
        <sz val="11"/>
        <rFont val="Times New Roman"/>
        <family val="1"/>
      </rPr>
      <t xml:space="preserve">
08</t>
    </r>
  </si>
  <si>
    <r>
      <t>2001</t>
    </r>
    <r>
      <rPr>
        <b/>
        <sz val="11"/>
        <rFont val="Times New Roman"/>
        <family val="1"/>
      </rPr>
      <t xml:space="preserve">
09</t>
    </r>
  </si>
  <si>
    <r>
      <t>2001</t>
    </r>
    <r>
      <rPr>
        <b/>
        <sz val="11"/>
        <rFont val="Times New Roman"/>
        <family val="1"/>
      </rPr>
      <t xml:space="preserve">
10</t>
    </r>
  </si>
  <si>
    <r>
      <t>2001</t>
    </r>
    <r>
      <rPr>
        <b/>
        <sz val="11"/>
        <rFont val="Times New Roman"/>
        <family val="1"/>
      </rPr>
      <t xml:space="preserve">
11</t>
    </r>
  </si>
  <si>
    <r>
      <t>2001</t>
    </r>
    <r>
      <rPr>
        <b/>
        <sz val="11"/>
        <rFont val="Times New Roman"/>
        <family val="1"/>
      </rPr>
      <t xml:space="preserve">
12</t>
    </r>
  </si>
  <si>
    <t>(3)</t>
  </si>
  <si>
    <t>(4)</t>
  </si>
  <si>
    <t>(3)-(4)</t>
  </si>
  <si>
    <t>Item</t>
  </si>
  <si>
    <t>Year   2001</t>
  </si>
  <si>
    <t>Year   2000</t>
  </si>
  <si>
    <t>Item</t>
  </si>
  <si>
    <t>CHART 1  COMPARISON OF FOREIGN EXCHANGE EXPORT PROCEEDS AND IMPORT PAYMENTS (1999-2001)</t>
  </si>
  <si>
    <t>89</t>
  </si>
  <si>
    <t>90</t>
  </si>
  <si>
    <t xml:space="preserve"> CHART 2  MONTHLY CUMULATIVE OF FOREIGN EXCHANGE EXPORT PROCEEDS AND IMPORT PAYMENTS </t>
  </si>
  <si>
    <t>(1) EXPORT PROCEEDS</t>
  </si>
  <si>
    <t>(2) IMPORT PAYMENTS</t>
  </si>
  <si>
    <r>
      <t xml:space="preserve">  </t>
    </r>
    <r>
      <rPr>
        <sz val="12"/>
        <rFont val="華康隸書體W7(P)"/>
        <family val="0"/>
      </rPr>
      <t>2000</t>
    </r>
  </si>
  <si>
    <t xml:space="preserve">  2001</t>
  </si>
  <si>
    <t>r</t>
  </si>
  <si>
    <t>r</t>
  </si>
  <si>
    <r>
      <t>2001</t>
    </r>
    <r>
      <rPr>
        <b/>
        <sz val="11"/>
        <rFont val="Times New Roman"/>
        <family val="1"/>
      </rPr>
      <t xml:space="preserve">
01-</t>
    </r>
    <r>
      <rPr>
        <b/>
        <sz val="11"/>
        <color indexed="10"/>
        <rFont val="Times New Roman"/>
        <family val="1"/>
      </rPr>
      <t>03</t>
    </r>
  </si>
  <si>
    <r>
      <t>Mar.</t>
    </r>
    <r>
      <rPr>
        <b/>
        <sz val="12"/>
        <rFont val="Times New Roman"/>
        <family val="1"/>
      </rPr>
      <t xml:space="preserve">         </t>
    </r>
    <r>
      <rPr>
        <b/>
        <sz val="12"/>
        <color indexed="10"/>
        <rFont val="Times New Roman"/>
        <family val="1"/>
      </rPr>
      <t xml:space="preserve"> 2001</t>
    </r>
  </si>
  <si>
    <r>
      <t>Mar.</t>
    </r>
    <r>
      <rPr>
        <b/>
        <sz val="12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2000</t>
    </r>
  </si>
  <si>
    <r>
      <t>Mar.</t>
    </r>
    <r>
      <rPr>
        <b/>
        <sz val="12"/>
        <rFont val="Times New Roman"/>
        <family val="1"/>
      </rPr>
      <t xml:space="preserve">          </t>
    </r>
    <r>
      <rPr>
        <b/>
        <sz val="12"/>
        <color indexed="10"/>
        <rFont val="Times New Roman"/>
        <family val="1"/>
      </rPr>
      <t xml:space="preserve"> 2001</t>
    </r>
  </si>
  <si>
    <r>
      <t>Jan.-</t>
    </r>
    <r>
      <rPr>
        <b/>
        <sz val="12"/>
        <color indexed="10"/>
        <rFont val="Times New Roman"/>
        <family val="1"/>
      </rPr>
      <t xml:space="preserve">Mar. </t>
    </r>
    <r>
      <rPr>
        <b/>
        <sz val="12"/>
        <rFont val="Times New Roman"/>
        <family val="1"/>
      </rPr>
      <t xml:space="preserve">     </t>
    </r>
    <r>
      <rPr>
        <b/>
        <sz val="12"/>
        <color indexed="10"/>
        <rFont val="Times New Roman"/>
        <family val="1"/>
      </rPr>
      <t>2001</t>
    </r>
  </si>
  <si>
    <r>
      <t>Jan.-</t>
    </r>
    <r>
      <rPr>
        <b/>
        <sz val="12"/>
        <color indexed="10"/>
        <rFont val="Times New Roman"/>
        <family val="1"/>
      </rPr>
      <t>Mar.</t>
    </r>
    <r>
      <rPr>
        <b/>
        <sz val="12"/>
        <rFont val="Times New Roman"/>
        <family val="1"/>
      </rPr>
      <t xml:space="preserve">   </t>
    </r>
    <r>
      <rPr>
        <b/>
        <sz val="12"/>
        <color indexed="10"/>
        <rFont val="Times New Roman"/>
        <family val="1"/>
      </rPr>
      <t xml:space="preserve"> 2000</t>
    </r>
  </si>
  <si>
    <r>
      <t>Jan.-</t>
    </r>
    <r>
      <rPr>
        <b/>
        <sz val="12"/>
        <color indexed="10"/>
        <rFont val="Times New Roman"/>
        <family val="1"/>
      </rPr>
      <t>Mar.</t>
    </r>
    <r>
      <rPr>
        <b/>
        <sz val="12"/>
        <rFont val="Times New Roman"/>
        <family val="1"/>
      </rPr>
      <t xml:space="preserve">     </t>
    </r>
    <r>
      <rPr>
        <b/>
        <sz val="12"/>
        <color indexed="10"/>
        <rFont val="Times New Roman"/>
        <family val="1"/>
      </rPr>
      <t xml:space="preserve"> 2001</t>
    </r>
  </si>
  <si>
    <r>
      <t>Jan.-</t>
    </r>
    <r>
      <rPr>
        <b/>
        <sz val="12"/>
        <color indexed="10"/>
        <rFont val="Times New Roman"/>
        <family val="1"/>
      </rPr>
      <t>Mar.</t>
    </r>
    <r>
      <rPr>
        <b/>
        <sz val="12"/>
        <rFont val="Times New Roman"/>
        <family val="1"/>
      </rPr>
      <t xml:space="preserve">  </t>
    </r>
    <r>
      <rPr>
        <b/>
        <sz val="12"/>
        <color indexed="10"/>
        <rFont val="Times New Roman"/>
        <family val="1"/>
      </rPr>
      <t>2000</t>
    </r>
  </si>
  <si>
    <t>MAR.  2001</t>
  </si>
  <si>
    <t xml:space="preserve">Export proceeds totaled US$13,035.3 million, a decrease of US$1,165.3 million or 8.2% (Table 1), as compared </t>
  </si>
  <si>
    <t>with Mar. 2000.</t>
  </si>
  <si>
    <t xml:space="preserve">Import payments totaled US$ 11,909.7 million, a decrease of US$ 1,967.5 million or 14.2% (Table 1), as compared </t>
  </si>
  <si>
    <t xml:space="preserve">Sold for N.T. Dollars US$ 2,571.0 million, a decrease of US$786.7 million or 23.4% (Table 2), as compared </t>
  </si>
  <si>
    <t xml:space="preserve">Retained with exporters US$ 10,464.3 million,  a decrease of US$378.6 million or 3.5% (Table 2), as compared </t>
  </si>
  <si>
    <t xml:space="preserve">Self-acquired foreign exchange imports US$8,043.2 million, a decrease of US$612.8 million or 7.1% (Table 3), </t>
  </si>
  <si>
    <t>as compared with Mar. 2000.</t>
  </si>
  <si>
    <t>Foreign exchange exports and imports by type of payment (Table 4):</t>
  </si>
  <si>
    <r>
      <t xml:space="preserve">Comparison with </t>
    </r>
    <r>
      <rPr>
        <b/>
        <sz val="13"/>
        <color indexed="10"/>
        <rFont val="Times New Roman"/>
        <family val="1"/>
      </rPr>
      <t>Mar. 2000</t>
    </r>
    <r>
      <rPr>
        <b/>
        <sz val="13"/>
        <rFont val="Times New Roman"/>
        <family val="1"/>
      </rPr>
      <t xml:space="preserve"> of export proceeds and import payments: </t>
    </r>
  </si>
  <si>
    <r>
      <t xml:space="preserve">Comparison with </t>
    </r>
    <r>
      <rPr>
        <b/>
        <sz val="13"/>
        <color indexed="10"/>
        <rFont val="Times New Roman"/>
        <family val="1"/>
      </rPr>
      <t>Mar. 2000</t>
    </r>
    <r>
      <rPr>
        <b/>
        <sz val="13"/>
        <rFont val="Times New Roman"/>
        <family val="1"/>
      </rPr>
      <t xml:space="preserve"> of export proceeds realized: </t>
    </r>
  </si>
  <si>
    <r>
      <t xml:space="preserve">Comparison with </t>
    </r>
    <r>
      <rPr>
        <b/>
        <sz val="13"/>
        <color indexed="10"/>
        <rFont val="Times New Roman"/>
        <family val="1"/>
      </rPr>
      <t>Mar. 2000</t>
    </r>
    <r>
      <rPr>
        <b/>
        <sz val="13"/>
        <rFont val="Times New Roman"/>
        <family val="1"/>
      </rPr>
      <t xml:space="preserve"> of import payments made: </t>
    </r>
  </si>
  <si>
    <t xml:space="preserve">Purchased with N.T. Dollars: US$3,866.5 million, a decrease of US$1,354.7 million or 25.9% (Table 3), as compared 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</si>
</sst>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#,##0.0_ "/>
    <numFmt numFmtId="185" formatCode="0.0%"/>
    <numFmt numFmtId="186" formatCode="0.0_ "/>
    <numFmt numFmtId="187" formatCode="#,##0.00_ "/>
    <numFmt numFmtId="188" formatCode="#,##0.0"/>
    <numFmt numFmtId="189" formatCode="&quot;US$&quot;#,##0.0"/>
    <numFmt numFmtId="190" formatCode="#,##0.0_ ;[Red]\-#,##0.0\ "/>
    <numFmt numFmtId="191" formatCode="\ \ \ \ \ \ \ \ \ \ @"/>
    <numFmt numFmtId="192" formatCode="\ \ \ \ \ \ \ @"/>
    <numFmt numFmtId="193" formatCode="\ \ \ \ \ \ @"/>
    <numFmt numFmtId="194" formatCode="\%"/>
    <numFmt numFmtId="195" formatCode="#%"/>
    <numFmt numFmtId="196" formatCode="0.0"/>
    <numFmt numFmtId="197" formatCode="0_ "/>
    <numFmt numFmtId="198" formatCode="0_);[Red]\(0\)"/>
  </numFmts>
  <fonts count="29">
    <font>
      <sz val="12"/>
      <name val="新細明體"/>
      <family val="0"/>
    </font>
    <font>
      <sz val="9"/>
      <name val="新細明體"/>
      <family val="0"/>
    </font>
    <font>
      <b/>
      <sz val="12"/>
      <name val="華康隸書體"/>
      <family val="3"/>
    </font>
    <font>
      <b/>
      <sz val="11"/>
      <name val="華康隸書體"/>
      <family val="3"/>
    </font>
    <font>
      <b/>
      <sz val="11"/>
      <name val="Times New Roman"/>
      <family val="1"/>
    </font>
    <font>
      <b/>
      <sz val="11"/>
      <name val="新細明體"/>
      <family val="0"/>
    </font>
    <font>
      <b/>
      <sz val="12"/>
      <name val="新細明體"/>
      <family val="0"/>
    </font>
    <font>
      <b/>
      <sz val="12"/>
      <name val="Times New Roman"/>
      <family val="1"/>
    </font>
    <font>
      <b/>
      <sz val="10"/>
      <name val="華康隸書體"/>
      <family val="3"/>
    </font>
    <font>
      <b/>
      <sz val="10"/>
      <name val="新細明體"/>
      <family val="0"/>
    </font>
    <font>
      <b/>
      <sz val="10"/>
      <name val="Times New Roman"/>
      <family val="1"/>
    </font>
    <font>
      <sz val="12"/>
      <name val="華康隸書體"/>
      <family val="3"/>
    </font>
    <font>
      <b/>
      <sz val="9"/>
      <name val="Times New Roman"/>
      <family val="1"/>
    </font>
    <font>
      <b/>
      <sz val="11"/>
      <color indexed="10"/>
      <name val="Times New Roman"/>
      <family val="1"/>
    </font>
    <font>
      <b/>
      <sz val="12"/>
      <color indexed="10"/>
      <name val="Times New Roman"/>
      <family val="1"/>
    </font>
    <font>
      <u val="single"/>
      <sz val="12"/>
      <color indexed="12"/>
      <name val="新細明體"/>
      <family val="0"/>
    </font>
    <font>
      <b/>
      <sz val="18"/>
      <name val="Times New Roman"/>
      <family val="1"/>
    </font>
    <font>
      <b/>
      <sz val="14"/>
      <color indexed="10"/>
      <name val="Times New Roman"/>
      <family val="1"/>
    </font>
    <font>
      <b/>
      <sz val="13"/>
      <name val="Times New Roman"/>
      <family val="1"/>
    </font>
    <font>
      <b/>
      <sz val="13"/>
      <color indexed="10"/>
      <name val="Times New Roman"/>
      <family val="1"/>
    </font>
    <font>
      <b/>
      <sz val="10"/>
      <color indexed="10"/>
      <name val="Times New Roman"/>
      <family val="1"/>
    </font>
    <font>
      <sz val="12"/>
      <name val="Times New Roman"/>
      <family val="1"/>
    </font>
    <font>
      <sz val="12"/>
      <name val="Courier"/>
      <family val="3"/>
    </font>
    <font>
      <sz val="12"/>
      <name val="細明體"/>
      <family val="3"/>
    </font>
    <font>
      <b/>
      <sz val="16"/>
      <name val="華康隸書體W7(P)"/>
      <family val="0"/>
    </font>
    <font>
      <b/>
      <sz val="12"/>
      <name val="華康隸書體W7(P)"/>
      <family val="2"/>
    </font>
    <font>
      <sz val="12"/>
      <name val="華康隸書體W7(P)"/>
      <family val="0"/>
    </font>
    <font>
      <sz val="10"/>
      <name val="華康隸書體W7(P)"/>
      <family val="0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3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42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6" fontId="22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192">
    <xf numFmtId="0" fontId="0" fillId="0" borderId="0" xfId="0" applyAlignment="1">
      <alignment/>
    </xf>
    <xf numFmtId="0" fontId="3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2" xfId="0" applyFont="1" applyBorder="1" applyAlignment="1">
      <alignment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184" fontId="7" fillId="0" borderId="3" xfId="0" applyNumberFormat="1" applyFont="1" applyBorder="1" applyAlignment="1">
      <alignment horizontal="right"/>
    </xf>
    <xf numFmtId="184" fontId="7" fillId="0" borderId="3" xfId="0" applyNumberFormat="1" applyFont="1" applyBorder="1" applyAlignment="1">
      <alignment/>
    </xf>
    <xf numFmtId="184" fontId="4" fillId="0" borderId="5" xfId="0" applyNumberFormat="1" applyFont="1" applyBorder="1" applyAlignment="1">
      <alignment horizontal="right"/>
    </xf>
    <xf numFmtId="184" fontId="7" fillId="0" borderId="5" xfId="0" applyNumberFormat="1" applyFont="1" applyBorder="1" applyAlignment="1">
      <alignment horizontal="right"/>
    </xf>
    <xf numFmtId="184" fontId="7" fillId="0" borderId="5" xfId="0" applyNumberFormat="1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8" fillId="0" borderId="6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2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6" xfId="0" applyFont="1" applyBorder="1" applyAlignment="1">
      <alignment horizontal="center"/>
    </xf>
    <xf numFmtId="0" fontId="4" fillId="0" borderId="7" xfId="0" applyFont="1" applyBorder="1" applyAlignment="1">
      <alignment/>
    </xf>
    <xf numFmtId="0" fontId="4" fillId="0" borderId="3" xfId="0" applyFont="1" applyBorder="1" applyAlignment="1">
      <alignment/>
    </xf>
    <xf numFmtId="0" fontId="2" fillId="0" borderId="8" xfId="0" applyFont="1" applyBorder="1" applyAlignment="1">
      <alignment/>
    </xf>
    <xf numFmtId="0" fontId="11" fillId="0" borderId="0" xfId="0" applyFont="1" applyAlignment="1">
      <alignment/>
    </xf>
    <xf numFmtId="184" fontId="4" fillId="0" borderId="5" xfId="0" applyNumberFormat="1" applyFont="1" applyBorder="1" applyAlignment="1">
      <alignment/>
    </xf>
    <xf numFmtId="0" fontId="8" fillId="0" borderId="9" xfId="0" applyFont="1" applyBorder="1" applyAlignment="1">
      <alignment horizontal="centerContinuous" vertical="center"/>
    </xf>
    <xf numFmtId="0" fontId="8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2" fillId="0" borderId="7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84" fontId="4" fillId="0" borderId="0" xfId="0" applyNumberFormat="1" applyFont="1" applyBorder="1" applyAlignment="1">
      <alignment horizontal="right"/>
    </xf>
    <xf numFmtId="184" fontId="4" fillId="0" borderId="0" xfId="0" applyNumberFormat="1" applyFont="1" applyBorder="1" applyAlignment="1">
      <alignment/>
    </xf>
    <xf numFmtId="0" fontId="4" fillId="0" borderId="7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0" xfId="0" applyAlignment="1">
      <alignment/>
    </xf>
    <xf numFmtId="0" fontId="9" fillId="0" borderId="10" xfId="0" applyFont="1" applyBorder="1" applyAlignment="1">
      <alignment horizontal="centerContinuous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Continuous"/>
    </xf>
    <xf numFmtId="0" fontId="10" fillId="0" borderId="4" xfId="0" applyFont="1" applyBorder="1" applyAlignment="1">
      <alignment horizontal="centerContinuous"/>
    </xf>
    <xf numFmtId="0" fontId="10" fillId="0" borderId="1" xfId="0" applyFont="1" applyBorder="1" applyAlignment="1">
      <alignment horizontal="centerContinuous"/>
    </xf>
    <xf numFmtId="0" fontId="3" fillId="0" borderId="12" xfId="0" applyFont="1" applyBorder="1" applyAlignment="1">
      <alignment horizontal="centerContinuous" vertical="center"/>
    </xf>
    <xf numFmtId="0" fontId="3" fillId="0" borderId="10" xfId="0" applyFont="1" applyBorder="1" applyAlignment="1">
      <alignment horizontal="centerContinuous" vertical="center"/>
    </xf>
    <xf numFmtId="0" fontId="8" fillId="0" borderId="4" xfId="0" applyFont="1" applyBorder="1" applyAlignment="1">
      <alignment horizontal="centerContinuous" vertical="center"/>
    </xf>
    <xf numFmtId="0" fontId="8" fillId="0" borderId="1" xfId="0" applyFont="1" applyBorder="1" applyAlignment="1">
      <alignment horizontal="centerContinuous" vertical="center"/>
    </xf>
    <xf numFmtId="0" fontId="5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4" fillId="0" borderId="6" xfId="0" applyFont="1" applyBorder="1" applyAlignment="1">
      <alignment horizontal="center"/>
    </xf>
    <xf numFmtId="0" fontId="9" fillId="0" borderId="1" xfId="0" applyFont="1" applyBorder="1" applyAlignment="1">
      <alignment horizontal="centerContinuous"/>
    </xf>
    <xf numFmtId="0" fontId="8" fillId="0" borderId="4" xfId="0" applyFont="1" applyBorder="1" applyAlignment="1">
      <alignment horizontal="centerContinuous"/>
    </xf>
    <xf numFmtId="0" fontId="10" fillId="0" borderId="6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0" fillId="0" borderId="0" xfId="0" applyFont="1" applyAlignment="1">
      <alignment/>
    </xf>
    <xf numFmtId="0" fontId="4" fillId="0" borderId="9" xfId="0" applyFont="1" applyBorder="1" applyAlignment="1">
      <alignment horizontal="centerContinuous" vertical="center"/>
    </xf>
    <xf numFmtId="0" fontId="4" fillId="0" borderId="11" xfId="0" applyFont="1" applyBorder="1" applyAlignment="1">
      <alignment horizontal="centerContinuous" vertical="center"/>
    </xf>
    <xf numFmtId="0" fontId="7" fillId="0" borderId="6" xfId="0" applyFont="1" applyBorder="1" applyAlignment="1">
      <alignment horizontal="right"/>
    </xf>
    <xf numFmtId="0" fontId="10" fillId="0" borderId="2" xfId="0" applyFont="1" applyBorder="1" applyAlignment="1">
      <alignment horizontal="left"/>
    </xf>
    <xf numFmtId="184" fontId="4" fillId="0" borderId="13" xfId="0" applyNumberFormat="1" applyFont="1" applyBorder="1" applyAlignment="1">
      <alignment horizontal="right" wrapText="1"/>
    </xf>
    <xf numFmtId="0" fontId="4" fillId="0" borderId="8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0" fillId="0" borderId="8" xfId="0" applyFont="1" applyBorder="1" applyAlignment="1">
      <alignment horizontal="left"/>
    </xf>
    <xf numFmtId="0" fontId="8" fillId="0" borderId="2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184" fontId="4" fillId="0" borderId="1" xfId="0" applyNumberFormat="1" applyFont="1" applyBorder="1" applyAlignment="1">
      <alignment horizontal="right" wrapText="1"/>
    </xf>
    <xf numFmtId="0" fontId="4" fillId="0" borderId="11" xfId="0" applyFont="1" applyBorder="1" applyAlignment="1">
      <alignment horizontal="center"/>
    </xf>
    <xf numFmtId="0" fontId="4" fillId="0" borderId="4" xfId="0" applyFont="1" applyBorder="1" applyAlignment="1">
      <alignment horizontal="left"/>
    </xf>
    <xf numFmtId="0" fontId="5" fillId="0" borderId="4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192" fontId="7" fillId="0" borderId="3" xfId="0" applyNumberFormat="1" applyFont="1" applyBorder="1" applyAlignment="1">
      <alignment vertical="center" wrapText="1"/>
    </xf>
    <xf numFmtId="0" fontId="7" fillId="0" borderId="0" xfId="0" applyFont="1" applyAlignment="1">
      <alignment/>
    </xf>
    <xf numFmtId="0" fontId="12" fillId="0" borderId="14" xfId="0" applyFont="1" applyBorder="1" applyAlignment="1">
      <alignment horizontal="right" wrapText="1"/>
    </xf>
    <xf numFmtId="0" fontId="13" fillId="0" borderId="5" xfId="0" applyFont="1" applyBorder="1" applyAlignment="1">
      <alignment horizontal="center" vertical="center" wrapText="1"/>
    </xf>
    <xf numFmtId="49" fontId="16" fillId="0" borderId="0" xfId="0" applyNumberFormat="1" applyFont="1" applyAlignment="1">
      <alignment horizontal="centerContinuous"/>
    </xf>
    <xf numFmtId="0" fontId="16" fillId="0" borderId="0" xfId="0" applyFont="1" applyAlignment="1">
      <alignment horizontal="centerContinuous"/>
    </xf>
    <xf numFmtId="0" fontId="16" fillId="0" borderId="0" xfId="0" applyFont="1" applyAlignment="1">
      <alignment/>
    </xf>
    <xf numFmtId="49" fontId="17" fillId="0" borderId="0" xfId="0" applyNumberFormat="1" applyFont="1" applyAlignment="1">
      <alignment horizontal="centerContinuous"/>
    </xf>
    <xf numFmtId="49" fontId="7" fillId="0" borderId="0" xfId="0" applyNumberFormat="1" applyFont="1" applyAlignment="1">
      <alignment/>
    </xf>
    <xf numFmtId="49" fontId="18" fillId="0" borderId="0" xfId="0" applyNumberFormat="1" applyFont="1" applyAlignment="1">
      <alignment horizontal="left"/>
    </xf>
    <xf numFmtId="0" fontId="18" fillId="0" borderId="0" xfId="0" applyFont="1" applyAlignment="1">
      <alignment/>
    </xf>
    <xf numFmtId="49" fontId="18" fillId="0" borderId="0" xfId="0" applyNumberFormat="1" applyFont="1" applyAlignment="1">
      <alignment/>
    </xf>
    <xf numFmtId="184" fontId="19" fillId="0" borderId="0" xfId="0" applyNumberFormat="1" applyFont="1" applyAlignment="1">
      <alignment horizontal="right"/>
    </xf>
    <xf numFmtId="185" fontId="19" fillId="0" borderId="0" xfId="0" applyNumberFormat="1" applyFont="1" applyAlignment="1">
      <alignment/>
    </xf>
    <xf numFmtId="184" fontId="18" fillId="0" borderId="0" xfId="0" applyNumberFormat="1" applyFont="1" applyAlignment="1">
      <alignment horizontal="right"/>
    </xf>
    <xf numFmtId="185" fontId="18" fillId="0" borderId="0" xfId="0" applyNumberFormat="1" applyFont="1" applyAlignment="1">
      <alignment/>
    </xf>
    <xf numFmtId="49" fontId="18" fillId="0" borderId="0" xfId="0" applyNumberFormat="1" applyFont="1" applyAlignment="1">
      <alignment horizontal="center"/>
    </xf>
    <xf numFmtId="184" fontId="14" fillId="0" borderId="0" xfId="0" applyNumberFormat="1" applyFont="1" applyAlignment="1">
      <alignment horizontal="right"/>
    </xf>
    <xf numFmtId="185" fontId="14" fillId="0" borderId="0" xfId="0" applyNumberFormat="1" applyFont="1" applyAlignment="1">
      <alignment horizontal="right"/>
    </xf>
    <xf numFmtId="184" fontId="19" fillId="0" borderId="0" xfId="0" applyNumberFormat="1" applyFont="1" applyAlignment="1">
      <alignment/>
    </xf>
    <xf numFmtId="0" fontId="19" fillId="0" borderId="0" xfId="0" applyFont="1" applyAlignment="1">
      <alignment/>
    </xf>
    <xf numFmtId="0" fontId="4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left"/>
    </xf>
    <xf numFmtId="0" fontId="10" fillId="0" borderId="13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23" fillId="0" borderId="0" xfId="18" applyFont="1">
      <alignment/>
      <protection/>
    </xf>
    <xf numFmtId="0" fontId="23" fillId="0" borderId="0" xfId="0" applyFont="1" applyAlignment="1">
      <alignment/>
    </xf>
    <xf numFmtId="0" fontId="26" fillId="0" borderId="0" xfId="18" applyFont="1">
      <alignment/>
      <protection/>
    </xf>
    <xf numFmtId="0" fontId="26" fillId="0" borderId="0" xfId="18" applyFont="1" applyAlignment="1">
      <alignment horizontal="center"/>
      <protection/>
    </xf>
    <xf numFmtId="0" fontId="26" fillId="0" borderId="0" xfId="18" applyFont="1" applyAlignment="1" quotePrefix="1">
      <alignment horizontal="center"/>
      <protection/>
    </xf>
    <xf numFmtId="0" fontId="26" fillId="0" borderId="0" xfId="18" applyFont="1" applyAlignment="1">
      <alignment horizontal="centerContinuous"/>
      <protection/>
    </xf>
    <xf numFmtId="0" fontId="25" fillId="0" borderId="0" xfId="18" applyFont="1" applyAlignment="1">
      <alignment horizontal="centerContinuous"/>
      <protection/>
    </xf>
    <xf numFmtId="0" fontId="23" fillId="0" borderId="0" xfId="19" applyFont="1">
      <alignment/>
      <protection/>
    </xf>
    <xf numFmtId="188" fontId="23" fillId="0" borderId="0" xfId="19" applyNumberFormat="1" applyFont="1">
      <alignment/>
      <protection/>
    </xf>
    <xf numFmtId="0" fontId="26" fillId="0" borderId="0" xfId="19" applyFont="1">
      <alignment/>
      <protection/>
    </xf>
    <xf numFmtId="0" fontId="24" fillId="0" borderId="0" xfId="19" applyFont="1" applyAlignment="1" quotePrefix="1">
      <alignment horizontal="centerContinuous"/>
      <protection/>
    </xf>
    <xf numFmtId="0" fontId="25" fillId="0" borderId="0" xfId="19" applyFont="1" applyAlignment="1">
      <alignment horizontal="centerContinuous"/>
      <protection/>
    </xf>
    <xf numFmtId="0" fontId="26" fillId="0" borderId="0" xfId="19" applyFont="1" applyAlignment="1">
      <alignment horizontal="centerContinuous"/>
      <protection/>
    </xf>
    <xf numFmtId="49" fontId="21" fillId="0" borderId="0" xfId="19" applyNumberFormat="1" applyFont="1" applyAlignment="1">
      <alignment horizontal="center"/>
      <protection/>
    </xf>
    <xf numFmtId="0" fontId="25" fillId="0" borderId="0" xfId="19" applyFont="1" applyAlignment="1" quotePrefix="1">
      <alignment horizontal="centerContinuous"/>
      <protection/>
    </xf>
    <xf numFmtId="197" fontId="23" fillId="0" borderId="0" xfId="19" applyNumberFormat="1" applyFont="1">
      <alignment/>
      <protection/>
    </xf>
    <xf numFmtId="0" fontId="25" fillId="0" borderId="0" xfId="19" applyFont="1" applyAlignment="1" quotePrefix="1">
      <alignment horizontal="center"/>
      <protection/>
    </xf>
    <xf numFmtId="0" fontId="26" fillId="0" borderId="0" xfId="19" applyFont="1" applyAlignment="1">
      <alignment horizontal="center"/>
      <protection/>
    </xf>
    <xf numFmtId="0" fontId="25" fillId="0" borderId="0" xfId="19" applyFont="1" applyAlignment="1">
      <alignment horizontal="center"/>
      <protection/>
    </xf>
    <xf numFmtId="0" fontId="26" fillId="0" borderId="0" xfId="0" applyFont="1" applyAlignment="1">
      <alignment/>
    </xf>
    <xf numFmtId="0" fontId="23" fillId="0" borderId="0" xfId="19" applyFont="1" applyAlignment="1">
      <alignment horizontal="center"/>
      <protection/>
    </xf>
    <xf numFmtId="0" fontId="25" fillId="0" borderId="0" xfId="19" applyFont="1" applyAlignment="1" quotePrefix="1">
      <alignment horizontal="left"/>
      <protection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2" fillId="0" borderId="15" xfId="0" applyFont="1" applyBorder="1" applyAlignment="1">
      <alignment horizontal="right" wrapText="1"/>
    </xf>
    <xf numFmtId="0" fontId="10" fillId="0" borderId="0" xfId="0" applyFont="1" applyBorder="1" applyAlignment="1">
      <alignment horizontal="left"/>
    </xf>
    <xf numFmtId="0" fontId="10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top"/>
    </xf>
    <xf numFmtId="0" fontId="8" fillId="0" borderId="12" xfId="0" applyFont="1" applyBorder="1" applyAlignment="1">
      <alignment horizontal="center" vertical="top"/>
    </xf>
    <xf numFmtId="0" fontId="8" fillId="0" borderId="10" xfId="0" applyFont="1" applyBorder="1" applyAlignment="1">
      <alignment horizontal="center" vertical="top"/>
    </xf>
    <xf numFmtId="0" fontId="10" fillId="0" borderId="1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0" fillId="0" borderId="2" xfId="0" applyBorder="1" applyAlignment="1">
      <alignment horizontal="center"/>
    </xf>
    <xf numFmtId="49" fontId="10" fillId="0" borderId="11" xfId="0" applyNumberFormat="1" applyFont="1" applyBorder="1" applyAlignment="1">
      <alignment horizontal="center"/>
    </xf>
    <xf numFmtId="49" fontId="10" fillId="0" borderId="4" xfId="0" applyNumberFormat="1" applyFont="1" applyBorder="1" applyAlignment="1">
      <alignment horizontal="center"/>
    </xf>
    <xf numFmtId="49" fontId="10" fillId="0" borderId="1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4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49" fontId="10" fillId="0" borderId="8" xfId="0" applyNumberFormat="1" applyFont="1" applyBorder="1" applyAlignment="1">
      <alignment horizontal="center"/>
    </xf>
    <xf numFmtId="49" fontId="10" fillId="0" borderId="2" xfId="0" applyNumberFormat="1" applyFont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8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/>
    </xf>
    <xf numFmtId="0" fontId="4" fillId="0" borderId="1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49" fontId="14" fillId="0" borderId="11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49" fontId="14" fillId="0" borderId="4" xfId="0" applyNumberFormat="1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24" fillId="0" borderId="0" xfId="18" applyFont="1" applyAlignment="1">
      <alignment horizontal="center"/>
      <protection/>
    </xf>
    <xf numFmtId="0" fontId="25" fillId="0" borderId="0" xfId="18" applyFont="1" applyAlignment="1">
      <alignment horizontal="center"/>
      <protection/>
    </xf>
  </cellXfs>
  <cellStyles count="25">
    <cellStyle name="Normal" xfId="0"/>
    <cellStyle name="一般_Flash8902.xls 圖表 1" xfId="15"/>
    <cellStyle name="一般_Flash8902.xls 圖表 2" xfId="16"/>
    <cellStyle name="一般_Grph8902c.xls 圖表 14" xfId="17"/>
    <cellStyle name="一般_NM184" xfId="18"/>
    <cellStyle name="一般_NM284" xfId="19"/>
    <cellStyle name="Comma" xfId="20"/>
    <cellStyle name="Comma [0]" xfId="21"/>
    <cellStyle name="千分位[0]_Flash8902.xls 圖表 1" xfId="22"/>
    <cellStyle name="千分位[0]_Flash8902.xls 圖表 2" xfId="23"/>
    <cellStyle name="千分位[0]_Grph8902c.xls 圖表 14" xfId="24"/>
    <cellStyle name="千分位_Flash8902.xls 圖表 1" xfId="25"/>
    <cellStyle name="千分位_Flash8902.xls 圖表 2" xfId="26"/>
    <cellStyle name="千分位_Grph8902c.xls 圖表 14" xfId="27"/>
    <cellStyle name="Percent" xfId="28"/>
    <cellStyle name="Currency" xfId="29"/>
    <cellStyle name="Currency [0]" xfId="30"/>
    <cellStyle name="貨幣 [0]_Flash8902.xls 圖表 1" xfId="31"/>
    <cellStyle name="貨幣 [0]_Flash8902.xls 圖表 2" xfId="32"/>
    <cellStyle name="貨幣 [0]_Grph8902c.xls 圖表 14" xfId="33"/>
    <cellStyle name="貨幣[0]_NM184" xfId="34"/>
    <cellStyle name="貨幣_Flash8902.xls 圖表 1" xfId="35"/>
    <cellStyle name="貨幣_Flash8902.xls 圖表 2" xfId="36"/>
    <cellStyle name="貨幣_Grph8902c.xls 圖表 14" xfId="37"/>
    <cellStyle name="Hyperlink" xfId="3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.092"/>
          <c:w val="0.98025"/>
          <c:h val="0.88725"/>
        </c:manualLayout>
      </c:layout>
      <c:lineChart>
        <c:grouping val="standard"/>
        <c:varyColors val="0"/>
        <c:ser>
          <c:idx val="1"/>
          <c:order val="0"/>
          <c:tx>
            <c:v>出口外匯收入 (EXPORT PROCEEDS)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'[1]圖一'!$A$3:$A$38</c:f>
              <c:numCache>
                <c:ptCount val="3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</c:numCache>
            </c:numRef>
          </c:cat>
          <c:val>
            <c:numRef>
              <c:f>'[1]圖一'!$B$3:$B$38</c:f>
              <c:numCache>
                <c:ptCount val="36"/>
                <c:pt idx="0">
                  <c:v>10605.6</c:v>
                </c:pt>
                <c:pt idx="1">
                  <c:v>8509.6</c:v>
                </c:pt>
                <c:pt idx="2">
                  <c:v>11189.3</c:v>
                </c:pt>
                <c:pt idx="3">
                  <c:v>11223.4</c:v>
                </c:pt>
                <c:pt idx="4">
                  <c:v>10921.3</c:v>
                </c:pt>
                <c:pt idx="5">
                  <c:v>10768.9</c:v>
                </c:pt>
                <c:pt idx="6">
                  <c:v>12468.1</c:v>
                </c:pt>
                <c:pt idx="7">
                  <c:v>11034.3</c:v>
                </c:pt>
                <c:pt idx="8">
                  <c:v>11305.7</c:v>
                </c:pt>
                <c:pt idx="9">
                  <c:v>12657.6</c:v>
                </c:pt>
                <c:pt idx="10">
                  <c:v>11792.5</c:v>
                </c:pt>
                <c:pt idx="11">
                  <c:v>15422.1</c:v>
                </c:pt>
                <c:pt idx="12">
                  <c:v>12343.6</c:v>
                </c:pt>
                <c:pt idx="13">
                  <c:v>10446.3</c:v>
                </c:pt>
                <c:pt idx="14">
                  <c:v>14200.6</c:v>
                </c:pt>
                <c:pt idx="15">
                  <c:v>13018.4</c:v>
                </c:pt>
                <c:pt idx="16">
                  <c:v>12987.3</c:v>
                </c:pt>
                <c:pt idx="17">
                  <c:v>14056.1</c:v>
                </c:pt>
                <c:pt idx="18">
                  <c:v>13685.4</c:v>
                </c:pt>
                <c:pt idx="19">
                  <c:v>14191.8</c:v>
                </c:pt>
                <c:pt idx="20">
                  <c:v>14329.7</c:v>
                </c:pt>
                <c:pt idx="21">
                  <c:v>13695</c:v>
                </c:pt>
                <c:pt idx="22">
                  <c:v>13892.5</c:v>
                </c:pt>
                <c:pt idx="23">
                  <c:v>14280.3</c:v>
                </c:pt>
                <c:pt idx="24">
                  <c:v>12006</c:v>
                </c:pt>
                <c:pt idx="25">
                  <c:v>10867.1</c:v>
                </c:pt>
                <c:pt idx="26">
                  <c:v>13035.3</c:v>
                </c:pt>
              </c:numCache>
            </c:numRef>
          </c:val>
          <c:smooth val="0"/>
        </c:ser>
        <c:marker val="1"/>
        <c:axId val="33288209"/>
        <c:axId val="27963750"/>
      </c:lineChart>
      <c:lineChart>
        <c:grouping val="standard"/>
        <c:varyColors val="0"/>
        <c:ser>
          <c:idx val="0"/>
          <c:order val="1"/>
          <c:tx>
            <c:v>進口外匯支出 (IMPORT PAYMENTS)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'[1]圖一'!$A$3:$A$38</c:f>
              <c:numCache>
                <c:ptCount val="3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</c:numCache>
            </c:numRef>
          </c:cat>
          <c:val>
            <c:numRef>
              <c:f>'[1]圖一'!$C$3:$C$38</c:f>
              <c:numCache>
                <c:ptCount val="36"/>
                <c:pt idx="0">
                  <c:v>8506</c:v>
                </c:pt>
                <c:pt idx="1">
                  <c:v>6978.1</c:v>
                </c:pt>
                <c:pt idx="2">
                  <c:v>10118.4</c:v>
                </c:pt>
                <c:pt idx="3">
                  <c:v>9056.7</c:v>
                </c:pt>
                <c:pt idx="4">
                  <c:v>9523</c:v>
                </c:pt>
                <c:pt idx="5">
                  <c:v>9453.2</c:v>
                </c:pt>
                <c:pt idx="6">
                  <c:v>11367.4</c:v>
                </c:pt>
                <c:pt idx="7">
                  <c:v>9453.9</c:v>
                </c:pt>
                <c:pt idx="8">
                  <c:v>9275.2</c:v>
                </c:pt>
                <c:pt idx="9">
                  <c:v>11820.6</c:v>
                </c:pt>
                <c:pt idx="10">
                  <c:v>10568.3</c:v>
                </c:pt>
                <c:pt idx="11">
                  <c:v>13567.2</c:v>
                </c:pt>
                <c:pt idx="12">
                  <c:v>10029.5</c:v>
                </c:pt>
                <c:pt idx="13">
                  <c:v>10035.6</c:v>
                </c:pt>
                <c:pt idx="14">
                  <c:v>13877.2</c:v>
                </c:pt>
                <c:pt idx="15">
                  <c:v>11724.7</c:v>
                </c:pt>
                <c:pt idx="16">
                  <c:v>11766.9</c:v>
                </c:pt>
                <c:pt idx="17">
                  <c:v>13095.3</c:v>
                </c:pt>
                <c:pt idx="18">
                  <c:v>13292.7</c:v>
                </c:pt>
                <c:pt idx="19">
                  <c:v>12922.9</c:v>
                </c:pt>
                <c:pt idx="20">
                  <c:v>13604</c:v>
                </c:pt>
                <c:pt idx="21">
                  <c:v>12340.1</c:v>
                </c:pt>
                <c:pt idx="22">
                  <c:v>12450.3</c:v>
                </c:pt>
                <c:pt idx="23">
                  <c:v>13859.9</c:v>
                </c:pt>
                <c:pt idx="24">
                  <c:v>9832.7</c:v>
                </c:pt>
                <c:pt idx="25">
                  <c:v>9811.4</c:v>
                </c:pt>
                <c:pt idx="26">
                  <c:v>11909.7</c:v>
                </c:pt>
              </c:numCache>
            </c:numRef>
          </c:val>
          <c:smooth val="0"/>
        </c:ser>
        <c:marker val="1"/>
        <c:axId val="50367839"/>
        <c:axId val="51091660"/>
      </c:lineChart>
      <c:catAx>
        <c:axId val="33288209"/>
        <c:scaling>
          <c:orientation val="minMax"/>
        </c:scaling>
        <c:axPos val="b"/>
        <c:delete val="0"/>
        <c:numFmt formatCode="0_);[Red]\(0\)" sourceLinked="0"/>
        <c:majorTickMark val="in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200" b="0" i="0" u="none" baseline="0"/>
            </a:pPr>
          </a:p>
        </c:txPr>
        <c:crossAx val="27963750"/>
        <c:crossesAt val="5000"/>
        <c:auto val="0"/>
        <c:lblOffset val="100"/>
        <c:noMultiLvlLbl val="0"/>
      </c:catAx>
      <c:valAx>
        <c:axId val="27963750"/>
        <c:scaling>
          <c:orientation val="minMax"/>
          <c:max val="16000"/>
          <c:min val="6000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200" b="0" i="0" u="none" baseline="0"/>
            </a:pPr>
          </a:p>
        </c:txPr>
        <c:crossAx val="33288209"/>
        <c:crossesAt val="1"/>
        <c:crossBetween val="between"/>
        <c:dispUnits/>
        <c:majorUnit val="1000"/>
      </c:valAx>
      <c:catAx>
        <c:axId val="50367839"/>
        <c:scaling>
          <c:orientation val="minMax"/>
        </c:scaling>
        <c:axPos val="b"/>
        <c:delete val="1"/>
        <c:majorTickMark val="in"/>
        <c:minorTickMark val="none"/>
        <c:tickLblPos val="nextTo"/>
        <c:crossAx val="51091660"/>
        <c:crossesAt val="5000"/>
        <c:auto val="0"/>
        <c:lblOffset val="100"/>
        <c:noMultiLvlLbl val="0"/>
      </c:catAx>
      <c:valAx>
        <c:axId val="51091660"/>
        <c:scaling>
          <c:orientation val="minMax"/>
          <c:max val="16000"/>
          <c:min val="6000"/>
        </c:scaling>
        <c:axPos val="l"/>
        <c:delete val="0"/>
        <c:numFmt formatCode="#,##0" sourceLinked="0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200" b="0" i="0" u="none" baseline="0"/>
            </a:pPr>
          </a:p>
        </c:txPr>
        <c:crossAx val="50367839"/>
        <c:crosses val="max"/>
        <c:crossBetween val="between"/>
        <c:dispUnits/>
        <c:majorUnit val="1000"/>
      </c:valAx>
      <c:spPr>
        <a:noFill/>
        <a:ln w="12700">
          <a:solidFill>
            <a:srgbClr val="000000"/>
          </a:solidFill>
        </a:ln>
      </c:spPr>
    </c:plotArea>
    <c:legend>
      <c:legendPos val="t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.09125"/>
          <c:w val="0.98025"/>
          <c:h val="0.888"/>
        </c:manualLayout>
      </c:layout>
      <c:lineChart>
        <c:grouping val="standard"/>
        <c:varyColors val="0"/>
        <c:ser>
          <c:idx val="1"/>
          <c:order val="0"/>
          <c:tx>
            <c:v>EXPORT PROCEEDS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chart1!$A$3:$A$38</c:f>
              <c:numCache/>
            </c:numRef>
          </c:cat>
          <c:val>
            <c:numRef>
              <c:f>chart1!$B$3:$B$38</c:f>
              <c:numCache/>
            </c:numRef>
          </c:val>
          <c:smooth val="0"/>
        </c:ser>
        <c:marker val="1"/>
        <c:axId val="66291901"/>
        <c:axId val="49952642"/>
      </c:lineChart>
      <c:lineChart>
        <c:grouping val="standard"/>
        <c:varyColors val="0"/>
        <c:ser>
          <c:idx val="0"/>
          <c:order val="1"/>
          <c:tx>
            <c:v>IMPORT PAYMENTS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chart1!$C$3:$C$38</c:f>
              <c:numCache/>
            </c:numRef>
          </c:val>
          <c:smooth val="0"/>
        </c:ser>
        <c:marker val="1"/>
        <c:axId val="42372523"/>
        <c:axId val="17407752"/>
      </c:lineChart>
      <c:catAx>
        <c:axId val="662919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200" b="0" i="0" u="none" baseline="0"/>
            </a:pPr>
          </a:p>
        </c:txPr>
        <c:crossAx val="49952642"/>
        <c:crossesAt val="5000"/>
        <c:auto val="0"/>
        <c:lblOffset val="100"/>
        <c:noMultiLvlLbl val="0"/>
      </c:catAx>
      <c:valAx>
        <c:axId val="49952642"/>
        <c:scaling>
          <c:orientation val="minMax"/>
          <c:max val="16000"/>
          <c:min val="6000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200" b="0" i="0" u="none" baseline="0"/>
            </a:pPr>
          </a:p>
        </c:txPr>
        <c:crossAx val="66291901"/>
        <c:crossesAt val="1"/>
        <c:crossBetween val="between"/>
        <c:dispUnits/>
        <c:majorUnit val="1000"/>
      </c:valAx>
      <c:catAx>
        <c:axId val="42372523"/>
        <c:scaling>
          <c:orientation val="minMax"/>
        </c:scaling>
        <c:axPos val="b"/>
        <c:delete val="1"/>
        <c:majorTickMark val="in"/>
        <c:minorTickMark val="none"/>
        <c:tickLblPos val="nextTo"/>
        <c:crossAx val="17407752"/>
        <c:crossesAt val="5000"/>
        <c:auto val="0"/>
        <c:lblOffset val="100"/>
        <c:noMultiLvlLbl val="0"/>
      </c:catAx>
      <c:valAx>
        <c:axId val="17407752"/>
        <c:scaling>
          <c:orientation val="minMax"/>
          <c:max val="16000"/>
          <c:min val="6000"/>
        </c:scaling>
        <c:axPos val="l"/>
        <c:delete val="0"/>
        <c:numFmt formatCode="#,##0" sourceLinked="0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200" b="0" i="0" u="none" baseline="0"/>
            </a:pPr>
          </a:p>
        </c:txPr>
        <c:crossAx val="42372523"/>
        <c:crosses val="max"/>
        <c:crossBetween val="between"/>
        <c:dispUnits/>
        <c:majorUnit val="1000"/>
      </c:valAx>
      <c:spPr>
        <a:noFill/>
        <a:ln w="12700">
          <a:solidFill>
            <a:srgbClr val="000000"/>
          </a:solidFill>
        </a:ln>
      </c:spPr>
    </c:plotArea>
    <c:legend>
      <c:legendPos val="t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75"/>
          <c:y val="0.10575"/>
          <c:w val="0.95825"/>
          <c:h val="0.8855"/>
        </c:manualLayout>
      </c:layout>
      <c:barChart>
        <c:barDir val="col"/>
        <c:grouping val="clustered"/>
        <c:varyColors val="0"/>
        <c:ser>
          <c:idx val="0"/>
          <c:order val="0"/>
          <c:tx>
            <c:v>2000</c:v>
          </c:tx>
          <c:spPr>
            <a:pattFill prst="pct70">
              <a:fgClr>
                <a:srgbClr val="FFFFFF"/>
              </a:fgClr>
              <a:bgClr>
                <a:srgbClr val="80808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val>
            <c:numRef>
              <c:f>chart2!$D$3:$D$14</c:f>
              <c:numCache/>
            </c:numRef>
          </c:val>
        </c:ser>
        <c:ser>
          <c:idx val="1"/>
          <c:order val="1"/>
          <c:tx>
            <c:v>2001</c:v>
          </c:tx>
          <c:spPr>
            <a:pattFill prst="ltUpDiag">
              <a:fgClr>
                <a:srgbClr val="000000"/>
              </a:fgClr>
              <a:bgClr>
                <a:srgbClr val="80808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val>
            <c:numRef>
              <c:f>chart2!$E$3:$E$14</c:f>
              <c:numCache/>
            </c:numRef>
          </c:val>
        </c:ser>
        <c:gapWidth val="50"/>
        <c:axId val="30018473"/>
        <c:axId val="26408158"/>
      </c:barChart>
      <c:catAx>
        <c:axId val="300184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200" b="0" i="0" u="none" baseline="0"/>
            </a:pPr>
          </a:p>
        </c:txPr>
        <c:crossAx val="26408158"/>
        <c:crosses val="autoZero"/>
        <c:auto val="0"/>
        <c:lblOffset val="100"/>
        <c:noMultiLvlLbl val="0"/>
      </c:catAx>
      <c:valAx>
        <c:axId val="26408158"/>
        <c:scaling>
          <c:orientation val="minMax"/>
          <c:max val="170000"/>
          <c:min val="0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200" b="0" i="0" u="none" baseline="0"/>
            </a:pPr>
          </a:p>
        </c:txPr>
        <c:crossAx val="30018473"/>
        <c:crossesAt val="1"/>
        <c:crossBetween val="between"/>
        <c:dispUnits/>
        <c:majorUnit val="10000"/>
        <c:minorUnit val="2000"/>
      </c:valAx>
      <c:spPr>
        <a:noFill/>
        <a:ln w="12700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4505"/>
          <c:y val="0.006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75"/>
          <c:y val="0.1055"/>
          <c:w val="0.9585"/>
          <c:h val="0.88575"/>
        </c:manualLayout>
      </c:layout>
      <c:barChart>
        <c:barDir val="col"/>
        <c:grouping val="clustered"/>
        <c:varyColors val="0"/>
        <c:ser>
          <c:idx val="0"/>
          <c:order val="0"/>
          <c:tx>
            <c:v>2000</c:v>
          </c:tx>
          <c:spPr>
            <a:pattFill prst="pct70">
              <a:fgClr>
                <a:srgbClr val="FFFFFF"/>
              </a:fgClr>
              <a:bgClr>
                <a:srgbClr val="80808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val>
            <c:numRef>
              <c:f>chart2!$B$3:$B$14</c:f>
              <c:numCache/>
            </c:numRef>
          </c:val>
        </c:ser>
        <c:ser>
          <c:idx val="1"/>
          <c:order val="1"/>
          <c:tx>
            <c:v>2001</c:v>
          </c:tx>
          <c:spPr>
            <a:pattFill prst="ltUpDiag">
              <a:fgClr>
                <a:srgbClr val="000000"/>
              </a:fgClr>
              <a:bgClr>
                <a:srgbClr val="80808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val>
            <c:numRef>
              <c:f>chart2!$C$3:$C$14</c:f>
              <c:numCache/>
            </c:numRef>
          </c:val>
        </c:ser>
        <c:gapWidth val="50"/>
        <c:axId val="17700407"/>
        <c:axId val="36164228"/>
      </c:barChart>
      <c:catAx>
        <c:axId val="1770040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200" b="0" i="0" u="none" baseline="0"/>
            </a:pPr>
          </a:p>
        </c:txPr>
        <c:crossAx val="36164228"/>
        <c:crossesAt val="0"/>
        <c:auto val="0"/>
        <c:lblOffset val="100"/>
        <c:noMultiLvlLbl val="0"/>
      </c:catAx>
      <c:valAx>
        <c:axId val="36164228"/>
        <c:scaling>
          <c:orientation val="minMax"/>
          <c:max val="170000"/>
          <c:min val="0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200" b="0" i="0" u="none" baseline="0"/>
            </a:pPr>
          </a:p>
        </c:txPr>
        <c:crossAx val="17700407"/>
        <c:crossesAt val="1"/>
        <c:crossBetween val="between"/>
        <c:dispUnits/>
        <c:majorUnit val="10000"/>
        <c:minorUnit val="2000"/>
      </c:valAx>
      <c:spPr>
        <a:noFill/>
        <a:ln w="12700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45175"/>
          <c:y val="0.006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9525</xdr:rowOff>
    </xdr:from>
    <xdr:to>
      <xdr:col>1</xdr:col>
      <xdr:colOff>0</xdr:colOff>
      <xdr:row>11</xdr:row>
      <xdr:rowOff>180975</xdr:rowOff>
    </xdr:to>
    <xdr:sp>
      <xdr:nvSpPr>
        <xdr:cNvPr id="1" name="Line 1"/>
        <xdr:cNvSpPr>
          <a:spLocks/>
        </xdr:cNvSpPr>
      </xdr:nvSpPr>
      <xdr:spPr>
        <a:xfrm>
          <a:off x="0" y="1228725"/>
          <a:ext cx="809625" cy="1123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0.01525</cdr:x>
      <cdr:y>0.06975</cdr:y>
    </cdr:from>
    <cdr:to>
      <cdr:x>0.20025</cdr:x>
      <cdr:y>0.119</cdr:y>
    </cdr:to>
    <cdr:sp>
      <cdr:nvSpPr>
        <cdr:cNvPr id="1" name="文字 1"/>
        <cdr:cNvSpPr txBox="1">
          <a:spLocks noChangeArrowheads="1"/>
        </cdr:cNvSpPr>
      </cdr:nvSpPr>
      <cdr:spPr>
        <a:xfrm>
          <a:off x="66675" y="304800"/>
          <a:ext cx="8191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US$ MILLION</a:t>
          </a:r>
        </a:p>
      </cdr:txBody>
    </cdr:sp>
  </cdr:relSizeAnchor>
  <cdr:relSizeAnchor xmlns:cdr="http://schemas.openxmlformats.org/drawingml/2006/chartDrawing">
    <cdr:from>
      <cdr:x>0.01525</cdr:x>
      <cdr:y>0.92675</cdr:y>
    </cdr:from>
    <cdr:to>
      <cdr:x>0.15075</cdr:x>
      <cdr:y>0.9845</cdr:y>
    </cdr:to>
    <cdr:sp>
      <cdr:nvSpPr>
        <cdr:cNvPr id="2" name="文字 3"/>
        <cdr:cNvSpPr txBox="1">
          <a:spLocks noChangeArrowheads="1"/>
        </cdr:cNvSpPr>
      </cdr:nvSpPr>
      <cdr:spPr>
        <a:xfrm>
          <a:off x="66675" y="4124325"/>
          <a:ext cx="60007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Month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342900</xdr:colOff>
      <xdr:row>4</xdr:row>
      <xdr:rowOff>0</xdr:rowOff>
    </xdr:from>
    <xdr:to>
      <xdr:col>16</xdr:col>
      <xdr:colOff>523875</xdr:colOff>
      <xdr:row>16</xdr:row>
      <xdr:rowOff>76200</xdr:rowOff>
    </xdr:to>
    <xdr:graphicFrame>
      <xdr:nvGraphicFramePr>
        <xdr:cNvPr id="1" name="Chart 1"/>
        <xdr:cNvGraphicFramePr/>
      </xdr:nvGraphicFramePr>
      <xdr:xfrm>
        <a:off x="9277350" y="1257300"/>
        <a:ext cx="4419600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4</xdr:row>
      <xdr:rowOff>0</xdr:rowOff>
    </xdr:from>
    <xdr:to>
      <xdr:col>11</xdr:col>
      <xdr:colOff>190500</xdr:colOff>
      <xdr:row>16</xdr:row>
      <xdr:rowOff>85725</xdr:rowOff>
    </xdr:to>
    <xdr:graphicFrame>
      <xdr:nvGraphicFramePr>
        <xdr:cNvPr id="2" name="Chart 2"/>
        <xdr:cNvGraphicFramePr/>
      </xdr:nvGraphicFramePr>
      <xdr:xfrm>
        <a:off x="4695825" y="1257300"/>
        <a:ext cx="4429125" cy="4457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9525</xdr:rowOff>
    </xdr:from>
    <xdr:to>
      <xdr:col>0</xdr:col>
      <xdr:colOff>800100</xdr:colOff>
      <xdr:row>12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1019175"/>
          <a:ext cx="800100" cy="1323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</xdr:row>
      <xdr:rowOff>9525</xdr:rowOff>
    </xdr:from>
    <xdr:to>
      <xdr:col>1</xdr:col>
      <xdr:colOff>0</xdr:colOff>
      <xdr:row>12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1019175"/>
          <a:ext cx="800100" cy="1323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1</xdr:col>
      <xdr:colOff>0</xdr:colOff>
      <xdr:row>12</xdr:row>
      <xdr:rowOff>9525</xdr:rowOff>
    </xdr:to>
    <xdr:sp>
      <xdr:nvSpPr>
        <xdr:cNvPr id="1" name="Line 1"/>
        <xdr:cNvSpPr>
          <a:spLocks/>
        </xdr:cNvSpPr>
      </xdr:nvSpPr>
      <xdr:spPr>
        <a:xfrm>
          <a:off x="0" y="1428750"/>
          <a:ext cx="1333500" cy="1152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7</xdr:row>
      <xdr:rowOff>19050</xdr:rowOff>
    </xdr:from>
    <xdr:to>
      <xdr:col>1</xdr:col>
      <xdr:colOff>0</xdr:colOff>
      <xdr:row>12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" y="1447800"/>
          <a:ext cx="1323975" cy="1133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0.008</cdr:x>
      <cdr:y>0.061</cdr:y>
    </cdr:from>
    <cdr:to>
      <cdr:x>0.06875</cdr:x>
      <cdr:y>0.108</cdr:y>
    </cdr:to>
    <cdr:sp>
      <cdr:nvSpPr>
        <cdr:cNvPr id="1" name="文字 1"/>
        <cdr:cNvSpPr txBox="1">
          <a:spLocks noChangeArrowheads="1"/>
        </cdr:cNvSpPr>
      </cdr:nvSpPr>
      <cdr:spPr>
        <a:xfrm>
          <a:off x="76200" y="276225"/>
          <a:ext cx="5810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百萬美元</a:t>
          </a:r>
        </a:p>
      </cdr:txBody>
    </cdr:sp>
  </cdr:relSizeAnchor>
  <cdr:relSizeAnchor xmlns:cdr="http://schemas.openxmlformats.org/drawingml/2006/chartDrawing">
    <cdr:from>
      <cdr:x>0.9205</cdr:x>
      <cdr:y>0.03525</cdr:y>
    </cdr:from>
    <cdr:to>
      <cdr:x>0.9205</cdr:x>
      <cdr:y>0.03525</cdr:y>
    </cdr:to>
    <cdr:sp>
      <cdr:nvSpPr>
        <cdr:cNvPr id="2" name="文字 4"/>
        <cdr:cNvSpPr txBox="1">
          <a:spLocks noChangeArrowheads="1"/>
        </cdr:cNvSpPr>
      </cdr:nvSpPr>
      <cdr:spPr>
        <a:xfrm>
          <a:off x="8810625" y="161925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/>
            <a:t>US$ MILLION</a:t>
          </a:r>
        </a:p>
      </cdr:txBody>
    </cdr:sp>
  </cdr:relSizeAnchor>
  <cdr:relSizeAnchor xmlns:cdr="http://schemas.openxmlformats.org/drawingml/2006/chartDrawing">
    <cdr:from>
      <cdr:x>0.01925</cdr:x>
      <cdr:y>0.91875</cdr:y>
    </cdr:from>
    <cdr:to>
      <cdr:x>0.062</cdr:x>
      <cdr:y>0.979</cdr:y>
    </cdr:to>
    <cdr:sp>
      <cdr:nvSpPr>
        <cdr:cNvPr id="3" name="文字 5"/>
        <cdr:cNvSpPr txBox="1">
          <a:spLocks noChangeArrowheads="1"/>
        </cdr:cNvSpPr>
      </cdr:nvSpPr>
      <cdr:spPr>
        <a:xfrm>
          <a:off x="180975" y="4276725"/>
          <a:ext cx="409575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0.9375</cdr:x>
      <cdr:y>0.9315</cdr:y>
    </cdr:from>
    <cdr:to>
      <cdr:x>0.99125</cdr:x>
      <cdr:y>0.9785</cdr:y>
    </cdr:to>
    <cdr:sp>
      <cdr:nvSpPr>
        <cdr:cNvPr id="4" name="文字 6"/>
        <cdr:cNvSpPr txBox="1">
          <a:spLocks noChangeArrowheads="1"/>
        </cdr:cNvSpPr>
      </cdr:nvSpPr>
      <cdr:spPr>
        <a:xfrm>
          <a:off x="8972550" y="4333875"/>
          <a:ext cx="5143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MONTH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0.91875</cdr:x>
      <cdr:y>0.0575</cdr:y>
    </cdr:from>
    <cdr:to>
      <cdr:x>1</cdr:x>
      <cdr:y>0.1005</cdr:y>
    </cdr:to>
    <cdr:sp>
      <cdr:nvSpPr>
        <cdr:cNvPr id="1" name="文字 1"/>
        <cdr:cNvSpPr txBox="1">
          <a:spLocks noChangeArrowheads="1"/>
        </cdr:cNvSpPr>
      </cdr:nvSpPr>
      <cdr:spPr>
        <a:xfrm>
          <a:off x="8791575" y="266700"/>
          <a:ext cx="8191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US$ MILLION</a:t>
          </a:r>
        </a:p>
      </cdr:txBody>
    </cdr:sp>
  </cdr:relSizeAnchor>
  <cdr:relSizeAnchor xmlns:cdr="http://schemas.openxmlformats.org/drawingml/2006/chartDrawing">
    <cdr:from>
      <cdr:x>0.92225</cdr:x>
      <cdr:y>0.03675</cdr:y>
    </cdr:from>
    <cdr:to>
      <cdr:x>0.92225</cdr:x>
      <cdr:y>0.03675</cdr:y>
    </cdr:to>
    <cdr:sp>
      <cdr:nvSpPr>
        <cdr:cNvPr id="2" name="文字 4"/>
        <cdr:cNvSpPr txBox="1">
          <a:spLocks noChangeArrowheads="1"/>
        </cdr:cNvSpPr>
      </cdr:nvSpPr>
      <cdr:spPr>
        <a:xfrm>
          <a:off x="8820150" y="161925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/>
            <a:t>US$ MILLION</a:t>
          </a:r>
        </a:p>
      </cdr:txBody>
    </cdr:sp>
  </cdr:relSizeAnchor>
  <cdr:relSizeAnchor xmlns:cdr="http://schemas.openxmlformats.org/drawingml/2006/chartDrawing">
    <cdr:from>
      <cdr:x>0.008</cdr:x>
      <cdr:y>0.9305</cdr:y>
    </cdr:from>
    <cdr:to>
      <cdr:x>0.06175</cdr:x>
      <cdr:y>0.9775</cdr:y>
    </cdr:to>
    <cdr:sp>
      <cdr:nvSpPr>
        <cdr:cNvPr id="3" name="文字 5"/>
        <cdr:cNvSpPr txBox="1">
          <a:spLocks noChangeArrowheads="1"/>
        </cdr:cNvSpPr>
      </cdr:nvSpPr>
      <cdr:spPr>
        <a:xfrm>
          <a:off x="76200" y="4333875"/>
          <a:ext cx="5143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MONTH</a:t>
          </a:r>
        </a:p>
      </cdr:txBody>
    </cdr:sp>
  </cdr:relSizeAnchor>
  <cdr:relSizeAnchor xmlns:cdr="http://schemas.openxmlformats.org/drawingml/2006/chartDrawing">
    <cdr:from>
      <cdr:x>0.93675</cdr:x>
      <cdr:y>0.9305</cdr:y>
    </cdr:from>
    <cdr:to>
      <cdr:x>0.9905</cdr:x>
      <cdr:y>0.9775</cdr:y>
    </cdr:to>
    <cdr:sp>
      <cdr:nvSpPr>
        <cdr:cNvPr id="4" name="文字 6"/>
        <cdr:cNvSpPr txBox="1">
          <a:spLocks noChangeArrowheads="1"/>
        </cdr:cNvSpPr>
      </cdr:nvSpPr>
      <cdr:spPr>
        <a:xfrm>
          <a:off x="8963025" y="4333875"/>
          <a:ext cx="5143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MONTH</a:t>
          </a:r>
        </a:p>
      </cdr:txBody>
    </cdr:sp>
  </cdr:relSizeAnchor>
  <cdr:relSizeAnchor xmlns:cdr="http://schemas.openxmlformats.org/drawingml/2006/chartDrawing">
    <cdr:from>
      <cdr:x>0</cdr:x>
      <cdr:y>0.0575</cdr:y>
    </cdr:from>
    <cdr:to>
      <cdr:x>0.0855</cdr:x>
      <cdr:y>0.1005</cdr:y>
    </cdr:to>
    <cdr:sp>
      <cdr:nvSpPr>
        <cdr:cNvPr id="5" name="文字 1"/>
        <cdr:cNvSpPr txBox="1">
          <a:spLocks noChangeArrowheads="1"/>
        </cdr:cNvSpPr>
      </cdr:nvSpPr>
      <cdr:spPr>
        <a:xfrm>
          <a:off x="0" y="266700"/>
          <a:ext cx="8191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US$ MILLION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2</xdr:row>
      <xdr:rowOff>0</xdr:rowOff>
    </xdr:from>
    <xdr:to>
      <xdr:col>14</xdr:col>
      <xdr:colOff>723900</xdr:colOff>
      <xdr:row>18</xdr:row>
      <xdr:rowOff>85725</xdr:rowOff>
    </xdr:to>
    <xdr:graphicFrame>
      <xdr:nvGraphicFramePr>
        <xdr:cNvPr id="1" name="Chart 1"/>
        <xdr:cNvGraphicFramePr/>
      </xdr:nvGraphicFramePr>
      <xdr:xfrm>
        <a:off x="2752725" y="552450"/>
        <a:ext cx="9572625" cy="4657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685800</xdr:colOff>
      <xdr:row>17</xdr:row>
      <xdr:rowOff>104775</xdr:rowOff>
    </xdr:from>
    <xdr:to>
      <xdr:col>7</xdr:col>
      <xdr:colOff>685800</xdr:colOff>
      <xdr:row>18</xdr:row>
      <xdr:rowOff>266700</xdr:rowOff>
    </xdr:to>
    <xdr:sp>
      <xdr:nvSpPr>
        <xdr:cNvPr id="2" name="Line 2"/>
        <xdr:cNvSpPr>
          <a:spLocks/>
        </xdr:cNvSpPr>
      </xdr:nvSpPr>
      <xdr:spPr>
        <a:xfrm>
          <a:off x="6086475" y="4943475"/>
          <a:ext cx="0" cy="447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95250</xdr:colOff>
      <xdr:row>17</xdr:row>
      <xdr:rowOff>114300</xdr:rowOff>
    </xdr:from>
    <xdr:to>
      <xdr:col>8</xdr:col>
      <xdr:colOff>95250</xdr:colOff>
      <xdr:row>18</xdr:row>
      <xdr:rowOff>266700</xdr:rowOff>
    </xdr:to>
    <xdr:sp>
      <xdr:nvSpPr>
        <xdr:cNvPr id="3" name="Line 3"/>
        <xdr:cNvSpPr>
          <a:spLocks/>
        </xdr:cNvSpPr>
      </xdr:nvSpPr>
      <xdr:spPr>
        <a:xfrm>
          <a:off x="6381750" y="4953000"/>
          <a:ext cx="0" cy="438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95250</xdr:colOff>
      <xdr:row>18</xdr:row>
      <xdr:rowOff>257175</xdr:rowOff>
    </xdr:from>
    <xdr:to>
      <xdr:col>9</xdr:col>
      <xdr:colOff>123825</xdr:colOff>
      <xdr:row>18</xdr:row>
      <xdr:rowOff>257175</xdr:rowOff>
    </xdr:to>
    <xdr:sp>
      <xdr:nvSpPr>
        <xdr:cNvPr id="4" name="Line 4"/>
        <xdr:cNvSpPr>
          <a:spLocks/>
        </xdr:cNvSpPr>
      </xdr:nvSpPr>
      <xdr:spPr>
        <a:xfrm>
          <a:off x="6381750" y="5381625"/>
          <a:ext cx="9144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714375</xdr:colOff>
      <xdr:row>17</xdr:row>
      <xdr:rowOff>133350</xdr:rowOff>
    </xdr:from>
    <xdr:to>
      <xdr:col>10</xdr:col>
      <xdr:colOff>714375</xdr:colOff>
      <xdr:row>18</xdr:row>
      <xdr:rowOff>257175</xdr:rowOff>
    </xdr:to>
    <xdr:sp>
      <xdr:nvSpPr>
        <xdr:cNvPr id="5" name="Line 5"/>
        <xdr:cNvSpPr>
          <a:spLocks/>
        </xdr:cNvSpPr>
      </xdr:nvSpPr>
      <xdr:spPr>
        <a:xfrm>
          <a:off x="8772525" y="4972050"/>
          <a:ext cx="0" cy="409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19050</xdr:colOff>
      <xdr:row>18</xdr:row>
      <xdr:rowOff>247650</xdr:rowOff>
    </xdr:from>
    <xdr:to>
      <xdr:col>10</xdr:col>
      <xdr:colOff>704850</xdr:colOff>
      <xdr:row>18</xdr:row>
      <xdr:rowOff>247650</xdr:rowOff>
    </xdr:to>
    <xdr:sp>
      <xdr:nvSpPr>
        <xdr:cNvPr id="6" name="Line 6"/>
        <xdr:cNvSpPr>
          <a:spLocks/>
        </xdr:cNvSpPr>
      </xdr:nvSpPr>
      <xdr:spPr>
        <a:xfrm>
          <a:off x="8077200" y="5372100"/>
          <a:ext cx="685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114300</xdr:colOff>
      <xdr:row>17</xdr:row>
      <xdr:rowOff>152400</xdr:rowOff>
    </xdr:from>
    <xdr:to>
      <xdr:col>11</xdr:col>
      <xdr:colOff>114300</xdr:colOff>
      <xdr:row>18</xdr:row>
      <xdr:rowOff>266700</xdr:rowOff>
    </xdr:to>
    <xdr:sp>
      <xdr:nvSpPr>
        <xdr:cNvPr id="7" name="Line 7"/>
        <xdr:cNvSpPr>
          <a:spLocks/>
        </xdr:cNvSpPr>
      </xdr:nvSpPr>
      <xdr:spPr>
        <a:xfrm>
          <a:off x="9058275" y="4991100"/>
          <a:ext cx="0" cy="4000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104775</xdr:colOff>
      <xdr:row>18</xdr:row>
      <xdr:rowOff>247650</xdr:rowOff>
    </xdr:from>
    <xdr:to>
      <xdr:col>12</xdr:col>
      <xdr:colOff>123825</xdr:colOff>
      <xdr:row>18</xdr:row>
      <xdr:rowOff>247650</xdr:rowOff>
    </xdr:to>
    <xdr:sp>
      <xdr:nvSpPr>
        <xdr:cNvPr id="8" name="Line 8"/>
        <xdr:cNvSpPr>
          <a:spLocks/>
        </xdr:cNvSpPr>
      </xdr:nvSpPr>
      <xdr:spPr>
        <a:xfrm>
          <a:off x="9048750" y="5372100"/>
          <a:ext cx="904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742950</xdr:colOff>
      <xdr:row>17</xdr:row>
      <xdr:rowOff>104775</xdr:rowOff>
    </xdr:from>
    <xdr:to>
      <xdr:col>13</xdr:col>
      <xdr:colOff>742950</xdr:colOff>
      <xdr:row>18</xdr:row>
      <xdr:rowOff>228600</xdr:rowOff>
    </xdr:to>
    <xdr:sp>
      <xdr:nvSpPr>
        <xdr:cNvPr id="9" name="Line 9"/>
        <xdr:cNvSpPr>
          <a:spLocks/>
        </xdr:cNvSpPr>
      </xdr:nvSpPr>
      <xdr:spPr>
        <a:xfrm>
          <a:off x="11458575" y="4943475"/>
          <a:ext cx="0" cy="409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57150</xdr:colOff>
      <xdr:row>18</xdr:row>
      <xdr:rowOff>238125</xdr:rowOff>
    </xdr:from>
    <xdr:to>
      <xdr:col>13</xdr:col>
      <xdr:colOff>752475</xdr:colOff>
      <xdr:row>18</xdr:row>
      <xdr:rowOff>238125</xdr:rowOff>
    </xdr:to>
    <xdr:sp>
      <xdr:nvSpPr>
        <xdr:cNvPr id="10" name="Line 10"/>
        <xdr:cNvSpPr>
          <a:spLocks/>
        </xdr:cNvSpPr>
      </xdr:nvSpPr>
      <xdr:spPr>
        <a:xfrm>
          <a:off x="10772775" y="5362575"/>
          <a:ext cx="695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18</xdr:row>
      <xdr:rowOff>247650</xdr:rowOff>
    </xdr:from>
    <xdr:to>
      <xdr:col>7</xdr:col>
      <xdr:colOff>704850</xdr:colOff>
      <xdr:row>18</xdr:row>
      <xdr:rowOff>247650</xdr:rowOff>
    </xdr:to>
    <xdr:sp>
      <xdr:nvSpPr>
        <xdr:cNvPr id="11" name="Line 11"/>
        <xdr:cNvSpPr>
          <a:spLocks/>
        </xdr:cNvSpPr>
      </xdr:nvSpPr>
      <xdr:spPr>
        <a:xfrm>
          <a:off x="5400675" y="5372100"/>
          <a:ext cx="704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19050</xdr:colOff>
      <xdr:row>17</xdr:row>
      <xdr:rowOff>104775</xdr:rowOff>
    </xdr:from>
    <xdr:to>
      <xdr:col>5</xdr:col>
      <xdr:colOff>19050</xdr:colOff>
      <xdr:row>18</xdr:row>
      <xdr:rowOff>257175</xdr:rowOff>
    </xdr:to>
    <xdr:sp>
      <xdr:nvSpPr>
        <xdr:cNvPr id="12" name="Line 12"/>
        <xdr:cNvSpPr>
          <a:spLocks/>
        </xdr:cNvSpPr>
      </xdr:nvSpPr>
      <xdr:spPr>
        <a:xfrm>
          <a:off x="3648075" y="4943475"/>
          <a:ext cx="0" cy="438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28575</xdr:colOff>
      <xdr:row>18</xdr:row>
      <xdr:rowOff>257175</xdr:rowOff>
    </xdr:from>
    <xdr:to>
      <xdr:col>6</xdr:col>
      <xdr:colOff>66675</xdr:colOff>
      <xdr:row>18</xdr:row>
      <xdr:rowOff>257175</xdr:rowOff>
    </xdr:to>
    <xdr:sp>
      <xdr:nvSpPr>
        <xdr:cNvPr id="13" name="Line 13"/>
        <xdr:cNvSpPr>
          <a:spLocks/>
        </xdr:cNvSpPr>
      </xdr:nvSpPr>
      <xdr:spPr>
        <a:xfrm flipV="1">
          <a:off x="3657600" y="5381625"/>
          <a:ext cx="9239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2</xdr:row>
      <xdr:rowOff>0</xdr:rowOff>
    </xdr:from>
    <xdr:to>
      <xdr:col>14</xdr:col>
      <xdr:colOff>723900</xdr:colOff>
      <xdr:row>18</xdr:row>
      <xdr:rowOff>85725</xdr:rowOff>
    </xdr:to>
    <xdr:graphicFrame>
      <xdr:nvGraphicFramePr>
        <xdr:cNvPr id="14" name="Chart 14"/>
        <xdr:cNvGraphicFramePr/>
      </xdr:nvGraphicFramePr>
      <xdr:xfrm>
        <a:off x="2752725" y="552450"/>
        <a:ext cx="9572625" cy="4657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685800</xdr:colOff>
      <xdr:row>17</xdr:row>
      <xdr:rowOff>104775</xdr:rowOff>
    </xdr:from>
    <xdr:to>
      <xdr:col>7</xdr:col>
      <xdr:colOff>685800</xdr:colOff>
      <xdr:row>18</xdr:row>
      <xdr:rowOff>266700</xdr:rowOff>
    </xdr:to>
    <xdr:sp>
      <xdr:nvSpPr>
        <xdr:cNvPr id="15" name="Line 15"/>
        <xdr:cNvSpPr>
          <a:spLocks/>
        </xdr:cNvSpPr>
      </xdr:nvSpPr>
      <xdr:spPr>
        <a:xfrm>
          <a:off x="6086475" y="4943475"/>
          <a:ext cx="0" cy="447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95250</xdr:colOff>
      <xdr:row>17</xdr:row>
      <xdr:rowOff>114300</xdr:rowOff>
    </xdr:from>
    <xdr:to>
      <xdr:col>8</xdr:col>
      <xdr:colOff>95250</xdr:colOff>
      <xdr:row>18</xdr:row>
      <xdr:rowOff>266700</xdr:rowOff>
    </xdr:to>
    <xdr:sp>
      <xdr:nvSpPr>
        <xdr:cNvPr id="16" name="Line 16"/>
        <xdr:cNvSpPr>
          <a:spLocks/>
        </xdr:cNvSpPr>
      </xdr:nvSpPr>
      <xdr:spPr>
        <a:xfrm>
          <a:off x="6381750" y="4953000"/>
          <a:ext cx="0" cy="438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95250</xdr:colOff>
      <xdr:row>18</xdr:row>
      <xdr:rowOff>257175</xdr:rowOff>
    </xdr:from>
    <xdr:to>
      <xdr:col>9</xdr:col>
      <xdr:colOff>123825</xdr:colOff>
      <xdr:row>18</xdr:row>
      <xdr:rowOff>257175</xdr:rowOff>
    </xdr:to>
    <xdr:sp>
      <xdr:nvSpPr>
        <xdr:cNvPr id="17" name="Line 17"/>
        <xdr:cNvSpPr>
          <a:spLocks/>
        </xdr:cNvSpPr>
      </xdr:nvSpPr>
      <xdr:spPr>
        <a:xfrm>
          <a:off x="6381750" y="5381625"/>
          <a:ext cx="9144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714375</xdr:colOff>
      <xdr:row>17</xdr:row>
      <xdr:rowOff>133350</xdr:rowOff>
    </xdr:from>
    <xdr:to>
      <xdr:col>10</xdr:col>
      <xdr:colOff>714375</xdr:colOff>
      <xdr:row>18</xdr:row>
      <xdr:rowOff>257175</xdr:rowOff>
    </xdr:to>
    <xdr:sp>
      <xdr:nvSpPr>
        <xdr:cNvPr id="18" name="Line 18"/>
        <xdr:cNvSpPr>
          <a:spLocks/>
        </xdr:cNvSpPr>
      </xdr:nvSpPr>
      <xdr:spPr>
        <a:xfrm>
          <a:off x="8772525" y="4972050"/>
          <a:ext cx="0" cy="409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19050</xdr:colOff>
      <xdr:row>18</xdr:row>
      <xdr:rowOff>247650</xdr:rowOff>
    </xdr:from>
    <xdr:to>
      <xdr:col>10</xdr:col>
      <xdr:colOff>704850</xdr:colOff>
      <xdr:row>18</xdr:row>
      <xdr:rowOff>247650</xdr:rowOff>
    </xdr:to>
    <xdr:sp>
      <xdr:nvSpPr>
        <xdr:cNvPr id="19" name="Line 19"/>
        <xdr:cNvSpPr>
          <a:spLocks/>
        </xdr:cNvSpPr>
      </xdr:nvSpPr>
      <xdr:spPr>
        <a:xfrm>
          <a:off x="8077200" y="5372100"/>
          <a:ext cx="685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114300</xdr:colOff>
      <xdr:row>17</xdr:row>
      <xdr:rowOff>152400</xdr:rowOff>
    </xdr:from>
    <xdr:to>
      <xdr:col>11</xdr:col>
      <xdr:colOff>114300</xdr:colOff>
      <xdr:row>18</xdr:row>
      <xdr:rowOff>266700</xdr:rowOff>
    </xdr:to>
    <xdr:sp>
      <xdr:nvSpPr>
        <xdr:cNvPr id="20" name="Line 20"/>
        <xdr:cNvSpPr>
          <a:spLocks/>
        </xdr:cNvSpPr>
      </xdr:nvSpPr>
      <xdr:spPr>
        <a:xfrm>
          <a:off x="9058275" y="4991100"/>
          <a:ext cx="0" cy="4000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104775</xdr:colOff>
      <xdr:row>18</xdr:row>
      <xdr:rowOff>247650</xdr:rowOff>
    </xdr:from>
    <xdr:to>
      <xdr:col>12</xdr:col>
      <xdr:colOff>123825</xdr:colOff>
      <xdr:row>18</xdr:row>
      <xdr:rowOff>247650</xdr:rowOff>
    </xdr:to>
    <xdr:sp>
      <xdr:nvSpPr>
        <xdr:cNvPr id="21" name="Line 21"/>
        <xdr:cNvSpPr>
          <a:spLocks/>
        </xdr:cNvSpPr>
      </xdr:nvSpPr>
      <xdr:spPr>
        <a:xfrm>
          <a:off x="9048750" y="5372100"/>
          <a:ext cx="904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742950</xdr:colOff>
      <xdr:row>17</xdr:row>
      <xdr:rowOff>104775</xdr:rowOff>
    </xdr:from>
    <xdr:to>
      <xdr:col>13</xdr:col>
      <xdr:colOff>742950</xdr:colOff>
      <xdr:row>18</xdr:row>
      <xdr:rowOff>228600</xdr:rowOff>
    </xdr:to>
    <xdr:sp>
      <xdr:nvSpPr>
        <xdr:cNvPr id="22" name="Line 22"/>
        <xdr:cNvSpPr>
          <a:spLocks/>
        </xdr:cNvSpPr>
      </xdr:nvSpPr>
      <xdr:spPr>
        <a:xfrm>
          <a:off x="11458575" y="4943475"/>
          <a:ext cx="0" cy="409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57150</xdr:colOff>
      <xdr:row>18</xdr:row>
      <xdr:rowOff>238125</xdr:rowOff>
    </xdr:from>
    <xdr:to>
      <xdr:col>13</xdr:col>
      <xdr:colOff>752475</xdr:colOff>
      <xdr:row>18</xdr:row>
      <xdr:rowOff>238125</xdr:rowOff>
    </xdr:to>
    <xdr:sp>
      <xdr:nvSpPr>
        <xdr:cNvPr id="23" name="Line 23"/>
        <xdr:cNvSpPr>
          <a:spLocks/>
        </xdr:cNvSpPr>
      </xdr:nvSpPr>
      <xdr:spPr>
        <a:xfrm>
          <a:off x="10772775" y="5362575"/>
          <a:ext cx="695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18</xdr:row>
      <xdr:rowOff>247650</xdr:rowOff>
    </xdr:from>
    <xdr:to>
      <xdr:col>7</xdr:col>
      <xdr:colOff>704850</xdr:colOff>
      <xdr:row>18</xdr:row>
      <xdr:rowOff>247650</xdr:rowOff>
    </xdr:to>
    <xdr:sp>
      <xdr:nvSpPr>
        <xdr:cNvPr id="24" name="Line 24"/>
        <xdr:cNvSpPr>
          <a:spLocks/>
        </xdr:cNvSpPr>
      </xdr:nvSpPr>
      <xdr:spPr>
        <a:xfrm>
          <a:off x="5400675" y="5372100"/>
          <a:ext cx="704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19050</xdr:colOff>
      <xdr:row>17</xdr:row>
      <xdr:rowOff>104775</xdr:rowOff>
    </xdr:from>
    <xdr:to>
      <xdr:col>5</xdr:col>
      <xdr:colOff>19050</xdr:colOff>
      <xdr:row>18</xdr:row>
      <xdr:rowOff>257175</xdr:rowOff>
    </xdr:to>
    <xdr:sp>
      <xdr:nvSpPr>
        <xdr:cNvPr id="25" name="Line 25"/>
        <xdr:cNvSpPr>
          <a:spLocks/>
        </xdr:cNvSpPr>
      </xdr:nvSpPr>
      <xdr:spPr>
        <a:xfrm>
          <a:off x="3648075" y="4943475"/>
          <a:ext cx="0" cy="438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28575</xdr:colOff>
      <xdr:row>18</xdr:row>
      <xdr:rowOff>257175</xdr:rowOff>
    </xdr:from>
    <xdr:to>
      <xdr:col>6</xdr:col>
      <xdr:colOff>66675</xdr:colOff>
      <xdr:row>18</xdr:row>
      <xdr:rowOff>257175</xdr:rowOff>
    </xdr:to>
    <xdr:sp>
      <xdr:nvSpPr>
        <xdr:cNvPr id="26" name="Line 26"/>
        <xdr:cNvSpPr>
          <a:spLocks/>
        </xdr:cNvSpPr>
      </xdr:nvSpPr>
      <xdr:spPr>
        <a:xfrm flipV="1">
          <a:off x="3657600" y="5381625"/>
          <a:ext cx="9239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oneCellAnchor>
    <xdr:from>
      <xdr:col>4</xdr:col>
      <xdr:colOff>180975</xdr:colOff>
      <xdr:row>18</xdr:row>
      <xdr:rowOff>47625</xdr:rowOff>
    </xdr:from>
    <xdr:ext cx="390525" cy="219075"/>
    <xdr:sp>
      <xdr:nvSpPr>
        <xdr:cNvPr id="27" name="文字 5"/>
        <xdr:cNvSpPr txBox="1">
          <a:spLocks noChangeArrowheads="1"/>
        </xdr:cNvSpPr>
      </xdr:nvSpPr>
      <xdr:spPr>
        <a:xfrm>
          <a:off x="2924175" y="5172075"/>
          <a:ext cx="390525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YEAR</a:t>
          </a:r>
        </a:p>
      </xdr:txBody>
    </xdr:sp>
    <xdr:clientData/>
  </xdr:oneCellAnchor>
  <xdr:oneCellAnchor>
    <xdr:from>
      <xdr:col>14</xdr:col>
      <xdr:colOff>104775</xdr:colOff>
      <xdr:row>18</xdr:row>
      <xdr:rowOff>76200</xdr:rowOff>
    </xdr:from>
    <xdr:ext cx="390525" cy="219075"/>
    <xdr:sp>
      <xdr:nvSpPr>
        <xdr:cNvPr id="28" name="文字 5"/>
        <xdr:cNvSpPr txBox="1">
          <a:spLocks noChangeArrowheads="1"/>
        </xdr:cNvSpPr>
      </xdr:nvSpPr>
      <xdr:spPr>
        <a:xfrm>
          <a:off x="11706225" y="5200650"/>
          <a:ext cx="390525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YEAR</a:t>
          </a:r>
        </a:p>
      </xdr:txBody>
    </xdr:sp>
    <xdr:clientData/>
  </xdr:one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0.01575</cdr:x>
      <cdr:y>0.07</cdr:y>
    </cdr:from>
    <cdr:to>
      <cdr:x>0.201</cdr:x>
      <cdr:y>0.11925</cdr:y>
    </cdr:to>
    <cdr:sp>
      <cdr:nvSpPr>
        <cdr:cNvPr id="1" name="文字 1"/>
        <cdr:cNvSpPr txBox="1">
          <a:spLocks noChangeArrowheads="1"/>
        </cdr:cNvSpPr>
      </cdr:nvSpPr>
      <cdr:spPr>
        <a:xfrm>
          <a:off x="66675" y="304800"/>
          <a:ext cx="8191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US$ MILLION</a:t>
          </a:r>
        </a:p>
      </cdr:txBody>
    </cdr:sp>
  </cdr:relSizeAnchor>
  <cdr:relSizeAnchor xmlns:cdr="http://schemas.openxmlformats.org/drawingml/2006/chartDrawing">
    <cdr:from>
      <cdr:x>0.033</cdr:x>
      <cdr:y>0.925</cdr:y>
    </cdr:from>
    <cdr:to>
      <cdr:x>0.1495</cdr:x>
      <cdr:y>0.97425</cdr:y>
    </cdr:to>
    <cdr:sp>
      <cdr:nvSpPr>
        <cdr:cNvPr id="2" name="文字 3"/>
        <cdr:cNvSpPr txBox="1">
          <a:spLocks noChangeArrowheads="1"/>
        </cdr:cNvSpPr>
      </cdr:nvSpPr>
      <cdr:spPr>
        <a:xfrm>
          <a:off x="142875" y="4105275"/>
          <a:ext cx="5143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MONTH</a:t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24555;&#22577;\90&#24180;&#24555;&#22577;&#2229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圖一"/>
      <sheetName val="圖二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封面"/>
      <sheetName val="概況1"/>
      <sheetName val="概況2"/>
      <sheetName val="table1"/>
      <sheetName val="table2"/>
      <sheetName val="table3"/>
      <sheetName val="table4"/>
      <sheetName val="table5"/>
      <sheetName val="LastYear"/>
    </sheetNames>
    <sheetDataSet>
      <sheetData sheetId="0">
        <row r="3">
          <cell r="A3">
            <v>1</v>
          </cell>
          <cell r="B3">
            <v>10605.6</v>
          </cell>
          <cell r="C3">
            <v>8506</v>
          </cell>
        </row>
        <row r="4">
          <cell r="A4">
            <v>2</v>
          </cell>
          <cell r="B4">
            <v>8509.6</v>
          </cell>
          <cell r="C4">
            <v>6978.1</v>
          </cell>
        </row>
        <row r="5">
          <cell r="A5">
            <v>3</v>
          </cell>
          <cell r="B5">
            <v>11189.3</v>
          </cell>
          <cell r="C5">
            <v>10118.4</v>
          </cell>
        </row>
        <row r="6">
          <cell r="A6">
            <v>4</v>
          </cell>
          <cell r="B6">
            <v>11223.4</v>
          </cell>
          <cell r="C6">
            <v>9056.7</v>
          </cell>
        </row>
        <row r="7">
          <cell r="A7">
            <v>5</v>
          </cell>
          <cell r="B7">
            <v>10921.3</v>
          </cell>
          <cell r="C7">
            <v>9523</v>
          </cell>
        </row>
        <row r="8">
          <cell r="A8">
            <v>6</v>
          </cell>
          <cell r="B8">
            <v>10768.9</v>
          </cell>
          <cell r="C8">
            <v>9453.2</v>
          </cell>
        </row>
        <row r="9">
          <cell r="A9">
            <v>7</v>
          </cell>
          <cell r="B9">
            <v>12468.1</v>
          </cell>
          <cell r="C9">
            <v>11367.4</v>
          </cell>
        </row>
        <row r="10">
          <cell r="A10">
            <v>8</v>
          </cell>
          <cell r="B10">
            <v>11034.3</v>
          </cell>
          <cell r="C10">
            <v>9453.9</v>
          </cell>
        </row>
        <row r="11">
          <cell r="A11">
            <v>9</v>
          </cell>
          <cell r="B11">
            <v>11305.7</v>
          </cell>
          <cell r="C11">
            <v>9275.2</v>
          </cell>
        </row>
        <row r="12">
          <cell r="A12">
            <v>10</v>
          </cell>
          <cell r="B12">
            <v>12657.6</v>
          </cell>
          <cell r="C12">
            <v>11820.6</v>
          </cell>
        </row>
        <row r="13">
          <cell r="A13">
            <v>11</v>
          </cell>
          <cell r="B13">
            <v>11792.5</v>
          </cell>
          <cell r="C13">
            <v>10568.3</v>
          </cell>
        </row>
        <row r="14">
          <cell r="A14">
            <v>12</v>
          </cell>
          <cell r="B14">
            <v>15422.1</v>
          </cell>
          <cell r="C14">
            <v>13567.2</v>
          </cell>
        </row>
        <row r="15">
          <cell r="A15">
            <v>1</v>
          </cell>
          <cell r="B15">
            <v>12343.6</v>
          </cell>
          <cell r="C15">
            <v>10029.5</v>
          </cell>
        </row>
        <row r="16">
          <cell r="A16">
            <v>2</v>
          </cell>
          <cell r="B16">
            <v>10446.3</v>
          </cell>
          <cell r="C16">
            <v>10035.6</v>
          </cell>
        </row>
        <row r="17">
          <cell r="A17">
            <v>3</v>
          </cell>
          <cell r="B17">
            <v>14200.6</v>
          </cell>
          <cell r="C17">
            <v>13877.2</v>
          </cell>
        </row>
        <row r="18">
          <cell r="A18">
            <v>4</v>
          </cell>
          <cell r="B18">
            <v>13018.4</v>
          </cell>
          <cell r="C18">
            <v>11724.7</v>
          </cell>
        </row>
        <row r="19">
          <cell r="A19">
            <v>5</v>
          </cell>
          <cell r="B19">
            <v>12987.3</v>
          </cell>
          <cell r="C19">
            <v>11766.9</v>
          </cell>
        </row>
        <row r="20">
          <cell r="A20">
            <v>6</v>
          </cell>
          <cell r="B20">
            <v>14056.1</v>
          </cell>
          <cell r="C20">
            <v>13095.3</v>
          </cell>
        </row>
        <row r="21">
          <cell r="A21">
            <v>7</v>
          </cell>
          <cell r="B21">
            <v>13685.4</v>
          </cell>
          <cell r="C21">
            <v>13292.7</v>
          </cell>
        </row>
        <row r="22">
          <cell r="A22">
            <v>8</v>
          </cell>
          <cell r="B22">
            <v>14191.8</v>
          </cell>
          <cell r="C22">
            <v>12922.9</v>
          </cell>
        </row>
        <row r="23">
          <cell r="A23">
            <v>9</v>
          </cell>
          <cell r="B23">
            <v>14329.7</v>
          </cell>
          <cell r="C23">
            <v>13604</v>
          </cell>
        </row>
        <row r="24">
          <cell r="A24">
            <v>10</v>
          </cell>
          <cell r="B24">
            <v>13695</v>
          </cell>
          <cell r="C24">
            <v>12340.1</v>
          </cell>
        </row>
        <row r="25">
          <cell r="A25">
            <v>11</v>
          </cell>
          <cell r="B25">
            <v>13892.5</v>
          </cell>
          <cell r="C25">
            <v>12450.3</v>
          </cell>
        </row>
        <row r="26">
          <cell r="A26">
            <v>12</v>
          </cell>
          <cell r="B26">
            <v>14280.3</v>
          </cell>
          <cell r="C26">
            <v>13859.9</v>
          </cell>
        </row>
        <row r="27">
          <cell r="A27">
            <v>1</v>
          </cell>
          <cell r="B27">
            <v>12006</v>
          </cell>
          <cell r="C27">
            <v>9832.7</v>
          </cell>
        </row>
        <row r="28">
          <cell r="A28">
            <v>2</v>
          </cell>
          <cell r="B28">
            <v>10867.1</v>
          </cell>
          <cell r="C28">
            <v>9811.4</v>
          </cell>
        </row>
        <row r="29">
          <cell r="A29">
            <v>3</v>
          </cell>
          <cell r="B29">
            <v>13035.3</v>
          </cell>
          <cell r="C29">
            <v>11909.7</v>
          </cell>
        </row>
        <row r="30">
          <cell r="A30">
            <v>4</v>
          </cell>
        </row>
        <row r="31">
          <cell r="A31">
            <v>5</v>
          </cell>
        </row>
        <row r="32">
          <cell r="A32">
            <v>6</v>
          </cell>
        </row>
        <row r="33">
          <cell r="A33">
            <v>7</v>
          </cell>
        </row>
        <row r="34">
          <cell r="A34">
            <v>8</v>
          </cell>
        </row>
        <row r="35">
          <cell r="A35">
            <v>9</v>
          </cell>
        </row>
        <row r="36">
          <cell r="A36">
            <v>10</v>
          </cell>
        </row>
        <row r="37">
          <cell r="A37">
            <v>11</v>
          </cell>
        </row>
        <row r="38">
          <cell r="A38">
            <v>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workbookViewId="0" topLeftCell="A4">
      <selection activeCell="G15" sqref="G15"/>
    </sheetView>
  </sheetViews>
  <sheetFormatPr defaultColWidth="9.00390625" defaultRowHeight="16.5"/>
  <cols>
    <col min="1" max="1" width="3.375" style="87" customWidth="1"/>
    <col min="2" max="2" width="8.75390625" style="80" customWidth="1"/>
    <col min="3" max="3" width="8.875" style="80" customWidth="1"/>
    <col min="4" max="4" width="4.00390625" style="80" customWidth="1"/>
    <col min="5" max="5" width="5.00390625" style="80" customWidth="1"/>
    <col min="6" max="6" width="8.75390625" style="80" customWidth="1"/>
    <col min="7" max="7" width="8.50390625" style="80" customWidth="1"/>
    <col min="8" max="8" width="6.50390625" style="80" customWidth="1"/>
    <col min="9" max="9" width="9.75390625" style="80" customWidth="1"/>
    <col min="10" max="10" width="10.50390625" style="80" customWidth="1"/>
    <col min="11" max="11" width="11.375" style="80" customWidth="1"/>
    <col min="12" max="12" width="11.50390625" style="80" customWidth="1"/>
    <col min="13" max="14" width="8.875" style="80" customWidth="1"/>
    <col min="15" max="15" width="10.00390625" style="80" customWidth="1"/>
    <col min="16" max="16384" width="8.875" style="80" customWidth="1"/>
  </cols>
  <sheetData>
    <row r="1" spans="1:14" s="85" customFormat="1" ht="24" customHeight="1">
      <c r="A1" s="83" t="s">
        <v>68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</row>
    <row r="2" spans="1:14" s="85" customFormat="1" ht="24" customHeight="1">
      <c r="A2" s="86" t="s">
        <v>140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</row>
    <row r="3" ht="15" customHeight="1"/>
    <row r="4" spans="1:2" s="89" customFormat="1" ht="15" customHeight="1">
      <c r="A4" s="88" t="s">
        <v>69</v>
      </c>
      <c r="B4" s="89" t="s">
        <v>70</v>
      </c>
    </row>
    <row r="5" spans="1:2" s="89" customFormat="1" ht="15" customHeight="1">
      <c r="A5" s="90"/>
      <c r="B5" s="89" t="s">
        <v>71</v>
      </c>
    </row>
    <row r="6" spans="1:2" s="89" customFormat="1" ht="15" customHeight="1">
      <c r="A6" s="90" t="s">
        <v>72</v>
      </c>
      <c r="B6" s="89" t="s">
        <v>149</v>
      </c>
    </row>
    <row r="7" spans="1:12" s="89" customFormat="1" ht="15" customHeight="1">
      <c r="A7" s="90"/>
      <c r="B7" s="89" t="s">
        <v>141</v>
      </c>
      <c r="F7" s="91"/>
      <c r="J7" s="91"/>
      <c r="L7" s="92"/>
    </row>
    <row r="8" spans="1:12" s="89" customFormat="1" ht="15" customHeight="1">
      <c r="A8" s="90"/>
      <c r="B8" s="89" t="s">
        <v>142</v>
      </c>
      <c r="F8" s="91"/>
      <c r="J8" s="91"/>
      <c r="L8" s="92"/>
    </row>
    <row r="9" spans="1:2" s="89" customFormat="1" ht="15" customHeight="1">
      <c r="A9" s="90"/>
      <c r="B9" s="89" t="s">
        <v>143</v>
      </c>
    </row>
    <row r="10" spans="1:2" s="89" customFormat="1" ht="15" customHeight="1">
      <c r="A10" s="90"/>
      <c r="B10" s="89" t="s">
        <v>142</v>
      </c>
    </row>
    <row r="11" spans="1:2" s="89" customFormat="1" ht="15" customHeight="1">
      <c r="A11" s="90" t="s">
        <v>73</v>
      </c>
      <c r="B11" s="89" t="s">
        <v>150</v>
      </c>
    </row>
    <row r="12" spans="1:12" s="89" customFormat="1" ht="15" customHeight="1">
      <c r="A12" s="90"/>
      <c r="B12" s="89" t="s">
        <v>144</v>
      </c>
      <c r="F12" s="91"/>
      <c r="J12" s="91"/>
      <c r="L12" s="92"/>
    </row>
    <row r="13" spans="1:12" s="89" customFormat="1" ht="15" customHeight="1">
      <c r="A13" s="90"/>
      <c r="B13" s="89" t="s">
        <v>142</v>
      </c>
      <c r="F13" s="91"/>
      <c r="J13" s="91"/>
      <c r="L13" s="92"/>
    </row>
    <row r="14" spans="1:12" s="89" customFormat="1" ht="15" customHeight="1">
      <c r="A14" s="90"/>
      <c r="B14" s="89" t="s">
        <v>145</v>
      </c>
      <c r="F14" s="91"/>
      <c r="J14" s="91"/>
      <c r="L14" s="92"/>
    </row>
    <row r="15" spans="1:12" s="89" customFormat="1" ht="15" customHeight="1">
      <c r="A15" s="90"/>
      <c r="B15" s="89" t="s">
        <v>142</v>
      </c>
      <c r="F15" s="91"/>
      <c r="J15" s="91"/>
      <c r="L15" s="92"/>
    </row>
    <row r="16" spans="1:2" s="89" customFormat="1" ht="15" customHeight="1">
      <c r="A16" s="90" t="s">
        <v>74</v>
      </c>
      <c r="B16" s="89" t="s">
        <v>151</v>
      </c>
    </row>
    <row r="17" spans="1:13" s="89" customFormat="1" ht="15" customHeight="1">
      <c r="A17" s="90"/>
      <c r="B17" s="89" t="s">
        <v>152</v>
      </c>
      <c r="G17" s="91"/>
      <c r="K17" s="91"/>
      <c r="M17" s="92"/>
    </row>
    <row r="18" spans="1:13" s="89" customFormat="1" ht="15" customHeight="1">
      <c r="A18" s="90"/>
      <c r="B18" s="89" t="s">
        <v>142</v>
      </c>
      <c r="G18" s="91"/>
      <c r="K18" s="91"/>
      <c r="M18" s="92"/>
    </row>
    <row r="19" spans="1:13" s="89" customFormat="1" ht="15" customHeight="1">
      <c r="A19" s="90"/>
      <c r="B19" s="89" t="s">
        <v>146</v>
      </c>
      <c r="G19" s="93"/>
      <c r="H19" s="91"/>
      <c r="K19" s="93"/>
      <c r="L19" s="91"/>
      <c r="M19" s="94"/>
    </row>
    <row r="20" spans="1:13" s="89" customFormat="1" ht="15" customHeight="1">
      <c r="A20" s="90"/>
      <c r="B20" s="89" t="s">
        <v>147</v>
      </c>
      <c r="G20" s="93"/>
      <c r="H20" s="91"/>
      <c r="K20" s="93"/>
      <c r="L20" s="91"/>
      <c r="M20" s="94"/>
    </row>
    <row r="21" spans="1:2" s="89" customFormat="1" ht="15" customHeight="1">
      <c r="A21" s="90" t="s">
        <v>75</v>
      </c>
      <c r="B21" s="89" t="s">
        <v>148</v>
      </c>
    </row>
    <row r="22" spans="1:3" s="89" customFormat="1" ht="15" customHeight="1">
      <c r="A22" s="90"/>
      <c r="B22" s="95" t="s">
        <v>76</v>
      </c>
      <c r="C22" s="89" t="s">
        <v>77</v>
      </c>
    </row>
    <row r="23" spans="1:9" s="89" customFormat="1" ht="15" customHeight="1">
      <c r="A23" s="90"/>
      <c r="C23" s="89" t="s">
        <v>78</v>
      </c>
      <c r="E23" s="89" t="s">
        <v>79</v>
      </c>
      <c r="F23" s="96">
        <v>1764.6</v>
      </c>
      <c r="G23" s="89" t="s">
        <v>80</v>
      </c>
      <c r="H23" s="97">
        <v>0.135</v>
      </c>
      <c r="I23" s="89" t="s">
        <v>81</v>
      </c>
    </row>
    <row r="24" spans="1:9" s="89" customFormat="1" ht="15" customHeight="1">
      <c r="A24" s="90"/>
      <c r="C24" s="89" t="s">
        <v>82</v>
      </c>
      <c r="E24" s="89" t="s">
        <v>79</v>
      </c>
      <c r="F24" s="96">
        <v>584.5</v>
      </c>
      <c r="G24" s="89" t="s">
        <v>80</v>
      </c>
      <c r="H24" s="97">
        <v>0.045</v>
      </c>
      <c r="I24" s="89" t="s">
        <v>81</v>
      </c>
    </row>
    <row r="25" spans="1:9" s="89" customFormat="1" ht="15" customHeight="1">
      <c r="A25" s="90"/>
      <c r="C25" s="89" t="s">
        <v>83</v>
      </c>
      <c r="E25" s="89" t="s">
        <v>79</v>
      </c>
      <c r="F25" s="96">
        <v>396.3</v>
      </c>
      <c r="G25" s="89" t="s">
        <v>80</v>
      </c>
      <c r="H25" s="97">
        <v>0.03</v>
      </c>
      <c r="I25" s="89" t="s">
        <v>81</v>
      </c>
    </row>
    <row r="26" spans="1:9" s="89" customFormat="1" ht="15" customHeight="1">
      <c r="A26" s="90"/>
      <c r="C26" s="89" t="s">
        <v>84</v>
      </c>
      <c r="E26" s="89" t="s">
        <v>79</v>
      </c>
      <c r="F26" s="96">
        <v>10289.9</v>
      </c>
      <c r="G26" s="89" t="s">
        <v>80</v>
      </c>
      <c r="H26" s="97">
        <v>0.79</v>
      </c>
      <c r="I26" s="89" t="s">
        <v>81</v>
      </c>
    </row>
    <row r="27" spans="1:8" s="89" customFormat="1" ht="15" customHeight="1">
      <c r="A27" s="90"/>
      <c r="B27" s="95" t="s">
        <v>85</v>
      </c>
      <c r="C27" s="89" t="s">
        <v>86</v>
      </c>
      <c r="F27" s="98"/>
      <c r="H27" s="99"/>
    </row>
    <row r="28" spans="1:9" s="89" customFormat="1" ht="15" customHeight="1">
      <c r="A28" s="90"/>
      <c r="C28" s="89" t="s">
        <v>78</v>
      </c>
      <c r="E28" s="89" t="s">
        <v>79</v>
      </c>
      <c r="F28" s="96">
        <v>410.9</v>
      </c>
      <c r="G28" s="89" t="s">
        <v>80</v>
      </c>
      <c r="H28" s="97">
        <v>0.035</v>
      </c>
      <c r="I28" s="89" t="s">
        <v>87</v>
      </c>
    </row>
    <row r="29" spans="1:9" s="89" customFormat="1" ht="15" customHeight="1">
      <c r="A29" s="90"/>
      <c r="C29" s="89" t="s">
        <v>82</v>
      </c>
      <c r="E29" s="89" t="s">
        <v>79</v>
      </c>
      <c r="F29" s="96">
        <v>2983.4</v>
      </c>
      <c r="G29" s="89" t="s">
        <v>80</v>
      </c>
      <c r="H29" s="97">
        <v>0.251</v>
      </c>
      <c r="I29" s="89" t="s">
        <v>87</v>
      </c>
    </row>
    <row r="30" spans="1:9" s="89" customFormat="1" ht="15" customHeight="1">
      <c r="A30" s="90"/>
      <c r="C30" s="89" t="s">
        <v>83</v>
      </c>
      <c r="E30" s="89" t="s">
        <v>79</v>
      </c>
      <c r="F30" s="96">
        <v>449</v>
      </c>
      <c r="G30" s="89" t="s">
        <v>80</v>
      </c>
      <c r="H30" s="97">
        <v>0.038</v>
      </c>
      <c r="I30" s="89" t="s">
        <v>87</v>
      </c>
    </row>
    <row r="31" spans="1:9" s="89" customFormat="1" ht="15" customHeight="1">
      <c r="A31" s="90"/>
      <c r="C31" s="89" t="s">
        <v>84</v>
      </c>
      <c r="E31" s="89" t="s">
        <v>79</v>
      </c>
      <c r="F31" s="96">
        <v>8066.4</v>
      </c>
      <c r="G31" s="89" t="s">
        <v>80</v>
      </c>
      <c r="H31" s="97">
        <v>0.676</v>
      </c>
      <c r="I31" s="89" t="s">
        <v>87</v>
      </c>
    </row>
    <row r="32" ht="15" customHeight="1"/>
  </sheetData>
  <printOptions horizontalCentered="1" verticalCentered="1"/>
  <pageMargins left="0.7480314960629921" right="0.5511811023622047" top="0.7874015748031497" bottom="0.7874015748031497" header="0.5118110236220472" footer="0.5118110236220472"/>
  <pageSetup firstPageNumber="2" useFirstPageNumber="1" horizontalDpi="600" verticalDpi="600" orientation="landscape" paperSize="9" r:id="rId1"/>
  <headerFooter alignWithMargins="0">
    <oddFooter>&amp;C&amp;"Times New Roman,標準"- 2 -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W27"/>
  <sheetViews>
    <sheetView workbookViewId="0" topLeftCell="C9">
      <selection activeCell="U27" sqref="U27"/>
    </sheetView>
  </sheetViews>
  <sheetFormatPr defaultColWidth="9.00390625" defaultRowHeight="16.5"/>
  <cols>
    <col min="1" max="1" width="10.625" style="20" customWidth="1"/>
    <col min="2" max="2" width="3.125" style="20" customWidth="1"/>
    <col min="3" max="3" width="10.125" style="8" customWidth="1"/>
    <col min="4" max="4" width="3.125" style="8" customWidth="1"/>
    <col min="5" max="5" width="10.125" style="8" customWidth="1"/>
    <col min="6" max="6" width="3.125" style="8" customWidth="1"/>
    <col min="7" max="7" width="10.125" style="8" customWidth="1"/>
    <col min="8" max="8" width="3.125" style="20" hidden="1" customWidth="1"/>
    <col min="9" max="9" width="3.125" style="20" customWidth="1"/>
    <col min="10" max="10" width="10.125" style="8" customWidth="1"/>
    <col min="11" max="11" width="3.125" style="8" hidden="1" customWidth="1"/>
    <col min="12" max="12" width="3.125" style="8" customWidth="1"/>
    <col min="13" max="13" width="10.125" style="8" customWidth="1"/>
    <col min="14" max="14" width="3.125" style="8" hidden="1" customWidth="1"/>
    <col min="15" max="15" width="3.125" style="8" customWidth="1"/>
    <col min="16" max="16" width="10.125" style="8" customWidth="1"/>
    <col min="17" max="17" width="11.625" style="6" customWidth="1"/>
    <col min="18" max="18" width="5.625" style="6" customWidth="1"/>
    <col min="19" max="19" width="11.625" style="6" customWidth="1"/>
    <col min="20" max="20" width="5.625" style="6" customWidth="1"/>
    <col min="21" max="23" width="14.50390625" style="6" customWidth="1"/>
    <col min="24" max="16384" width="8.875" style="6" customWidth="1"/>
  </cols>
  <sheetData>
    <row r="4" spans="1:23" ht="16.5">
      <c r="A4" s="55" t="s">
        <v>35</v>
      </c>
      <c r="B4" s="55"/>
      <c r="C4" s="3"/>
      <c r="D4" s="3"/>
      <c r="E4" s="3"/>
      <c r="F4" s="3"/>
      <c r="G4" s="3"/>
      <c r="H4" s="55"/>
      <c r="I4" s="55"/>
      <c r="J4" s="3"/>
      <c r="K4" s="3"/>
      <c r="L4" s="3"/>
      <c r="M4" s="3"/>
      <c r="N4" s="3"/>
      <c r="O4" s="3"/>
      <c r="P4" s="3"/>
      <c r="Q4" s="4"/>
      <c r="R4" s="4"/>
      <c r="S4" s="4"/>
      <c r="T4" s="4"/>
      <c r="U4" s="5"/>
      <c r="V4" s="5"/>
      <c r="W4" s="5"/>
    </row>
    <row r="5" spans="1:23" ht="15" customHeight="1">
      <c r="A5" s="2"/>
      <c r="B5" s="2"/>
      <c r="C5" s="3"/>
      <c r="D5" s="3"/>
      <c r="E5" s="3"/>
      <c r="F5" s="3"/>
      <c r="G5" s="3"/>
      <c r="H5" s="2"/>
      <c r="I5" s="2"/>
      <c r="J5" s="3"/>
      <c r="K5" s="3"/>
      <c r="L5" s="3"/>
      <c r="M5" s="3"/>
      <c r="N5" s="3"/>
      <c r="O5" s="3"/>
      <c r="P5" s="3"/>
      <c r="Q5" s="4"/>
      <c r="R5" s="4"/>
      <c r="S5" s="1"/>
      <c r="T5" s="4"/>
      <c r="U5" s="5"/>
      <c r="V5" s="5"/>
      <c r="W5" s="5"/>
    </row>
    <row r="6" spans="1:20" ht="15" customHeight="1">
      <c r="A6" s="7" t="s">
        <v>1</v>
      </c>
      <c r="B6" s="7"/>
      <c r="C6" s="6"/>
      <c r="D6" s="6"/>
      <c r="H6" s="7"/>
      <c r="I6" s="7"/>
      <c r="J6" s="6"/>
      <c r="K6" s="6"/>
      <c r="L6" s="6"/>
      <c r="S6" s="2" t="s">
        <v>60</v>
      </c>
      <c r="T6" s="4"/>
    </row>
    <row r="7" spans="1:20" ht="15" customHeight="1">
      <c r="A7" s="56" t="s">
        <v>118</v>
      </c>
      <c r="B7" s="100"/>
      <c r="C7" s="101"/>
      <c r="D7" s="101"/>
      <c r="E7" s="103" t="s">
        <v>119</v>
      </c>
      <c r="F7" s="101"/>
      <c r="G7" s="102"/>
      <c r="H7" s="100"/>
      <c r="I7" s="127"/>
      <c r="J7" s="101"/>
      <c r="K7" s="101"/>
      <c r="L7" s="101"/>
      <c r="M7" s="103" t="s">
        <v>120</v>
      </c>
      <c r="N7" s="101"/>
      <c r="O7" s="101"/>
      <c r="P7" s="102"/>
      <c r="Q7" s="135" t="s">
        <v>37</v>
      </c>
      <c r="R7" s="136"/>
      <c r="S7" s="136"/>
      <c r="T7" s="137"/>
    </row>
    <row r="8" spans="1:20" ht="15" customHeight="1">
      <c r="A8" s="40"/>
      <c r="B8" s="68"/>
      <c r="C8" s="66" t="s">
        <v>16</v>
      </c>
      <c r="D8" s="70"/>
      <c r="E8" s="66" t="s">
        <v>16</v>
      </c>
      <c r="F8" s="70"/>
      <c r="G8" s="72" t="s">
        <v>59</v>
      </c>
      <c r="H8" s="68"/>
      <c r="I8" s="126"/>
      <c r="J8" s="66" t="s">
        <v>16</v>
      </c>
      <c r="K8" s="70"/>
      <c r="L8" s="130"/>
      <c r="M8" s="66" t="s">
        <v>16</v>
      </c>
      <c r="N8" s="70"/>
      <c r="O8" s="130"/>
      <c r="P8" s="72" t="s">
        <v>59</v>
      </c>
      <c r="Q8" s="47" t="s">
        <v>38</v>
      </c>
      <c r="R8" s="57"/>
      <c r="S8" s="58"/>
      <c r="T8" s="57"/>
    </row>
    <row r="9" spans="1:20" ht="15" customHeight="1">
      <c r="A9" s="40"/>
      <c r="B9" s="68"/>
      <c r="C9" s="66" t="s">
        <v>17</v>
      </c>
      <c r="D9" s="70"/>
      <c r="E9" s="66" t="s">
        <v>17</v>
      </c>
      <c r="F9" s="70"/>
      <c r="G9" s="71"/>
      <c r="H9" s="68"/>
      <c r="I9" s="126"/>
      <c r="J9" s="66" t="s">
        <v>17</v>
      </c>
      <c r="K9" s="70"/>
      <c r="L9" s="130"/>
      <c r="M9" s="66" t="s">
        <v>17</v>
      </c>
      <c r="N9" s="70"/>
      <c r="O9" s="130"/>
      <c r="P9" s="71"/>
      <c r="Q9" s="141" t="s">
        <v>20</v>
      </c>
      <c r="R9" s="142"/>
      <c r="S9" s="141" t="s">
        <v>20</v>
      </c>
      <c r="T9" s="142"/>
    </row>
    <row r="10" spans="1:20" ht="15" customHeight="1">
      <c r="A10" s="41"/>
      <c r="B10" s="69"/>
      <c r="C10" s="66" t="s">
        <v>18</v>
      </c>
      <c r="D10" s="70"/>
      <c r="E10" s="66" t="s">
        <v>19</v>
      </c>
      <c r="F10" s="70"/>
      <c r="G10" s="71"/>
      <c r="H10" s="69"/>
      <c r="I10" s="128"/>
      <c r="J10" s="66" t="s">
        <v>18</v>
      </c>
      <c r="K10" s="70"/>
      <c r="L10" s="130"/>
      <c r="M10" s="66" t="s">
        <v>19</v>
      </c>
      <c r="N10" s="70"/>
      <c r="O10" s="130"/>
      <c r="P10" s="71"/>
      <c r="Q10" s="138" t="s">
        <v>21</v>
      </c>
      <c r="R10" s="139"/>
      <c r="S10" s="140" t="s">
        <v>22</v>
      </c>
      <c r="T10" s="139"/>
    </row>
    <row r="11" spans="1:20" ht="15" customHeight="1">
      <c r="A11" s="41"/>
      <c r="B11" s="69"/>
      <c r="C11" s="66" t="s">
        <v>2</v>
      </c>
      <c r="D11" s="70"/>
      <c r="E11" s="66" t="s">
        <v>3</v>
      </c>
      <c r="F11" s="70"/>
      <c r="G11" s="71"/>
      <c r="H11" s="69"/>
      <c r="I11" s="128"/>
      <c r="J11" s="66" t="s">
        <v>2</v>
      </c>
      <c r="K11" s="70"/>
      <c r="L11" s="130"/>
      <c r="M11" s="66" t="s">
        <v>3</v>
      </c>
      <c r="N11" s="70"/>
      <c r="O11" s="130"/>
      <c r="P11" s="71"/>
      <c r="Q11" s="21"/>
      <c r="R11" s="22"/>
      <c r="S11" s="21"/>
      <c r="T11" s="23"/>
    </row>
    <row r="12" spans="1:20" ht="15" customHeight="1">
      <c r="A12" s="77" t="s">
        <v>0</v>
      </c>
      <c r="B12" s="146" t="s">
        <v>4</v>
      </c>
      <c r="C12" s="148"/>
      <c r="D12" s="146" t="s">
        <v>5</v>
      </c>
      <c r="E12" s="148"/>
      <c r="F12" s="143" t="s">
        <v>36</v>
      </c>
      <c r="G12" s="145"/>
      <c r="H12" s="146" t="s">
        <v>115</v>
      </c>
      <c r="I12" s="147"/>
      <c r="J12" s="148"/>
      <c r="K12" s="146" t="s">
        <v>116</v>
      </c>
      <c r="L12" s="147"/>
      <c r="M12" s="148"/>
      <c r="N12" s="143" t="s">
        <v>117</v>
      </c>
      <c r="O12" s="144"/>
      <c r="P12" s="145"/>
      <c r="Q12" s="78" t="s">
        <v>58</v>
      </c>
      <c r="R12" s="13" t="s">
        <v>7</v>
      </c>
      <c r="S12" s="78" t="s">
        <v>58</v>
      </c>
      <c r="T12" s="9" t="s">
        <v>7</v>
      </c>
    </row>
    <row r="13" spans="1:20" ht="30" customHeight="1">
      <c r="A13" s="82" t="s">
        <v>132</v>
      </c>
      <c r="B13" s="81"/>
      <c r="C13" s="67">
        <v>35908.4</v>
      </c>
      <c r="D13" s="81"/>
      <c r="E13" s="67">
        <v>31553.8</v>
      </c>
      <c r="F13" s="81"/>
      <c r="G13" s="67">
        <v>4354.6</v>
      </c>
      <c r="H13" s="81"/>
      <c r="I13" s="129"/>
      <c r="J13" s="67">
        <v>36990.6</v>
      </c>
      <c r="K13" s="81"/>
      <c r="L13" s="129"/>
      <c r="M13" s="67">
        <v>33942.4</v>
      </c>
      <c r="N13" s="81">
        <v>2724.9</v>
      </c>
      <c r="O13" s="129"/>
      <c r="P13" s="67">
        <v>3048.2</v>
      </c>
      <c r="Q13" s="16">
        <v>-1082.2</v>
      </c>
      <c r="R13" s="16">
        <v>-2.925608127470224</v>
      </c>
      <c r="S13" s="16">
        <v>-2388.6</v>
      </c>
      <c r="T13" s="30">
        <v>-7.037215989440936</v>
      </c>
    </row>
    <row r="14" spans="1:20" ht="30" customHeight="1">
      <c r="A14" s="82" t="s">
        <v>103</v>
      </c>
      <c r="B14" s="81" t="s">
        <v>130</v>
      </c>
      <c r="C14" s="67">
        <v>12006</v>
      </c>
      <c r="D14" s="81" t="s">
        <v>130</v>
      </c>
      <c r="E14" s="67">
        <v>9832.7</v>
      </c>
      <c r="F14" s="81" t="s">
        <v>130</v>
      </c>
      <c r="G14" s="67">
        <v>2173.3</v>
      </c>
      <c r="H14" s="81"/>
      <c r="I14" s="129"/>
      <c r="J14" s="67">
        <v>12343.6</v>
      </c>
      <c r="K14" s="81"/>
      <c r="L14" s="129"/>
      <c r="M14" s="67">
        <v>10029.5</v>
      </c>
      <c r="N14" s="81">
        <v>2314.1</v>
      </c>
      <c r="O14" s="129"/>
      <c r="P14" s="67">
        <v>2314.1</v>
      </c>
      <c r="Q14" s="16">
        <v>-337.6</v>
      </c>
      <c r="R14" s="16">
        <v>-2.735020577465248</v>
      </c>
      <c r="S14" s="16">
        <v>-196.79999999999927</v>
      </c>
      <c r="T14" s="30">
        <v>-1.962211476145364</v>
      </c>
    </row>
    <row r="15" spans="1:20" ht="28.5">
      <c r="A15" s="82" t="s">
        <v>104</v>
      </c>
      <c r="B15" s="81" t="s">
        <v>130</v>
      </c>
      <c r="C15" s="67">
        <v>10867.1</v>
      </c>
      <c r="D15" s="81"/>
      <c r="E15" s="67">
        <v>9811.4</v>
      </c>
      <c r="F15" s="81" t="s">
        <v>130</v>
      </c>
      <c r="G15" s="67">
        <v>1055.7</v>
      </c>
      <c r="H15" s="81"/>
      <c r="I15" s="129"/>
      <c r="J15" s="67">
        <v>10446.4</v>
      </c>
      <c r="K15" s="81" t="s">
        <v>130</v>
      </c>
      <c r="L15" s="129"/>
      <c r="M15" s="67">
        <v>10035.7</v>
      </c>
      <c r="N15" s="81">
        <v>410.7999999999993</v>
      </c>
      <c r="O15" s="129"/>
      <c r="P15" s="67">
        <v>410.6999999999989</v>
      </c>
      <c r="Q15" s="16">
        <v>420.7000000000007</v>
      </c>
      <c r="R15" s="16">
        <v>4.027224689845313</v>
      </c>
      <c r="S15" s="16">
        <v>-224.3000000000011</v>
      </c>
      <c r="T15" s="30">
        <v>-2.2350209751188364</v>
      </c>
    </row>
    <row r="16" spans="1:20" ht="28.5">
      <c r="A16" s="82" t="s">
        <v>105</v>
      </c>
      <c r="B16" s="81"/>
      <c r="C16" s="67">
        <v>13035.3</v>
      </c>
      <c r="D16" s="81"/>
      <c r="E16" s="67">
        <v>11909.7</v>
      </c>
      <c r="F16" s="81"/>
      <c r="G16" s="67">
        <v>1125.6</v>
      </c>
      <c r="H16" s="81"/>
      <c r="I16" s="129"/>
      <c r="J16" s="67">
        <v>14200.6</v>
      </c>
      <c r="K16" s="81"/>
      <c r="L16" s="129" t="s">
        <v>131</v>
      </c>
      <c r="M16" s="67">
        <v>13877.2</v>
      </c>
      <c r="N16" s="81"/>
      <c r="O16" s="129" t="s">
        <v>131</v>
      </c>
      <c r="P16" s="67">
        <v>323.4</v>
      </c>
      <c r="Q16" s="16">
        <v>-1165.3</v>
      </c>
      <c r="R16" s="16">
        <v>-8.205991296142425</v>
      </c>
      <c r="S16" s="16">
        <v>-1967.5</v>
      </c>
      <c r="T16" s="30">
        <v>-14.1779321476955</v>
      </c>
    </row>
    <row r="17" spans="1:20" ht="28.5" hidden="1">
      <c r="A17" s="82" t="s">
        <v>106</v>
      </c>
      <c r="B17" s="81"/>
      <c r="C17" s="67"/>
      <c r="D17" s="81"/>
      <c r="E17" s="67"/>
      <c r="F17" s="81"/>
      <c r="G17" s="67"/>
      <c r="H17" s="81"/>
      <c r="I17" s="129"/>
      <c r="J17" s="67"/>
      <c r="K17" s="81"/>
      <c r="L17" s="129"/>
      <c r="M17" s="67"/>
      <c r="N17" s="81"/>
      <c r="O17" s="129"/>
      <c r="P17" s="67"/>
      <c r="Q17" s="16"/>
      <c r="R17" s="16"/>
      <c r="S17" s="16"/>
      <c r="T17" s="30"/>
    </row>
    <row r="18" spans="1:20" ht="28.5" hidden="1">
      <c r="A18" s="82" t="s">
        <v>107</v>
      </c>
      <c r="B18" s="81"/>
      <c r="C18" s="67"/>
      <c r="D18" s="81"/>
      <c r="E18" s="67"/>
      <c r="F18" s="81"/>
      <c r="G18" s="67"/>
      <c r="H18" s="81"/>
      <c r="I18" s="129"/>
      <c r="J18" s="67"/>
      <c r="K18" s="81"/>
      <c r="L18" s="129"/>
      <c r="M18" s="67"/>
      <c r="N18" s="81"/>
      <c r="O18" s="129"/>
      <c r="P18" s="67"/>
      <c r="Q18" s="16"/>
      <c r="R18" s="16"/>
      <c r="S18" s="16"/>
      <c r="T18" s="30"/>
    </row>
    <row r="19" spans="1:20" ht="28.5" hidden="1">
      <c r="A19" s="82" t="s">
        <v>108</v>
      </c>
      <c r="B19" s="81"/>
      <c r="C19" s="67"/>
      <c r="D19" s="81"/>
      <c r="E19" s="67"/>
      <c r="F19" s="81"/>
      <c r="G19" s="67"/>
      <c r="H19" s="81"/>
      <c r="I19" s="129"/>
      <c r="J19" s="67"/>
      <c r="K19" s="81"/>
      <c r="L19" s="129"/>
      <c r="M19" s="67"/>
      <c r="N19" s="81"/>
      <c r="O19" s="129"/>
      <c r="P19" s="67"/>
      <c r="Q19" s="16"/>
      <c r="R19" s="16"/>
      <c r="S19" s="16"/>
      <c r="T19" s="30"/>
    </row>
    <row r="20" spans="1:20" ht="28.5" hidden="1">
      <c r="A20" s="82" t="s">
        <v>109</v>
      </c>
      <c r="B20" s="81"/>
      <c r="C20" s="67"/>
      <c r="D20" s="81"/>
      <c r="E20" s="67"/>
      <c r="F20" s="81"/>
      <c r="G20" s="67"/>
      <c r="H20" s="81"/>
      <c r="I20" s="129"/>
      <c r="J20" s="67"/>
      <c r="K20" s="81"/>
      <c r="L20" s="129"/>
      <c r="M20" s="67"/>
      <c r="N20" s="81"/>
      <c r="O20" s="129"/>
      <c r="P20" s="67"/>
      <c r="Q20" s="16"/>
      <c r="R20" s="16"/>
      <c r="S20" s="16"/>
      <c r="T20" s="30"/>
    </row>
    <row r="21" spans="1:20" ht="28.5" hidden="1">
      <c r="A21" s="82" t="s">
        <v>110</v>
      </c>
      <c r="B21" s="81"/>
      <c r="C21" s="67"/>
      <c r="D21" s="81"/>
      <c r="E21" s="67"/>
      <c r="F21" s="81"/>
      <c r="G21" s="67"/>
      <c r="H21" s="81"/>
      <c r="I21" s="129"/>
      <c r="J21" s="67"/>
      <c r="K21" s="81"/>
      <c r="L21" s="129"/>
      <c r="M21" s="67"/>
      <c r="N21" s="81"/>
      <c r="O21" s="129"/>
      <c r="P21" s="67"/>
      <c r="Q21" s="16"/>
      <c r="R21" s="16"/>
      <c r="S21" s="16"/>
      <c r="T21" s="30"/>
    </row>
    <row r="22" spans="1:20" ht="28.5" hidden="1">
      <c r="A22" s="82" t="s">
        <v>111</v>
      </c>
      <c r="B22" s="81"/>
      <c r="C22" s="67"/>
      <c r="D22" s="81"/>
      <c r="E22" s="67"/>
      <c r="F22" s="81"/>
      <c r="G22" s="67"/>
      <c r="H22" s="81"/>
      <c r="I22" s="129"/>
      <c r="J22" s="67"/>
      <c r="K22" s="81"/>
      <c r="L22" s="129"/>
      <c r="M22" s="67"/>
      <c r="N22" s="81"/>
      <c r="O22" s="129"/>
      <c r="P22" s="67"/>
      <c r="Q22" s="16"/>
      <c r="R22" s="16"/>
      <c r="S22" s="16"/>
      <c r="T22" s="30"/>
    </row>
    <row r="23" spans="1:20" ht="28.5" hidden="1">
      <c r="A23" s="82" t="s">
        <v>112</v>
      </c>
      <c r="B23" s="81"/>
      <c r="C23" s="67"/>
      <c r="D23" s="81"/>
      <c r="E23" s="67"/>
      <c r="F23" s="81"/>
      <c r="G23" s="67"/>
      <c r="H23" s="81"/>
      <c r="I23" s="129"/>
      <c r="J23" s="67"/>
      <c r="K23" s="81"/>
      <c r="L23" s="129"/>
      <c r="M23" s="67"/>
      <c r="N23" s="81"/>
      <c r="O23" s="129"/>
      <c r="P23" s="67"/>
      <c r="Q23" s="16"/>
      <c r="R23" s="16"/>
      <c r="S23" s="16"/>
      <c r="T23" s="30"/>
    </row>
    <row r="24" spans="1:20" ht="28.5" hidden="1">
      <c r="A24" s="82" t="s">
        <v>113</v>
      </c>
      <c r="B24" s="81"/>
      <c r="C24" s="67"/>
      <c r="D24" s="81"/>
      <c r="E24" s="67"/>
      <c r="F24" s="81"/>
      <c r="G24" s="67"/>
      <c r="H24" s="81"/>
      <c r="I24" s="129"/>
      <c r="J24" s="67"/>
      <c r="K24" s="81"/>
      <c r="L24" s="129"/>
      <c r="M24" s="67"/>
      <c r="N24" s="81"/>
      <c r="O24" s="129"/>
      <c r="P24" s="67"/>
      <c r="Q24" s="16"/>
      <c r="R24" s="16"/>
      <c r="S24" s="16"/>
      <c r="T24" s="30"/>
    </row>
    <row r="25" spans="1:20" ht="28.5" hidden="1">
      <c r="A25" s="82" t="s">
        <v>114</v>
      </c>
      <c r="B25" s="81"/>
      <c r="C25" s="67"/>
      <c r="D25" s="81"/>
      <c r="E25" s="67"/>
      <c r="F25" s="81"/>
      <c r="G25" s="67"/>
      <c r="H25" s="81"/>
      <c r="I25" s="129"/>
      <c r="J25" s="67"/>
      <c r="K25" s="81"/>
      <c r="L25" s="129"/>
      <c r="M25" s="67"/>
      <c r="N25" s="81"/>
      <c r="O25" s="129"/>
      <c r="P25" s="67"/>
      <c r="Q25" s="16"/>
      <c r="R25" s="16"/>
      <c r="S25" s="16"/>
      <c r="T25" s="30"/>
    </row>
    <row r="26" spans="1:20" ht="9.75" customHeight="1">
      <c r="A26" s="37"/>
      <c r="B26" s="37"/>
      <c r="C26" s="38"/>
      <c r="D26" s="38"/>
      <c r="E26" s="38"/>
      <c r="F26" s="38"/>
      <c r="G26" s="38"/>
      <c r="H26" s="37"/>
      <c r="I26" s="37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9"/>
    </row>
    <row r="27" spans="1:9" ht="18" customHeight="1">
      <c r="A27" s="19" t="s">
        <v>23</v>
      </c>
      <c r="B27" s="19"/>
      <c r="H27" s="19"/>
      <c r="I27" s="19"/>
    </row>
  </sheetData>
  <mergeCells count="11">
    <mergeCell ref="N12:P12"/>
    <mergeCell ref="K12:M12"/>
    <mergeCell ref="H12:J12"/>
    <mergeCell ref="B12:C12"/>
    <mergeCell ref="D12:E12"/>
    <mergeCell ref="F12:G12"/>
    <mergeCell ref="Q7:T7"/>
    <mergeCell ref="Q10:R10"/>
    <mergeCell ref="S10:T10"/>
    <mergeCell ref="Q9:R9"/>
    <mergeCell ref="S9:T9"/>
  </mergeCells>
  <printOptions/>
  <pageMargins left="0.9448818897637796" right="0.7480314960629921" top="0.984251968503937" bottom="0.7874015748031497" header="0.5118110236220472" footer="0.5118110236220472"/>
  <pageSetup horizontalDpi="600" verticalDpi="600" orientation="landscape" paperSize="9" r:id="rId2"/>
  <headerFooter alignWithMargins="0">
    <oddFooter>&amp;C&amp;"Times New Roman,標準"-2-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K32"/>
  <sheetViews>
    <sheetView workbookViewId="0" topLeftCell="A10">
      <selection activeCell="B13" sqref="B13:K16"/>
    </sheetView>
  </sheetViews>
  <sheetFormatPr defaultColWidth="9.00390625" defaultRowHeight="16.5"/>
  <cols>
    <col min="1" max="1" width="10.625" style="0" customWidth="1"/>
    <col min="2" max="2" width="3.125" style="0" customWidth="1"/>
    <col min="3" max="3" width="10.375" style="0" customWidth="1"/>
    <col min="4" max="4" width="3.125" style="0" customWidth="1"/>
    <col min="5" max="5" width="10.25390625" style="0" customWidth="1"/>
    <col min="6" max="6" width="3.125" style="0" customWidth="1"/>
    <col min="7" max="7" width="10.25390625" style="0" customWidth="1"/>
    <col min="8" max="8" width="11.625" style="0" customWidth="1"/>
    <col min="9" max="9" width="5.625" style="0" customWidth="1"/>
    <col min="10" max="10" width="11.625" style="0" customWidth="1"/>
    <col min="11" max="11" width="5.625" style="0" customWidth="1"/>
  </cols>
  <sheetData>
    <row r="3" spans="1:11" ht="16.5">
      <c r="A3" s="164" t="s">
        <v>39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</row>
    <row r="4" spans="8:11" ht="15" customHeight="1">
      <c r="H4" s="4"/>
      <c r="I4" s="4"/>
      <c r="J4" s="1"/>
      <c r="K4" s="4"/>
    </row>
    <row r="5" spans="1:11" ht="15" customHeight="1">
      <c r="A5" s="7" t="s">
        <v>8</v>
      </c>
      <c r="B5" s="75"/>
      <c r="C5" s="75"/>
      <c r="D5" s="75"/>
      <c r="E5" s="76"/>
      <c r="F5" s="76"/>
      <c r="G5" s="76"/>
      <c r="H5" s="6"/>
      <c r="I5" s="6"/>
      <c r="J5" s="2" t="s">
        <v>61</v>
      </c>
      <c r="K5" s="4"/>
    </row>
    <row r="6" spans="1:11" ht="15" customHeight="1">
      <c r="A6" s="56" t="s">
        <v>121</v>
      </c>
      <c r="B6" s="165" t="s">
        <v>42</v>
      </c>
      <c r="C6" s="166"/>
      <c r="D6" s="166"/>
      <c r="E6" s="166"/>
      <c r="F6" s="166"/>
      <c r="G6" s="167"/>
      <c r="H6" s="152" t="s">
        <v>40</v>
      </c>
      <c r="I6" s="153"/>
      <c r="J6" s="153"/>
      <c r="K6" s="154"/>
    </row>
    <row r="7" spans="1:11" ht="15" customHeight="1">
      <c r="A7" s="40"/>
      <c r="B7" s="168"/>
      <c r="C7" s="169"/>
      <c r="D7" s="169"/>
      <c r="E7" s="169"/>
      <c r="F7" s="169"/>
      <c r="G7" s="170"/>
      <c r="H7" s="155" t="s">
        <v>41</v>
      </c>
      <c r="I7" s="156"/>
      <c r="J7" s="156"/>
      <c r="K7" s="157"/>
    </row>
    <row r="8" spans="1:11" ht="15" customHeight="1">
      <c r="A8" s="40"/>
      <c r="B8" s="171" t="s">
        <v>50</v>
      </c>
      <c r="C8" s="172"/>
      <c r="D8" s="171" t="s">
        <v>47</v>
      </c>
      <c r="E8" s="172"/>
      <c r="F8" s="171" t="s">
        <v>44</v>
      </c>
      <c r="G8" s="172"/>
      <c r="H8" s="133"/>
      <c r="I8" s="134"/>
      <c r="J8" s="133"/>
      <c r="K8" s="134"/>
    </row>
    <row r="9" spans="1:11" ht="15" customHeight="1">
      <c r="A9" s="40"/>
      <c r="B9" s="161"/>
      <c r="C9" s="132"/>
      <c r="D9" s="141" t="s">
        <v>48</v>
      </c>
      <c r="E9" s="149"/>
      <c r="F9" s="141" t="s">
        <v>45</v>
      </c>
      <c r="G9" s="149"/>
      <c r="H9" s="158" t="s">
        <v>9</v>
      </c>
      <c r="I9" s="159"/>
      <c r="J9" s="160" t="s">
        <v>11</v>
      </c>
      <c r="K9" s="159"/>
    </row>
    <row r="10" spans="1:11" ht="15" customHeight="1">
      <c r="A10" s="41"/>
      <c r="B10" s="162"/>
      <c r="C10" s="163"/>
      <c r="D10" s="141" t="s">
        <v>49</v>
      </c>
      <c r="E10" s="149"/>
      <c r="F10" s="141" t="s">
        <v>46</v>
      </c>
      <c r="G10" s="149"/>
      <c r="H10" s="138" t="s">
        <v>10</v>
      </c>
      <c r="I10" s="131"/>
      <c r="J10" s="140" t="s">
        <v>12</v>
      </c>
      <c r="K10" s="131"/>
    </row>
    <row r="11" spans="1:11" ht="15" customHeight="1">
      <c r="A11" s="41"/>
      <c r="B11" s="162"/>
      <c r="C11" s="163"/>
      <c r="D11" s="150"/>
      <c r="E11" s="151"/>
      <c r="F11" s="173"/>
      <c r="G11" s="142"/>
      <c r="H11" s="59"/>
      <c r="I11" s="60"/>
      <c r="J11" s="59"/>
      <c r="K11" s="61"/>
    </row>
    <row r="12" spans="1:11" ht="15" customHeight="1">
      <c r="A12" s="77" t="s">
        <v>0</v>
      </c>
      <c r="B12" s="143" t="s">
        <v>26</v>
      </c>
      <c r="C12" s="145"/>
      <c r="D12" s="143" t="s">
        <v>24</v>
      </c>
      <c r="E12" s="145"/>
      <c r="F12" s="143" t="s">
        <v>25</v>
      </c>
      <c r="G12" s="145"/>
      <c r="H12" s="44" t="s">
        <v>6</v>
      </c>
      <c r="I12" s="45" t="s">
        <v>7</v>
      </c>
      <c r="J12" s="44" t="s">
        <v>6</v>
      </c>
      <c r="K12" s="46" t="s">
        <v>7</v>
      </c>
    </row>
    <row r="13" spans="1:11" ht="28.5">
      <c r="A13" s="82" t="s">
        <v>132</v>
      </c>
      <c r="B13" s="81"/>
      <c r="C13" s="73">
        <v>35908.4</v>
      </c>
      <c r="D13" s="81"/>
      <c r="E13" s="73">
        <v>6948.4</v>
      </c>
      <c r="F13" s="81"/>
      <c r="G13" s="73">
        <v>28960</v>
      </c>
      <c r="H13" s="14">
        <v>-2005.4</v>
      </c>
      <c r="I13" s="14">
        <v>-22.397194487256808</v>
      </c>
      <c r="J13" s="14">
        <v>923.2</v>
      </c>
      <c r="K13" s="15">
        <v>3.292815157221937</v>
      </c>
    </row>
    <row r="14" spans="1:11" ht="28.5">
      <c r="A14" s="82" t="s">
        <v>103</v>
      </c>
      <c r="B14" s="81" t="s">
        <v>130</v>
      </c>
      <c r="C14" s="67">
        <v>12006</v>
      </c>
      <c r="D14" s="81"/>
      <c r="E14" s="67">
        <v>2229.9</v>
      </c>
      <c r="F14" s="81" t="s">
        <v>130</v>
      </c>
      <c r="G14" s="67">
        <v>9776.1</v>
      </c>
      <c r="H14" s="17">
        <v>-909.7</v>
      </c>
      <c r="I14" s="17">
        <v>-28.975028666072113</v>
      </c>
      <c r="J14" s="17">
        <v>572.1</v>
      </c>
      <c r="K14" s="18">
        <v>6.215775749674055</v>
      </c>
    </row>
    <row r="15" spans="1:11" ht="28.5">
      <c r="A15" s="82" t="s">
        <v>104</v>
      </c>
      <c r="B15" s="81" t="s">
        <v>130</v>
      </c>
      <c r="C15" s="67">
        <v>10867.1</v>
      </c>
      <c r="D15" s="81"/>
      <c r="E15" s="67">
        <v>2147.5</v>
      </c>
      <c r="F15" s="81" t="s">
        <v>130</v>
      </c>
      <c r="G15" s="67">
        <v>8719.6</v>
      </c>
      <c r="H15" s="17">
        <v>-309</v>
      </c>
      <c r="I15" s="17">
        <v>-12.578872379401588</v>
      </c>
      <c r="J15" s="17">
        <v>729.7</v>
      </c>
      <c r="K15" s="18">
        <v>9.132780134920337</v>
      </c>
    </row>
    <row r="16" spans="1:11" ht="28.5">
      <c r="A16" s="82" t="s">
        <v>105</v>
      </c>
      <c r="B16" s="81"/>
      <c r="C16" s="67">
        <v>13035.3</v>
      </c>
      <c r="D16" s="81"/>
      <c r="E16" s="67">
        <v>2571</v>
      </c>
      <c r="F16" s="81"/>
      <c r="G16" s="67">
        <v>10464.3</v>
      </c>
      <c r="H16" s="17">
        <v>-786.7</v>
      </c>
      <c r="I16" s="17">
        <v>-23.429728683324896</v>
      </c>
      <c r="J16" s="17">
        <v>-378.6</v>
      </c>
      <c r="K16" s="18">
        <v>-3.4916858036134246</v>
      </c>
    </row>
    <row r="17" spans="1:11" ht="28.5" hidden="1">
      <c r="A17" s="82" t="s">
        <v>106</v>
      </c>
      <c r="B17" s="81"/>
      <c r="C17" s="67">
        <v>13035.3</v>
      </c>
      <c r="D17" s="81"/>
      <c r="E17" s="67">
        <v>2571</v>
      </c>
      <c r="F17" s="81"/>
      <c r="G17" s="67">
        <v>10464.3</v>
      </c>
      <c r="H17" s="17">
        <v>-786.7</v>
      </c>
      <c r="I17" s="17">
        <v>-23.429728683324896</v>
      </c>
      <c r="J17" s="17">
        <v>-378.6</v>
      </c>
      <c r="K17" s="18">
        <v>-3.4916858036134246</v>
      </c>
    </row>
    <row r="18" spans="1:11" ht="28.5" hidden="1">
      <c r="A18" s="82" t="s">
        <v>107</v>
      </c>
      <c r="B18" s="81"/>
      <c r="C18" s="67"/>
      <c r="D18" s="81"/>
      <c r="E18" s="67"/>
      <c r="F18" s="81"/>
      <c r="G18" s="67"/>
      <c r="H18" s="17"/>
      <c r="I18" s="17"/>
      <c r="J18" s="17"/>
      <c r="K18" s="18"/>
    </row>
    <row r="19" spans="1:11" ht="28.5" hidden="1">
      <c r="A19" s="82" t="s">
        <v>108</v>
      </c>
      <c r="B19" s="81"/>
      <c r="C19" s="67"/>
      <c r="D19" s="81"/>
      <c r="E19" s="67"/>
      <c r="F19" s="81"/>
      <c r="G19" s="67"/>
      <c r="H19" s="17"/>
      <c r="I19" s="17"/>
      <c r="J19" s="17"/>
      <c r="K19" s="18"/>
    </row>
    <row r="20" spans="1:11" ht="28.5" hidden="1">
      <c r="A20" s="82" t="s">
        <v>109</v>
      </c>
      <c r="B20" s="81"/>
      <c r="C20" s="67"/>
      <c r="D20" s="81"/>
      <c r="E20" s="67"/>
      <c r="F20" s="81"/>
      <c r="G20" s="67"/>
      <c r="H20" s="17"/>
      <c r="I20" s="17"/>
      <c r="J20" s="17"/>
      <c r="K20" s="18"/>
    </row>
    <row r="21" spans="1:11" ht="28.5" hidden="1">
      <c r="A21" s="82" t="s">
        <v>110</v>
      </c>
      <c r="B21" s="81"/>
      <c r="C21" s="67"/>
      <c r="D21" s="81"/>
      <c r="E21" s="67"/>
      <c r="F21" s="81"/>
      <c r="G21" s="67"/>
      <c r="H21" s="17"/>
      <c r="I21" s="17"/>
      <c r="J21" s="17"/>
      <c r="K21" s="18"/>
    </row>
    <row r="22" spans="1:11" ht="28.5" hidden="1">
      <c r="A22" s="82" t="s">
        <v>111</v>
      </c>
      <c r="B22" s="81"/>
      <c r="C22" s="67"/>
      <c r="D22" s="81"/>
      <c r="E22" s="67"/>
      <c r="F22" s="81"/>
      <c r="G22" s="67"/>
      <c r="H22" s="17"/>
      <c r="I22" s="17"/>
      <c r="J22" s="17"/>
      <c r="K22" s="18"/>
    </row>
    <row r="23" spans="1:11" ht="28.5" hidden="1">
      <c r="A23" s="82" t="s">
        <v>112</v>
      </c>
      <c r="B23" s="81"/>
      <c r="C23" s="67"/>
      <c r="D23" s="81"/>
      <c r="E23" s="67"/>
      <c r="F23" s="81"/>
      <c r="G23" s="67"/>
      <c r="H23" s="17"/>
      <c r="I23" s="17"/>
      <c r="J23" s="17"/>
      <c r="K23" s="18"/>
    </row>
    <row r="24" spans="1:11" ht="28.5" hidden="1">
      <c r="A24" s="82" t="s">
        <v>113</v>
      </c>
      <c r="B24" s="81"/>
      <c r="C24" s="67"/>
      <c r="D24" s="81"/>
      <c r="E24" s="67"/>
      <c r="F24" s="81"/>
      <c r="G24" s="67"/>
      <c r="H24" s="17"/>
      <c r="I24" s="17"/>
      <c r="J24" s="17"/>
      <c r="K24" s="18"/>
    </row>
    <row r="25" spans="1:11" ht="28.5" hidden="1">
      <c r="A25" s="82" t="s">
        <v>114</v>
      </c>
      <c r="B25" s="81"/>
      <c r="C25" s="67"/>
      <c r="D25" s="81"/>
      <c r="E25" s="67"/>
      <c r="F25" s="81"/>
      <c r="G25" s="67"/>
      <c r="H25" s="17"/>
      <c r="I25" s="17"/>
      <c r="J25" s="17"/>
      <c r="K25" s="18"/>
    </row>
    <row r="26" ht="9.75" customHeight="1"/>
    <row r="27" s="80" customFormat="1" ht="15.75">
      <c r="A27" s="80" t="s">
        <v>62</v>
      </c>
    </row>
    <row r="28" spans="1:2" s="80" customFormat="1" ht="15.75">
      <c r="A28" s="19" t="s">
        <v>65</v>
      </c>
      <c r="B28" s="19"/>
    </row>
    <row r="29" s="80" customFormat="1" ht="15.75">
      <c r="A29" s="80" t="s">
        <v>63</v>
      </c>
    </row>
    <row r="30" spans="1:2" s="80" customFormat="1" ht="15.75">
      <c r="A30" s="19" t="s">
        <v>66</v>
      </c>
      <c r="B30" s="19"/>
    </row>
    <row r="31" s="80" customFormat="1" ht="15.75">
      <c r="A31" s="80" t="s">
        <v>64</v>
      </c>
    </row>
    <row r="32" spans="1:2" s="80" customFormat="1" ht="15.75">
      <c r="A32" s="19" t="s">
        <v>67</v>
      </c>
      <c r="B32" s="19"/>
    </row>
  </sheetData>
  <mergeCells count="26">
    <mergeCell ref="D12:E12"/>
    <mergeCell ref="F8:G8"/>
    <mergeCell ref="F9:G9"/>
    <mergeCell ref="F10:G10"/>
    <mergeCell ref="F11:G11"/>
    <mergeCell ref="F12:G12"/>
    <mergeCell ref="A3:K3"/>
    <mergeCell ref="B6:G6"/>
    <mergeCell ref="B7:G7"/>
    <mergeCell ref="B8:C8"/>
    <mergeCell ref="D8:E8"/>
    <mergeCell ref="J8:K8"/>
    <mergeCell ref="H10:I10"/>
    <mergeCell ref="J10:K10"/>
    <mergeCell ref="B10:C10"/>
    <mergeCell ref="B11:C11"/>
    <mergeCell ref="B12:C12"/>
    <mergeCell ref="D10:E10"/>
    <mergeCell ref="D11:E11"/>
    <mergeCell ref="H6:K6"/>
    <mergeCell ref="H7:K7"/>
    <mergeCell ref="H9:I9"/>
    <mergeCell ref="J9:K9"/>
    <mergeCell ref="B9:C9"/>
    <mergeCell ref="D9:E9"/>
    <mergeCell ref="H8:I8"/>
  </mergeCells>
  <printOptions horizontalCentered="1"/>
  <pageMargins left="0.7480314960629921" right="0.7480314960629921" top="0.984251968503937" bottom="0.7874015748031497" header="0.5118110236220472" footer="0.5118110236220472"/>
  <pageSetup horizontalDpi="600" verticalDpi="600" orientation="landscape" paperSize="9" r:id="rId2"/>
  <headerFooter alignWithMargins="0">
    <oddFooter>&amp;C&amp;"Times New Roman,標準"-3-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N28"/>
  <sheetViews>
    <sheetView workbookViewId="0" topLeftCell="A7">
      <selection activeCell="B13" sqref="B13:K16"/>
    </sheetView>
  </sheetViews>
  <sheetFormatPr defaultColWidth="9.00390625" defaultRowHeight="16.5"/>
  <cols>
    <col min="1" max="1" width="10.625" style="0" customWidth="1"/>
    <col min="2" max="2" width="3.125" style="0" customWidth="1"/>
    <col min="3" max="3" width="10.125" style="0" customWidth="1"/>
    <col min="4" max="4" width="3.125" style="0" customWidth="1"/>
    <col min="5" max="5" width="10.125" style="0" customWidth="1"/>
    <col min="6" max="6" width="3.125" style="0" customWidth="1"/>
    <col min="7" max="7" width="10.125" style="0" customWidth="1"/>
    <col min="8" max="8" width="11.625" style="0" customWidth="1"/>
    <col min="9" max="9" width="5.625" style="0" customWidth="1"/>
    <col min="10" max="10" width="11.625" style="0" customWidth="1"/>
    <col min="11" max="11" width="5.625" style="0" customWidth="1"/>
    <col min="12" max="14" width="10.75390625" style="0" customWidth="1"/>
  </cols>
  <sheetData>
    <row r="3" spans="1:11" s="62" customFormat="1" ht="16.5">
      <c r="A3" s="164" t="s">
        <v>15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</row>
    <row r="4" spans="8:11" ht="15" customHeight="1">
      <c r="H4" s="4"/>
      <c r="I4" s="4"/>
      <c r="J4" s="1"/>
      <c r="K4" s="4"/>
    </row>
    <row r="5" spans="1:11" ht="15" customHeight="1">
      <c r="A5" s="7" t="s">
        <v>28</v>
      </c>
      <c r="B5" s="75"/>
      <c r="C5" s="75"/>
      <c r="D5" s="75"/>
      <c r="E5" s="76"/>
      <c r="F5" s="76"/>
      <c r="G5" s="76"/>
      <c r="H5" s="6"/>
      <c r="I5" s="6"/>
      <c r="J5" s="2" t="s">
        <v>60</v>
      </c>
      <c r="K5" s="4"/>
    </row>
    <row r="6" spans="1:11" ht="15" customHeight="1">
      <c r="A6" s="56" t="s">
        <v>121</v>
      </c>
      <c r="B6" s="165" t="s">
        <v>14</v>
      </c>
      <c r="C6" s="166"/>
      <c r="D6" s="166"/>
      <c r="E6" s="166"/>
      <c r="F6" s="166"/>
      <c r="G6" s="167"/>
      <c r="H6" s="63" t="s">
        <v>51</v>
      </c>
      <c r="I6" s="50"/>
      <c r="J6" s="50"/>
      <c r="K6" s="51"/>
    </row>
    <row r="7" spans="1:11" ht="15" customHeight="1">
      <c r="A7" s="40"/>
      <c r="B7" s="74"/>
      <c r="C7" s="48"/>
      <c r="D7" s="48"/>
      <c r="E7" s="48"/>
      <c r="F7" s="48"/>
      <c r="G7" s="49"/>
      <c r="H7" s="64" t="s">
        <v>52</v>
      </c>
      <c r="I7" s="52"/>
      <c r="J7" s="52"/>
      <c r="K7" s="53"/>
    </row>
    <row r="8" spans="1:11" ht="15" customHeight="1">
      <c r="A8" s="40"/>
      <c r="B8" s="171" t="s">
        <v>27</v>
      </c>
      <c r="C8" s="172"/>
      <c r="D8" s="171" t="s">
        <v>53</v>
      </c>
      <c r="E8" s="172"/>
      <c r="F8" s="171" t="s">
        <v>54</v>
      </c>
      <c r="G8" s="172"/>
      <c r="H8" s="31"/>
      <c r="I8" s="43"/>
      <c r="J8" s="31"/>
      <c r="K8" s="43"/>
    </row>
    <row r="9" spans="1:11" ht="15" customHeight="1">
      <c r="A9" s="40"/>
      <c r="B9" s="161"/>
      <c r="C9" s="132"/>
      <c r="D9" s="158" t="s">
        <v>43</v>
      </c>
      <c r="E9" s="159"/>
      <c r="F9" s="158" t="s">
        <v>53</v>
      </c>
      <c r="G9" s="159"/>
      <c r="H9" s="158" t="s">
        <v>29</v>
      </c>
      <c r="I9" s="176"/>
      <c r="J9" s="160" t="s">
        <v>30</v>
      </c>
      <c r="K9" s="176"/>
    </row>
    <row r="10" spans="1:11" ht="15" customHeight="1">
      <c r="A10" s="41"/>
      <c r="B10" s="162"/>
      <c r="C10" s="163"/>
      <c r="D10" s="150" t="s">
        <v>10</v>
      </c>
      <c r="E10" s="151"/>
      <c r="F10" s="141" t="s">
        <v>32</v>
      </c>
      <c r="G10" s="149"/>
      <c r="H10" s="138" t="s">
        <v>10</v>
      </c>
      <c r="I10" s="139"/>
      <c r="J10" s="140" t="s">
        <v>31</v>
      </c>
      <c r="K10" s="139"/>
    </row>
    <row r="11" spans="1:11" ht="15" customHeight="1">
      <c r="A11" s="41"/>
      <c r="B11" s="162"/>
      <c r="C11" s="163"/>
      <c r="D11" s="174"/>
      <c r="E11" s="175"/>
      <c r="F11" s="173"/>
      <c r="G11" s="142"/>
      <c r="H11" s="32"/>
      <c r="I11" s="33"/>
      <c r="J11" s="32"/>
      <c r="K11" s="34"/>
    </row>
    <row r="12" spans="1:11" ht="15" customHeight="1">
      <c r="A12" s="77" t="s">
        <v>0</v>
      </c>
      <c r="B12" s="143" t="s">
        <v>26</v>
      </c>
      <c r="C12" s="145"/>
      <c r="D12" s="143" t="s">
        <v>24</v>
      </c>
      <c r="E12" s="145"/>
      <c r="F12" s="143" t="s">
        <v>25</v>
      </c>
      <c r="G12" s="145"/>
      <c r="H12" s="44" t="s">
        <v>6</v>
      </c>
      <c r="I12" s="45" t="s">
        <v>7</v>
      </c>
      <c r="J12" s="44" t="s">
        <v>6</v>
      </c>
      <c r="K12" s="46" t="s">
        <v>7</v>
      </c>
    </row>
    <row r="13" spans="1:11" ht="28.5" customHeight="1">
      <c r="A13" s="82" t="s">
        <v>132</v>
      </c>
      <c r="B13" s="81"/>
      <c r="C13" s="73">
        <v>31553.8</v>
      </c>
      <c r="D13" s="81"/>
      <c r="E13" s="73">
        <v>10380.9</v>
      </c>
      <c r="F13" s="81"/>
      <c r="G13" s="73">
        <v>21172.9</v>
      </c>
      <c r="H13" s="14">
        <v>-1792.5</v>
      </c>
      <c r="I13" s="14">
        <v>-14.724727684952438</v>
      </c>
      <c r="J13" s="14">
        <v>-596.1</v>
      </c>
      <c r="K13" s="15">
        <v>-2.738310158069539</v>
      </c>
    </row>
    <row r="14" spans="1:11" ht="28.5">
      <c r="A14" s="82" t="s">
        <v>103</v>
      </c>
      <c r="B14" s="81" t="s">
        <v>130</v>
      </c>
      <c r="C14" s="67">
        <v>9832.7</v>
      </c>
      <c r="D14" s="81" t="s">
        <v>130</v>
      </c>
      <c r="E14" s="67">
        <v>3457.8</v>
      </c>
      <c r="F14" s="81" t="s">
        <v>130</v>
      </c>
      <c r="G14" s="67">
        <v>6374.9</v>
      </c>
      <c r="H14" s="17">
        <v>-86.9</v>
      </c>
      <c r="I14" s="17">
        <v>-2.4515473805963834</v>
      </c>
      <c r="J14" s="17">
        <v>-109.9</v>
      </c>
      <c r="K14" s="18">
        <v>-1.6947322970639032</v>
      </c>
    </row>
    <row r="15" spans="1:11" ht="28.5">
      <c r="A15" s="82" t="s">
        <v>104</v>
      </c>
      <c r="B15" s="81"/>
      <c r="C15" s="67">
        <v>9811.4</v>
      </c>
      <c r="D15" s="81"/>
      <c r="E15" s="67">
        <v>3056.6</v>
      </c>
      <c r="F15" s="81"/>
      <c r="G15" s="67">
        <v>6754.8</v>
      </c>
      <c r="H15" s="17">
        <v>-350.9</v>
      </c>
      <c r="I15" s="17">
        <v>-10.297872340425531</v>
      </c>
      <c r="J15" s="17">
        <v>126.6</v>
      </c>
      <c r="K15" s="18">
        <v>1.910049637150918</v>
      </c>
    </row>
    <row r="16" spans="1:11" ht="28.5">
      <c r="A16" s="82" t="s">
        <v>105</v>
      </c>
      <c r="B16" s="81"/>
      <c r="C16" s="67">
        <v>11909.7</v>
      </c>
      <c r="D16" s="81"/>
      <c r="E16" s="67">
        <v>3866.5</v>
      </c>
      <c r="F16" s="81"/>
      <c r="G16" s="67">
        <v>8043.2</v>
      </c>
      <c r="H16" s="17">
        <v>-1354.7</v>
      </c>
      <c r="I16" s="17">
        <v>-25.94614264919942</v>
      </c>
      <c r="J16" s="17">
        <v>-612.8</v>
      </c>
      <c r="K16" s="18">
        <v>-7.079482439926062</v>
      </c>
    </row>
    <row r="17" spans="1:11" ht="28.5" hidden="1">
      <c r="A17" s="82" t="s">
        <v>106</v>
      </c>
      <c r="B17" s="81"/>
      <c r="C17" s="67"/>
      <c r="D17" s="81"/>
      <c r="E17" s="67"/>
      <c r="F17" s="81"/>
      <c r="G17" s="67"/>
      <c r="H17" s="17"/>
      <c r="I17" s="17"/>
      <c r="J17" s="17"/>
      <c r="K17" s="18"/>
    </row>
    <row r="18" spans="1:11" ht="28.5" hidden="1">
      <c r="A18" s="82" t="s">
        <v>107</v>
      </c>
      <c r="B18" s="81"/>
      <c r="C18" s="67"/>
      <c r="D18" s="81"/>
      <c r="E18" s="67"/>
      <c r="F18" s="81"/>
      <c r="G18" s="67"/>
      <c r="H18" s="17"/>
      <c r="I18" s="17"/>
      <c r="J18" s="17"/>
      <c r="K18" s="18"/>
    </row>
    <row r="19" spans="1:11" ht="28.5" hidden="1">
      <c r="A19" s="82" t="s">
        <v>108</v>
      </c>
      <c r="B19" s="81"/>
      <c r="C19" s="67"/>
      <c r="D19" s="81"/>
      <c r="E19" s="67"/>
      <c r="F19" s="81"/>
      <c r="G19" s="67"/>
      <c r="H19" s="17"/>
      <c r="I19" s="17"/>
      <c r="J19" s="17"/>
      <c r="K19" s="18"/>
    </row>
    <row r="20" spans="1:11" ht="28.5" hidden="1">
      <c r="A20" s="82" t="s">
        <v>109</v>
      </c>
      <c r="B20" s="81"/>
      <c r="C20" s="67"/>
      <c r="D20" s="81"/>
      <c r="E20" s="67"/>
      <c r="F20" s="81"/>
      <c r="G20" s="67"/>
      <c r="H20" s="17"/>
      <c r="I20" s="17"/>
      <c r="J20" s="17"/>
      <c r="K20" s="18"/>
    </row>
    <row r="21" spans="1:11" ht="28.5" hidden="1">
      <c r="A21" s="82" t="s">
        <v>110</v>
      </c>
      <c r="B21" s="81"/>
      <c r="C21" s="67"/>
      <c r="D21" s="81"/>
      <c r="E21" s="67"/>
      <c r="F21" s="81"/>
      <c r="G21" s="67"/>
      <c r="H21" s="17"/>
      <c r="I21" s="17"/>
      <c r="J21" s="17"/>
      <c r="K21" s="18"/>
    </row>
    <row r="22" spans="1:11" ht="28.5" hidden="1">
      <c r="A22" s="82" t="s">
        <v>111</v>
      </c>
      <c r="B22" s="81"/>
      <c r="C22" s="67"/>
      <c r="D22" s="81"/>
      <c r="E22" s="67"/>
      <c r="F22" s="81"/>
      <c r="G22" s="67"/>
      <c r="H22" s="17"/>
      <c r="I22" s="17"/>
      <c r="J22" s="17"/>
      <c r="K22" s="18"/>
    </row>
    <row r="23" spans="1:11" ht="28.5" hidden="1">
      <c r="A23" s="82" t="s">
        <v>112</v>
      </c>
      <c r="B23" s="81"/>
      <c r="C23" s="67"/>
      <c r="D23" s="81"/>
      <c r="E23" s="67"/>
      <c r="F23" s="81"/>
      <c r="G23" s="67"/>
      <c r="H23" s="17"/>
      <c r="I23" s="17"/>
      <c r="J23" s="17"/>
      <c r="K23" s="18"/>
    </row>
    <row r="24" spans="1:11" ht="28.5" hidden="1">
      <c r="A24" s="82" t="s">
        <v>113</v>
      </c>
      <c r="B24" s="81"/>
      <c r="C24" s="67"/>
      <c r="D24" s="81"/>
      <c r="E24" s="67"/>
      <c r="F24" s="81"/>
      <c r="G24" s="67"/>
      <c r="H24" s="17"/>
      <c r="I24" s="17"/>
      <c r="J24" s="17"/>
      <c r="K24" s="18"/>
    </row>
    <row r="25" spans="1:11" ht="28.5" hidden="1">
      <c r="A25" s="82" t="s">
        <v>114</v>
      </c>
      <c r="B25" s="81"/>
      <c r="C25" s="67"/>
      <c r="D25" s="81"/>
      <c r="E25" s="67"/>
      <c r="F25" s="81"/>
      <c r="G25" s="67"/>
      <c r="H25" s="17"/>
      <c r="I25" s="17"/>
      <c r="J25" s="17"/>
      <c r="K25" s="18"/>
    </row>
    <row r="26" ht="9.75" customHeight="1"/>
    <row r="27" spans="1:14" ht="15" customHeight="1">
      <c r="A27" s="36" t="s">
        <v>33</v>
      </c>
      <c r="B27" s="36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</row>
    <row r="28" spans="1:2" ht="15" customHeight="1">
      <c r="A28" s="19" t="s">
        <v>34</v>
      </c>
      <c r="B28" s="19"/>
    </row>
  </sheetData>
  <mergeCells count="21">
    <mergeCell ref="H10:I10"/>
    <mergeCell ref="J10:K10"/>
    <mergeCell ref="A3:K3"/>
    <mergeCell ref="B6:G6"/>
    <mergeCell ref="B8:C8"/>
    <mergeCell ref="B9:C9"/>
    <mergeCell ref="F8:G8"/>
    <mergeCell ref="F9:G9"/>
    <mergeCell ref="H9:I9"/>
    <mergeCell ref="J9:K9"/>
    <mergeCell ref="D8:E8"/>
    <mergeCell ref="D9:E9"/>
    <mergeCell ref="D10:E10"/>
    <mergeCell ref="D11:E11"/>
    <mergeCell ref="F10:G10"/>
    <mergeCell ref="F11:G11"/>
    <mergeCell ref="F12:G12"/>
    <mergeCell ref="B10:C10"/>
    <mergeCell ref="B11:C11"/>
    <mergeCell ref="B12:C12"/>
    <mergeCell ref="D12:E12"/>
  </mergeCells>
  <printOptions horizontalCentered="1"/>
  <pageMargins left="0.748031496062992" right="0.748031496062992" top="0.984251968503937" bottom="0.78740157480315" header="0.511811023622047" footer="0.511811023622047"/>
  <pageSetup horizontalDpi="600" verticalDpi="600" orientation="landscape" paperSize="9" r:id="rId2"/>
  <headerFooter alignWithMargins="0">
    <oddFooter>&amp;C&amp;"Times New Roman,標準"-4-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I18"/>
  <sheetViews>
    <sheetView workbookViewId="0" topLeftCell="A15">
      <selection activeCell="C22" sqref="C22"/>
    </sheetView>
  </sheetViews>
  <sheetFormatPr defaultColWidth="9.00390625" defaultRowHeight="16.5"/>
  <cols>
    <col min="1" max="1" width="17.50390625" style="29" customWidth="1"/>
    <col min="2" max="2" width="16.00390625" style="0" customWidth="1"/>
    <col min="3" max="3" width="10.75390625" style="0" customWidth="1"/>
    <col min="4" max="4" width="16.00390625" style="0" customWidth="1"/>
    <col min="5" max="5" width="10.75390625" style="0" customWidth="1"/>
    <col min="6" max="6" width="16.00390625" style="0" customWidth="1"/>
    <col min="7" max="7" width="10.75390625" style="0" customWidth="1"/>
    <col min="8" max="8" width="16.00390625" style="0" customWidth="1"/>
    <col min="9" max="9" width="10.75390625" style="0" customWidth="1"/>
  </cols>
  <sheetData>
    <row r="4" spans="2:9" s="6" customFormat="1" ht="16.5">
      <c r="B4" s="3"/>
      <c r="E4" s="2" t="s">
        <v>88</v>
      </c>
      <c r="F4"/>
      <c r="G4"/>
      <c r="H4"/>
      <c r="I4"/>
    </row>
    <row r="5" spans="2:9" s="6" customFormat="1" ht="16.5">
      <c r="B5" s="3"/>
      <c r="E5" s="55" t="s">
        <v>55</v>
      </c>
      <c r="F5"/>
      <c r="G5"/>
      <c r="H5"/>
      <c r="I5"/>
    </row>
    <row r="6" spans="1:9" s="6" customFormat="1" ht="15" customHeight="1">
      <c r="A6" s="2"/>
      <c r="B6" s="3"/>
      <c r="C6" s="3"/>
      <c r="D6" s="2"/>
      <c r="E6" s="3"/>
      <c r="F6"/>
      <c r="G6"/>
      <c r="H6"/>
      <c r="I6"/>
    </row>
    <row r="7" spans="1:9" s="6" customFormat="1" ht="15" customHeight="1">
      <c r="A7" s="7" t="s">
        <v>98</v>
      </c>
      <c r="B7" s="7"/>
      <c r="C7" s="54"/>
      <c r="D7" s="36"/>
      <c r="E7" s="54"/>
      <c r="F7"/>
      <c r="G7"/>
      <c r="H7" s="36" t="s">
        <v>102</v>
      </c>
      <c r="I7" s="36"/>
    </row>
    <row r="8" spans="1:9" s="6" customFormat="1" ht="18" customHeight="1">
      <c r="A8" s="65" t="s">
        <v>56</v>
      </c>
      <c r="B8" s="177" t="s">
        <v>42</v>
      </c>
      <c r="C8" s="178"/>
      <c r="D8" s="178"/>
      <c r="E8" s="179"/>
      <c r="F8" s="177" t="s">
        <v>14</v>
      </c>
      <c r="G8" s="178"/>
      <c r="H8" s="178"/>
      <c r="I8" s="179"/>
    </row>
    <row r="9" spans="1:9" s="24" customFormat="1" ht="18" customHeight="1">
      <c r="A9" s="28"/>
      <c r="B9" s="183"/>
      <c r="C9" s="184"/>
      <c r="D9" s="185" t="s">
        <v>89</v>
      </c>
      <c r="E9" s="184"/>
      <c r="F9" s="183"/>
      <c r="G9" s="184"/>
      <c r="H9" s="185" t="s">
        <v>13</v>
      </c>
      <c r="I9" s="184"/>
    </row>
    <row r="10" spans="1:9" s="24" customFormat="1" ht="18" customHeight="1">
      <c r="A10" s="35"/>
      <c r="B10" s="180" t="s">
        <v>133</v>
      </c>
      <c r="C10" s="181"/>
      <c r="D10" s="182" t="s">
        <v>134</v>
      </c>
      <c r="E10" s="181"/>
      <c r="F10" s="180" t="s">
        <v>135</v>
      </c>
      <c r="G10" s="181"/>
      <c r="H10" s="182" t="s">
        <v>134</v>
      </c>
      <c r="I10" s="181"/>
    </row>
    <row r="11" spans="1:9" s="6" customFormat="1" ht="18" customHeight="1">
      <c r="A11" s="26" t="s">
        <v>90</v>
      </c>
      <c r="B11" s="25"/>
      <c r="C11" s="10"/>
      <c r="D11" s="25"/>
      <c r="E11" s="11"/>
      <c r="F11" s="25"/>
      <c r="G11" s="10"/>
      <c r="H11" s="25"/>
      <c r="I11" s="11"/>
    </row>
    <row r="12" spans="1:9" s="6" customFormat="1" ht="18" customHeight="1">
      <c r="A12" s="27" t="s">
        <v>91</v>
      </c>
      <c r="B12" s="12" t="s">
        <v>92</v>
      </c>
      <c r="C12" s="13" t="s">
        <v>93</v>
      </c>
      <c r="D12" s="12" t="s">
        <v>92</v>
      </c>
      <c r="E12" s="9" t="s">
        <v>93</v>
      </c>
      <c r="F12" s="12" t="s">
        <v>6</v>
      </c>
      <c r="G12" s="13" t="s">
        <v>7</v>
      </c>
      <c r="H12" s="12" t="s">
        <v>6</v>
      </c>
      <c r="I12" s="9" t="s">
        <v>7</v>
      </c>
    </row>
    <row r="13" spans="1:9" s="6" customFormat="1" ht="39.75" customHeight="1">
      <c r="A13" s="79" t="s">
        <v>94</v>
      </c>
      <c r="B13" s="14">
        <v>1764.6</v>
      </c>
      <c r="C13" s="14">
        <v>13.537087754021773</v>
      </c>
      <c r="D13" s="14">
        <v>-483.5</v>
      </c>
      <c r="E13" s="15">
        <v>-21.507050398113964</v>
      </c>
      <c r="F13" s="14">
        <v>410.9</v>
      </c>
      <c r="G13" s="14">
        <v>3.450128886537864</v>
      </c>
      <c r="H13" s="14">
        <v>-179.8</v>
      </c>
      <c r="I13" s="15">
        <v>-30.438462840697476</v>
      </c>
    </row>
    <row r="14" spans="1:9" s="6" customFormat="1" ht="39.75" customHeight="1">
      <c r="A14" s="79" t="s">
        <v>95</v>
      </c>
      <c r="B14" s="17">
        <v>584.5</v>
      </c>
      <c r="C14" s="17">
        <v>4.4839781209485015</v>
      </c>
      <c r="D14" s="17">
        <v>-58.5</v>
      </c>
      <c r="E14" s="18">
        <v>-9.097978227060652</v>
      </c>
      <c r="F14" s="17">
        <v>2983.4</v>
      </c>
      <c r="G14" s="17">
        <v>25.05016918982006</v>
      </c>
      <c r="H14" s="17">
        <v>-1408.6</v>
      </c>
      <c r="I14" s="18">
        <v>-32.071948998178506</v>
      </c>
    </row>
    <row r="15" spans="1:9" s="6" customFormat="1" ht="39.75" customHeight="1">
      <c r="A15" s="79" t="s">
        <v>96</v>
      </c>
      <c r="B15" s="17">
        <v>396.3</v>
      </c>
      <c r="C15" s="17">
        <v>3.040206209293227</v>
      </c>
      <c r="D15" s="17">
        <v>-101.7</v>
      </c>
      <c r="E15" s="18">
        <v>-20.42168674698795</v>
      </c>
      <c r="F15" s="17">
        <v>449</v>
      </c>
      <c r="G15" s="17">
        <v>3.770036188988807</v>
      </c>
      <c r="H15" s="17">
        <v>-168.5</v>
      </c>
      <c r="I15" s="18">
        <v>-27.28744939271255</v>
      </c>
    </row>
    <row r="16" spans="1:9" s="6" customFormat="1" ht="39.75" customHeight="1">
      <c r="A16" s="79" t="s">
        <v>97</v>
      </c>
      <c r="B16" s="17">
        <v>10289.9</v>
      </c>
      <c r="C16" s="17">
        <v>79.0387279157365</v>
      </c>
      <c r="D16" s="17">
        <v>-521.6</v>
      </c>
      <c r="E16" s="18">
        <v>-4.824492438607039</v>
      </c>
      <c r="F16" s="17">
        <v>8066.4</v>
      </c>
      <c r="G16" s="17">
        <v>67.62966573465327</v>
      </c>
      <c r="H16" s="17">
        <v>-210.6</v>
      </c>
      <c r="I16" s="18">
        <v>-2.5444001449800653</v>
      </c>
    </row>
    <row r="17" spans="1:9" s="6" customFormat="1" ht="39.75" customHeight="1">
      <c r="A17" s="79" t="s">
        <v>50</v>
      </c>
      <c r="B17" s="17">
        <v>13035.3</v>
      </c>
      <c r="C17" s="17">
        <v>100</v>
      </c>
      <c r="D17" s="17">
        <v>-1165.3</v>
      </c>
      <c r="E17" s="18">
        <v>-8.205991296142418</v>
      </c>
      <c r="F17" s="17">
        <v>11909.7</v>
      </c>
      <c r="G17" s="17">
        <v>100</v>
      </c>
      <c r="H17" s="17">
        <v>-1967.5</v>
      </c>
      <c r="I17" s="18">
        <v>-14.177932147695497</v>
      </c>
    </row>
    <row r="18" spans="1:9" s="6" customFormat="1" ht="16.5">
      <c r="A18" s="29"/>
      <c r="B18"/>
      <c r="C18"/>
      <c r="D18"/>
      <c r="E18"/>
      <c r="F18"/>
      <c r="G18"/>
      <c r="H18"/>
      <c r="I18"/>
    </row>
  </sheetData>
  <mergeCells count="10">
    <mergeCell ref="F8:I8"/>
    <mergeCell ref="F9:G9"/>
    <mergeCell ref="H9:I9"/>
    <mergeCell ref="F10:G10"/>
    <mergeCell ref="H10:I10"/>
    <mergeCell ref="B8:E8"/>
    <mergeCell ref="B10:C10"/>
    <mergeCell ref="D10:E10"/>
    <mergeCell ref="B9:C9"/>
    <mergeCell ref="D9:E9"/>
  </mergeCells>
  <printOptions/>
  <pageMargins left="0.748031496062992" right="0.748031496062992" top="0.984251968503937" bottom="0.78740157480315" header="0.511811023622047" footer="0.511811023622047"/>
  <pageSetup horizontalDpi="600" verticalDpi="600" orientation="landscape" paperSize="9" r:id="rId2"/>
  <headerFooter alignWithMargins="0">
    <oddFooter>&amp;C&amp;"Times New Roman,標準"-5-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4:I19"/>
  <sheetViews>
    <sheetView workbookViewId="0" topLeftCell="A1">
      <selection activeCell="A14" sqref="A14"/>
    </sheetView>
  </sheetViews>
  <sheetFormatPr defaultColWidth="9.00390625" defaultRowHeight="16.5"/>
  <cols>
    <col min="1" max="1" width="17.50390625" style="29" customWidth="1"/>
    <col min="2" max="2" width="16.00390625" style="0" customWidth="1"/>
    <col min="3" max="3" width="10.75390625" style="0" customWidth="1"/>
    <col min="4" max="4" width="16.00390625" style="0" customWidth="1"/>
    <col min="5" max="5" width="10.75390625" style="0" customWidth="1"/>
    <col min="6" max="6" width="16.00390625" style="0" customWidth="1"/>
    <col min="7" max="7" width="10.75390625" style="0" customWidth="1"/>
    <col min="8" max="8" width="16.00390625" style="0" customWidth="1"/>
    <col min="9" max="9" width="10.75390625" style="0" customWidth="1"/>
  </cols>
  <sheetData>
    <row r="4" spans="2:5" s="6" customFormat="1" ht="16.5">
      <c r="B4" s="3"/>
      <c r="C4" s="3"/>
      <c r="E4" s="2" t="s">
        <v>99</v>
      </c>
    </row>
    <row r="5" spans="2:5" s="6" customFormat="1" ht="16.5">
      <c r="B5" s="3"/>
      <c r="C5" s="3"/>
      <c r="E5" s="55" t="s">
        <v>57</v>
      </c>
    </row>
    <row r="6" spans="1:5" s="6" customFormat="1" ht="15" customHeight="1">
      <c r="A6" s="2"/>
      <c r="B6" s="3"/>
      <c r="C6" s="3"/>
      <c r="D6" s="1"/>
      <c r="E6"/>
    </row>
    <row r="7" spans="1:9" s="6" customFormat="1" ht="15" customHeight="1">
      <c r="A7" s="7" t="s">
        <v>100</v>
      </c>
      <c r="B7" s="7"/>
      <c r="C7" s="8"/>
      <c r="D7" s="186"/>
      <c r="E7" s="187"/>
      <c r="H7" s="186" t="s">
        <v>101</v>
      </c>
      <c r="I7" s="187"/>
    </row>
    <row r="8" spans="1:9" s="6" customFormat="1" ht="18" customHeight="1">
      <c r="A8" s="65" t="s">
        <v>56</v>
      </c>
      <c r="B8" s="177" t="s">
        <v>42</v>
      </c>
      <c r="C8" s="178"/>
      <c r="D8" s="178"/>
      <c r="E8" s="179"/>
      <c r="F8" s="177" t="s">
        <v>14</v>
      </c>
      <c r="G8" s="178"/>
      <c r="H8" s="178"/>
      <c r="I8" s="179"/>
    </row>
    <row r="9" spans="1:9" s="24" customFormat="1" ht="18" customHeight="1">
      <c r="A9" s="28"/>
      <c r="B9" s="183"/>
      <c r="C9" s="184"/>
      <c r="D9" s="185" t="s">
        <v>89</v>
      </c>
      <c r="E9" s="184"/>
      <c r="F9" s="183"/>
      <c r="G9" s="184"/>
      <c r="H9" s="185" t="s">
        <v>13</v>
      </c>
      <c r="I9" s="184"/>
    </row>
    <row r="10" spans="1:9" s="24" customFormat="1" ht="18" customHeight="1">
      <c r="A10" s="35"/>
      <c r="B10" s="188" t="s">
        <v>136</v>
      </c>
      <c r="C10" s="189"/>
      <c r="D10" s="188" t="s">
        <v>137</v>
      </c>
      <c r="E10" s="189"/>
      <c r="F10" s="188" t="s">
        <v>138</v>
      </c>
      <c r="G10" s="189"/>
      <c r="H10" s="188" t="s">
        <v>139</v>
      </c>
      <c r="I10" s="189"/>
    </row>
    <row r="11" spans="1:9" s="6" customFormat="1" ht="18" customHeight="1">
      <c r="A11" s="26" t="s">
        <v>90</v>
      </c>
      <c r="B11" s="25"/>
      <c r="C11" s="10"/>
      <c r="D11" s="25"/>
      <c r="E11" s="11"/>
      <c r="F11" s="25"/>
      <c r="G11" s="10"/>
      <c r="H11" s="25"/>
      <c r="I11" s="11"/>
    </row>
    <row r="12" spans="1:9" s="6" customFormat="1" ht="18" customHeight="1">
      <c r="A12" s="27" t="s">
        <v>91</v>
      </c>
      <c r="B12" s="12" t="s">
        <v>92</v>
      </c>
      <c r="C12" s="13" t="s">
        <v>93</v>
      </c>
      <c r="D12" s="12" t="s">
        <v>92</v>
      </c>
      <c r="E12" s="9" t="s">
        <v>93</v>
      </c>
      <c r="F12" s="12" t="s">
        <v>6</v>
      </c>
      <c r="G12" s="13" t="s">
        <v>7</v>
      </c>
      <c r="H12" s="12" t="s">
        <v>6</v>
      </c>
      <c r="I12" s="9" t="s">
        <v>7</v>
      </c>
    </row>
    <row r="13" spans="1:9" s="6" customFormat="1" ht="39.75" customHeight="1">
      <c r="A13" s="79" t="s">
        <v>94</v>
      </c>
      <c r="B13" s="14">
        <v>4623.6</v>
      </c>
      <c r="C13" s="14">
        <v>12.876095843869402</v>
      </c>
      <c r="D13" s="14">
        <v>-1005</v>
      </c>
      <c r="E13" s="15">
        <v>-17.855239313506022</v>
      </c>
      <c r="F13" s="14">
        <v>1092.1</v>
      </c>
      <c r="G13" s="14">
        <v>3.461072834333741</v>
      </c>
      <c r="H13" s="14">
        <v>-333</v>
      </c>
      <c r="I13" s="15">
        <v>-23.366781278506775</v>
      </c>
    </row>
    <row r="14" spans="1:9" s="6" customFormat="1" ht="39.75" customHeight="1">
      <c r="A14" s="79" t="s">
        <v>95</v>
      </c>
      <c r="B14" s="17">
        <v>1544</v>
      </c>
      <c r="C14" s="17">
        <v>4.299829566341023</v>
      </c>
      <c r="D14" s="17">
        <v>-33.3</v>
      </c>
      <c r="E14" s="18">
        <v>-2.111202688137957</v>
      </c>
      <c r="F14" s="17">
        <v>8359.5</v>
      </c>
      <c r="G14" s="17">
        <v>26.492847137270314</v>
      </c>
      <c r="H14" s="17">
        <v>-1913.6</v>
      </c>
      <c r="I14" s="18">
        <v>-18.62728874439069</v>
      </c>
    </row>
    <row r="15" spans="1:9" s="6" customFormat="1" ht="39.75" customHeight="1">
      <c r="A15" s="79" t="s">
        <v>96</v>
      </c>
      <c r="B15" s="17">
        <v>1135.6</v>
      </c>
      <c r="C15" s="17">
        <v>3.162491227679317</v>
      </c>
      <c r="D15" s="17">
        <v>-167.1</v>
      </c>
      <c r="E15" s="18">
        <v>-12.827205035695096</v>
      </c>
      <c r="F15" s="17">
        <v>1002.1</v>
      </c>
      <c r="G15" s="17">
        <v>3.1758456984578722</v>
      </c>
      <c r="H15" s="17">
        <v>-584.8</v>
      </c>
      <c r="I15" s="18">
        <v>-36.85172348604196</v>
      </c>
    </row>
    <row r="16" spans="1:9" s="6" customFormat="1" ht="39.75" customHeight="1">
      <c r="A16" s="79" t="s">
        <v>97</v>
      </c>
      <c r="B16" s="17">
        <v>28605.2</v>
      </c>
      <c r="C16" s="17">
        <v>79.56158336211026</v>
      </c>
      <c r="D16" s="17">
        <v>123.2</v>
      </c>
      <c r="E16" s="18">
        <v>0.43255389368724106</v>
      </c>
      <c r="F16" s="17">
        <v>21100.1</v>
      </c>
      <c r="G16" s="17">
        <v>66.77023432993808</v>
      </c>
      <c r="H16" s="17">
        <v>442.8</v>
      </c>
      <c r="I16" s="18">
        <v>2.143552158316915</v>
      </c>
    </row>
    <row r="17" spans="1:9" s="6" customFormat="1" ht="39.75" customHeight="1">
      <c r="A17" s="79" t="s">
        <v>50</v>
      </c>
      <c r="B17" s="17">
        <v>35908.4</v>
      </c>
      <c r="C17" s="17">
        <v>100</v>
      </c>
      <c r="D17" s="17">
        <v>-1082.2</v>
      </c>
      <c r="E17" s="18">
        <v>-2.925608127470222</v>
      </c>
      <c r="F17" s="17">
        <v>31553.8</v>
      </c>
      <c r="G17" s="17">
        <v>100</v>
      </c>
      <c r="H17" s="17">
        <v>-2388.6</v>
      </c>
      <c r="I17" s="18">
        <v>-7.037215989440933</v>
      </c>
    </row>
    <row r="18" spans="1:5" s="6" customFormat="1" ht="16.5">
      <c r="A18" s="29"/>
      <c r="B18"/>
      <c r="C18"/>
      <c r="D18"/>
      <c r="E18"/>
    </row>
    <row r="19" spans="1:5" s="6" customFormat="1" ht="16.5">
      <c r="A19" s="29"/>
      <c r="B19"/>
      <c r="C19"/>
      <c r="D19"/>
      <c r="E19"/>
    </row>
    <row r="24" ht="15" customHeight="1"/>
  </sheetData>
  <mergeCells count="12">
    <mergeCell ref="F10:G10"/>
    <mergeCell ref="H10:I10"/>
    <mergeCell ref="H7:I7"/>
    <mergeCell ref="F8:I8"/>
    <mergeCell ref="F9:G9"/>
    <mergeCell ref="H9:I9"/>
    <mergeCell ref="D7:E7"/>
    <mergeCell ref="D10:E10"/>
    <mergeCell ref="B8:E8"/>
    <mergeCell ref="B10:C10"/>
    <mergeCell ref="B9:C9"/>
    <mergeCell ref="D9:E9"/>
  </mergeCells>
  <printOptions/>
  <pageMargins left="0.7480314960629921" right="0.7480314960629921" top="0.984251968503937" bottom="0.7874015748031497" header="0.5118110236220472" footer="0.5118110236220472"/>
  <pageSetup horizontalDpi="600" verticalDpi="600" orientation="landscape" paperSize="9" r:id="rId2"/>
  <headerFooter alignWithMargins="0">
    <oddFooter>&amp;C&amp;"Times New Roman,標準"-6-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8"/>
  <sheetViews>
    <sheetView workbookViewId="0" topLeftCell="A9">
      <selection activeCell="C30" sqref="C30"/>
    </sheetView>
  </sheetViews>
  <sheetFormatPr defaultColWidth="9.00390625" defaultRowHeight="16.5"/>
  <cols>
    <col min="1" max="4" width="9.00390625" style="104" customWidth="1"/>
    <col min="5" max="15" width="11.625" style="104" customWidth="1"/>
    <col min="16" max="16384" width="9.00390625" style="104" customWidth="1"/>
  </cols>
  <sheetData>
    <row r="1" spans="5:15" ht="21.75" customHeight="1"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</row>
    <row r="2" spans="5:15" ht="21.75" customHeight="1">
      <c r="E2" s="191" t="s">
        <v>122</v>
      </c>
      <c r="F2" s="191"/>
      <c r="G2" s="191"/>
      <c r="H2" s="191"/>
      <c r="I2" s="191"/>
      <c r="J2" s="191"/>
      <c r="K2" s="191"/>
      <c r="L2" s="191"/>
      <c r="M2" s="191"/>
      <c r="N2" s="191"/>
      <c r="O2" s="191"/>
    </row>
    <row r="3" spans="1:15" ht="22.5" customHeight="1">
      <c r="A3" s="104">
        <v>1</v>
      </c>
      <c r="B3" s="105">
        <v>10605.6</v>
      </c>
      <c r="C3" s="105">
        <v>8506</v>
      </c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</row>
    <row r="4" spans="1:15" ht="22.5" customHeight="1">
      <c r="A4" s="104">
        <v>2</v>
      </c>
      <c r="B4" s="105">
        <v>8509.6</v>
      </c>
      <c r="C4" s="105">
        <v>6978.1</v>
      </c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</row>
    <row r="5" spans="1:15" ht="22.5" customHeight="1">
      <c r="A5" s="104">
        <v>3</v>
      </c>
      <c r="B5" s="105">
        <v>11189.3</v>
      </c>
      <c r="C5" s="105">
        <v>10118.4</v>
      </c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</row>
    <row r="6" spans="1:15" ht="22.5" customHeight="1">
      <c r="A6" s="104">
        <v>4</v>
      </c>
      <c r="B6" s="105">
        <v>11223.4</v>
      </c>
      <c r="C6" s="105">
        <v>9056.7</v>
      </c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</row>
    <row r="7" spans="1:15" ht="22.5" customHeight="1">
      <c r="A7" s="104">
        <v>5</v>
      </c>
      <c r="B7" s="105">
        <v>10921.3</v>
      </c>
      <c r="C7" s="105">
        <v>9523</v>
      </c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</row>
    <row r="8" spans="1:15" ht="22.5" customHeight="1">
      <c r="A8" s="104">
        <v>6</v>
      </c>
      <c r="B8" s="105">
        <v>10768.9</v>
      </c>
      <c r="C8" s="105">
        <v>9453.2</v>
      </c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</row>
    <row r="9" spans="1:15" ht="22.5" customHeight="1">
      <c r="A9" s="104">
        <v>7</v>
      </c>
      <c r="B9" s="105">
        <v>12468.1</v>
      </c>
      <c r="C9" s="105">
        <v>11367.4</v>
      </c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</row>
    <row r="10" spans="1:15" ht="22.5" customHeight="1">
      <c r="A10" s="104">
        <v>8</v>
      </c>
      <c r="B10" s="105">
        <v>11034.3</v>
      </c>
      <c r="C10" s="105">
        <v>9453.9</v>
      </c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</row>
    <row r="11" spans="1:15" ht="22.5" customHeight="1">
      <c r="A11" s="104">
        <v>9</v>
      </c>
      <c r="B11" s="105">
        <v>11305.7</v>
      </c>
      <c r="C11" s="105">
        <v>9275.2</v>
      </c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</row>
    <row r="12" spans="1:15" ht="22.5" customHeight="1">
      <c r="A12" s="104">
        <v>10</v>
      </c>
      <c r="B12" s="105">
        <v>12657.6</v>
      </c>
      <c r="C12" s="105">
        <v>11820.6</v>
      </c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</row>
    <row r="13" spans="1:15" ht="22.5" customHeight="1">
      <c r="A13" s="104">
        <v>11</v>
      </c>
      <c r="B13" s="105">
        <v>11792.5</v>
      </c>
      <c r="C13" s="105">
        <v>10568.3</v>
      </c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</row>
    <row r="14" spans="1:15" ht="22.5" customHeight="1">
      <c r="A14" s="104">
        <v>12</v>
      </c>
      <c r="B14" s="105">
        <v>15422.1</v>
      </c>
      <c r="C14" s="105">
        <v>13567.2</v>
      </c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</row>
    <row r="15" spans="1:15" ht="22.5" customHeight="1">
      <c r="A15" s="104">
        <v>1</v>
      </c>
      <c r="B15" s="104">
        <v>12343.6</v>
      </c>
      <c r="C15" s="104">
        <v>10029.5</v>
      </c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</row>
    <row r="16" spans="1:15" ht="22.5" customHeight="1">
      <c r="A16" s="104">
        <v>2</v>
      </c>
      <c r="B16" s="104">
        <v>10446.3</v>
      </c>
      <c r="C16" s="104">
        <v>10035.6</v>
      </c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</row>
    <row r="17" spans="1:15" ht="22.5" customHeight="1">
      <c r="A17" s="104">
        <v>3</v>
      </c>
      <c r="B17" s="104">
        <v>14200.6</v>
      </c>
      <c r="C17" s="104">
        <v>13877.2</v>
      </c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</row>
    <row r="18" spans="1:15" ht="22.5" customHeight="1">
      <c r="A18" s="104">
        <v>4</v>
      </c>
      <c r="B18" s="104">
        <v>13018.4</v>
      </c>
      <c r="C18" s="104">
        <v>11724.7</v>
      </c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</row>
    <row r="19" spans="1:15" ht="24" customHeight="1">
      <c r="A19" s="104">
        <v>5</v>
      </c>
      <c r="B19" s="104">
        <v>12987.3</v>
      </c>
      <c r="C19" s="104">
        <v>11766.9</v>
      </c>
      <c r="E19" s="106"/>
      <c r="F19" s="106"/>
      <c r="G19" s="107">
        <v>1999</v>
      </c>
      <c r="H19" s="106"/>
      <c r="I19" s="106"/>
      <c r="J19" s="108" t="s">
        <v>128</v>
      </c>
      <c r="K19" s="106"/>
      <c r="L19" s="106"/>
      <c r="M19" s="108" t="s">
        <v>129</v>
      </c>
      <c r="N19" s="106"/>
      <c r="O19" s="106"/>
    </row>
    <row r="20" spans="1:15" ht="19.5" customHeight="1">
      <c r="A20" s="104">
        <v>6</v>
      </c>
      <c r="B20" s="104">
        <v>14056.1</v>
      </c>
      <c r="C20" s="104">
        <v>13095.3</v>
      </c>
      <c r="E20" s="106"/>
      <c r="F20" s="106"/>
      <c r="G20" s="107"/>
      <c r="H20" s="106"/>
      <c r="I20" s="106"/>
      <c r="J20" s="109"/>
      <c r="K20" s="106"/>
      <c r="L20" s="106"/>
      <c r="M20" s="107"/>
      <c r="N20" s="106"/>
      <c r="O20" s="106"/>
    </row>
    <row r="21" spans="1:15" ht="30" customHeight="1">
      <c r="A21" s="104">
        <v>7</v>
      </c>
      <c r="B21" s="104">
        <v>13685.4</v>
      </c>
      <c r="C21" s="104">
        <v>13292.7</v>
      </c>
      <c r="E21" s="110" t="str">
        <f>"- 7  -"</f>
        <v>- 7  -</v>
      </c>
      <c r="F21" s="109"/>
      <c r="G21" s="109"/>
      <c r="H21" s="109"/>
      <c r="I21" s="109"/>
      <c r="J21" s="109"/>
      <c r="K21" s="109"/>
      <c r="L21" s="109"/>
      <c r="M21" s="109"/>
      <c r="N21" s="109"/>
      <c r="O21" s="109"/>
    </row>
    <row r="22" spans="1:3" ht="16.5">
      <c r="A22" s="104">
        <v>8</v>
      </c>
      <c r="B22" s="104">
        <v>14191.8</v>
      </c>
      <c r="C22" s="104">
        <v>12922.9</v>
      </c>
    </row>
    <row r="23" spans="1:3" ht="16.5">
      <c r="A23" s="104">
        <v>9</v>
      </c>
      <c r="B23" s="104">
        <v>14329.7</v>
      </c>
      <c r="C23" s="104">
        <v>13604</v>
      </c>
    </row>
    <row r="24" spans="1:3" ht="16.5">
      <c r="A24" s="104">
        <v>10</v>
      </c>
      <c r="B24" s="104">
        <v>13695</v>
      </c>
      <c r="C24" s="104">
        <v>12340.1</v>
      </c>
    </row>
    <row r="25" spans="1:3" ht="16.5">
      <c r="A25" s="104">
        <v>11</v>
      </c>
      <c r="B25" s="104">
        <v>13892.5</v>
      </c>
      <c r="C25" s="104">
        <v>12450.3</v>
      </c>
    </row>
    <row r="26" spans="1:3" ht="16.5">
      <c r="A26" s="104">
        <v>12</v>
      </c>
      <c r="B26" s="104">
        <v>14280.3</v>
      </c>
      <c r="C26" s="104">
        <v>13859.9</v>
      </c>
    </row>
    <row r="27" spans="1:3" ht="16.5">
      <c r="A27" s="104">
        <v>1</v>
      </c>
      <c r="B27" s="104">
        <v>12006</v>
      </c>
      <c r="C27" s="104">
        <v>9832.7</v>
      </c>
    </row>
    <row r="28" spans="1:3" ht="16.5">
      <c r="A28" s="104">
        <v>2</v>
      </c>
      <c r="B28" s="104">
        <v>10867.1</v>
      </c>
      <c r="C28" s="104">
        <v>9811.4</v>
      </c>
    </row>
    <row r="29" spans="1:3" ht="16.5">
      <c r="A29" s="104">
        <v>3</v>
      </c>
      <c r="B29" s="104">
        <v>13035.3</v>
      </c>
      <c r="C29" s="104">
        <v>11909.7</v>
      </c>
    </row>
    <row r="30" ht="16.5">
      <c r="A30" s="104">
        <v>4</v>
      </c>
    </row>
    <row r="31" ht="16.5">
      <c r="A31" s="104">
        <v>5</v>
      </c>
    </row>
    <row r="32" ht="16.5">
      <c r="A32" s="104">
        <v>6</v>
      </c>
    </row>
    <row r="33" ht="16.5">
      <c r="A33" s="104">
        <v>7</v>
      </c>
    </row>
    <row r="34" ht="16.5">
      <c r="A34" s="104">
        <v>8</v>
      </c>
    </row>
    <row r="35" ht="16.5">
      <c r="A35" s="104">
        <v>9</v>
      </c>
    </row>
    <row r="36" ht="16.5">
      <c r="A36" s="104">
        <v>10</v>
      </c>
    </row>
    <row r="37" ht="16.5">
      <c r="A37" s="104">
        <v>11</v>
      </c>
    </row>
    <row r="38" ht="16.5">
      <c r="A38" s="104">
        <v>12</v>
      </c>
    </row>
  </sheetData>
  <mergeCells count="2">
    <mergeCell ref="E1:O1"/>
    <mergeCell ref="E2:O2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18"/>
  <sheetViews>
    <sheetView tabSelected="1" workbookViewId="0" topLeftCell="A1">
      <selection activeCell="C4" sqref="C4"/>
    </sheetView>
  </sheetViews>
  <sheetFormatPr defaultColWidth="9.00390625" defaultRowHeight="27.75" customHeight="1"/>
  <cols>
    <col min="1" max="1" width="4.50390625" style="111" customWidth="1"/>
    <col min="2" max="5" width="12.625" style="112" customWidth="1"/>
    <col min="6" max="6" width="6.625" style="111" customWidth="1"/>
    <col min="7" max="17" width="11.125" style="111" customWidth="1"/>
    <col min="18" max="16384" width="9.00390625" style="111" customWidth="1"/>
  </cols>
  <sheetData>
    <row r="1" spans="6:17" ht="23.25" customHeight="1">
      <c r="F1" s="113"/>
      <c r="G1" s="114"/>
      <c r="H1" s="115"/>
      <c r="I1" s="116"/>
      <c r="J1" s="116"/>
      <c r="K1" s="116"/>
      <c r="L1" s="116"/>
      <c r="M1" s="116"/>
      <c r="N1" s="116"/>
      <c r="O1" s="116"/>
      <c r="P1" s="116"/>
      <c r="Q1" s="116"/>
    </row>
    <row r="2" spans="2:17" ht="24.75" customHeight="1">
      <c r="B2" s="117" t="s">
        <v>123</v>
      </c>
      <c r="C2" s="117" t="s">
        <v>124</v>
      </c>
      <c r="D2" s="117" t="s">
        <v>123</v>
      </c>
      <c r="E2" s="117" t="s">
        <v>124</v>
      </c>
      <c r="F2" s="113"/>
      <c r="G2" s="118" t="s">
        <v>125</v>
      </c>
      <c r="H2" s="116"/>
      <c r="I2" s="116"/>
      <c r="J2" s="116"/>
      <c r="K2" s="116"/>
      <c r="L2" s="116"/>
      <c r="M2" s="116"/>
      <c r="N2" s="116"/>
      <c r="O2" s="116"/>
      <c r="P2" s="116"/>
      <c r="Q2" s="116"/>
    </row>
    <row r="3" spans="1:17" ht="27.75" customHeight="1">
      <c r="A3" s="119">
        <v>1</v>
      </c>
      <c r="B3" s="112">
        <v>12343.6</v>
      </c>
      <c r="C3" s="112">
        <v>12006</v>
      </c>
      <c r="D3" s="112">
        <v>10029.5</v>
      </c>
      <c r="E3" s="112">
        <v>9832.7</v>
      </c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</row>
    <row r="4" spans="1:17" ht="23.25" customHeight="1">
      <c r="A4" s="119">
        <v>2</v>
      </c>
      <c r="B4" s="112">
        <v>22789.9</v>
      </c>
      <c r="C4" s="112">
        <v>22873.1</v>
      </c>
      <c r="D4" s="112">
        <v>20065.1</v>
      </c>
      <c r="E4" s="112">
        <v>19644.1</v>
      </c>
      <c r="F4" s="113"/>
      <c r="G4" s="113"/>
      <c r="H4" s="113"/>
      <c r="I4" s="125" t="s">
        <v>126</v>
      </c>
      <c r="J4" s="113"/>
      <c r="K4" s="113"/>
      <c r="L4" s="113"/>
      <c r="M4" s="113"/>
      <c r="N4" s="113"/>
      <c r="O4" s="120" t="s">
        <v>127</v>
      </c>
      <c r="P4" s="113"/>
      <c r="Q4" s="113"/>
    </row>
    <row r="5" spans="1:17" ht="27.75" customHeight="1">
      <c r="A5" s="119">
        <v>3</v>
      </c>
      <c r="B5" s="112">
        <v>36990.5</v>
      </c>
      <c r="C5" s="112">
        <v>35908.4</v>
      </c>
      <c r="D5" s="112">
        <v>33942.3</v>
      </c>
      <c r="E5" s="112">
        <v>31553.8</v>
      </c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</row>
    <row r="6" spans="1:17" ht="27.75" customHeight="1">
      <c r="A6" s="119">
        <v>4</v>
      </c>
      <c r="B6" s="112">
        <v>50008.9</v>
      </c>
      <c r="D6" s="112">
        <v>45667</v>
      </c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</row>
    <row r="7" spans="1:17" ht="27.75" customHeight="1">
      <c r="A7" s="119">
        <v>5</v>
      </c>
      <c r="B7" s="112">
        <v>62996.2</v>
      </c>
      <c r="D7" s="112">
        <v>57433.9</v>
      </c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</row>
    <row r="8" spans="1:17" ht="27.75" customHeight="1">
      <c r="A8" s="119">
        <v>6</v>
      </c>
      <c r="B8" s="112">
        <v>77052.3</v>
      </c>
      <c r="D8" s="112">
        <v>70529.2</v>
      </c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</row>
    <row r="9" spans="1:17" ht="27.75" customHeight="1">
      <c r="A9" s="119">
        <v>7</v>
      </c>
      <c r="B9" s="112">
        <v>90737.7</v>
      </c>
      <c r="D9" s="112">
        <v>83821.9</v>
      </c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</row>
    <row r="10" spans="1:17" ht="27.75" customHeight="1">
      <c r="A10" s="119">
        <v>8</v>
      </c>
      <c r="B10" s="112">
        <v>104929.5</v>
      </c>
      <c r="D10" s="112">
        <v>96744.8</v>
      </c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</row>
    <row r="11" spans="1:17" ht="27.75" customHeight="1">
      <c r="A11" s="119">
        <v>9</v>
      </c>
      <c r="B11" s="112">
        <v>119259.2</v>
      </c>
      <c r="D11" s="112">
        <v>110348.8</v>
      </c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</row>
    <row r="12" spans="1:17" ht="27.75" customHeight="1">
      <c r="A12" s="119">
        <v>10</v>
      </c>
      <c r="B12" s="112">
        <v>132954.2</v>
      </c>
      <c r="D12" s="112">
        <v>122688.9</v>
      </c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</row>
    <row r="13" spans="1:17" ht="27.75" customHeight="1">
      <c r="A13" s="119">
        <v>11</v>
      </c>
      <c r="B13" s="112">
        <v>146846.7</v>
      </c>
      <c r="D13" s="112">
        <v>135139.2</v>
      </c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</row>
    <row r="14" spans="1:17" ht="27.75" customHeight="1">
      <c r="A14" s="119">
        <v>12</v>
      </c>
      <c r="B14" s="112">
        <v>161127</v>
      </c>
      <c r="D14" s="112">
        <v>148999.1</v>
      </c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113"/>
    </row>
    <row r="15" spans="6:17" ht="34.5" customHeight="1"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</row>
    <row r="16" spans="6:17" ht="32.25" customHeight="1">
      <c r="F16" s="113"/>
      <c r="G16" s="113"/>
      <c r="H16" s="113"/>
      <c r="I16" s="113"/>
      <c r="J16" s="113"/>
      <c r="K16" s="113"/>
      <c r="L16" s="121"/>
      <c r="M16" s="113"/>
      <c r="N16" s="113"/>
      <c r="O16" s="113"/>
      <c r="P16" s="113"/>
      <c r="Q16" s="113"/>
    </row>
    <row r="17" spans="6:17" ht="27.75" customHeight="1">
      <c r="F17" s="113"/>
      <c r="G17" s="113"/>
      <c r="H17" s="113"/>
      <c r="I17" s="113"/>
      <c r="J17" s="113"/>
      <c r="K17" s="113"/>
      <c r="L17" s="122" t="str">
        <f>"- 8 -"</f>
        <v>- 8 -</v>
      </c>
      <c r="M17" s="123"/>
      <c r="N17" s="113"/>
      <c r="O17" s="113"/>
      <c r="P17" s="113"/>
      <c r="Q17" s="113"/>
    </row>
    <row r="18" ht="27.75" customHeight="1">
      <c r="M18" s="124"/>
    </row>
  </sheetData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ginger</dc:creator>
  <cp:keywords/>
  <dc:description/>
  <cp:lastModifiedBy>cdpc</cp:lastModifiedBy>
  <cp:lastPrinted>2001-04-06T08:31:38Z</cp:lastPrinted>
  <dcterms:created xsi:type="dcterms:W3CDTF">2000-02-17T03:25:54Z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