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3792" windowHeight="4476" firstSheet="2" activeTab="7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<sst xmlns="http://schemas.openxmlformats.org/spreadsheetml/2006/main" count="247" uniqueCount="144">
  <si>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</si>
  <si>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</si>
  <si>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</si>
  <si>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</si>
  <si>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</si>
  <si>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</si>
  <si>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</si>
  <si>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</si>
  <si>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</si>
  <si>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</si>
  <si>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</si>
  <si>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</si>
  <si>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</si>
  <si>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</si>
  <si>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</si>
  <si>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</si>
  <si>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</si>
  <si>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</si>
  <si>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</si>
  <si>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</si>
  <si>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</si>
  <si>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</si>
  <si>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</si>
  <si>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</si>
  <si>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</si>
  <si>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</si>
  <si>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</si>
  <si>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</si>
  <si>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</si>
  <si>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</si>
  <si>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</si>
  <si>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</si>
  <si>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</si>
  <si>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</si>
  <si>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</si>
  <si>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</si>
  <si>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</si>
  <si>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</si>
  <si>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</si>
  <si>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</si>
  <si>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</si>
  <si>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</si>
  <si>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</si>
  <si>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</si>
  <si>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</si>
  <si>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</si>
  <si>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</si>
  <si>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</si>
  <si>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</si>
  <si>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</si>
  <si>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</si>
  <si>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</si>
  <si>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</si>
  <si>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</si>
  <si>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</si>
  <si>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</si>
  <si>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</si>
  <si>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</si>
  <si>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</si>
  <si>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</si>
  <si>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</si>
  <si>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</si>
  <si>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</si>
  <si>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</si>
  <si>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</si>
  <si>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</si>
  <si>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</si>
  <si>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</si>
  <si>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</si>
  <si>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</si>
  <si>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</si>
  <si>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</si>
  <si>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</si>
  <si>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</si>
  <si>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</si>
  <si>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</si>
  <si>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</si>
  <si>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</si>
  <si>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</si>
  <si>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</si>
  <si>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</si>
  <si>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</si>
  <si>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</si>
  <si>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</si>
  <si>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</si>
  <si>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</si>
  <si>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</si>
  <si>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</si>
  <si>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</si>
  <si>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</si>
  <si>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</si>
  <si>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</si>
  <si>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</si>
  <si>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</si>
  <si>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</si>
  <si>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</si>
  <si>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</si>
  <si>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</si>
  <si>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</si>
  <si>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</si>
  <si>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</si>
  <si>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</si>
  <si>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</si>
  <si>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</si>
  <si>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</si>
  <si>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</si>
  <si>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</si>
  <si>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</si>
  <si>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>90</t>
  </si>
  <si>
    <t xml:space="preserve"> CHART 2  MONTHLY CUMULATIVE OF FOREIGN EXCHANGE EXPORT PROCEEDS AND IMPORT PAYMENTS </t>
  </si>
  <si>
    <t>r</t>
  </si>
  <si>
    <t>CHART 1  COMPARISON OF FOREIGN EXCHANGE EXPORT PROCEEDS AND IMPORT PAYMENTS (2000-2002)</t>
  </si>
  <si>
    <t xml:space="preserve">  2001</t>
  </si>
  <si>
    <t xml:space="preserve">  2002</t>
  </si>
  <si>
    <t>91</t>
  </si>
  <si>
    <t>(1) EXPORT PROCEEDS</t>
  </si>
  <si>
    <t>(2) IMPORT PAYMENTS</t>
  </si>
  <si>
    <r>
      <t>2002</t>
    </r>
    <r>
      <rPr>
        <b/>
        <sz val="11"/>
        <rFont val="Times New Roman"/>
        <family val="1"/>
      </rPr>
      <t xml:space="preserve">
01-</t>
    </r>
    <r>
      <rPr>
        <b/>
        <sz val="11"/>
        <color indexed="10"/>
        <rFont val="Times New Roman"/>
        <family val="1"/>
      </rPr>
      <t>02</t>
    </r>
  </si>
  <si>
    <r>
      <t>2002</t>
    </r>
    <r>
      <rPr>
        <b/>
        <sz val="11"/>
        <rFont val="Times New Roman"/>
        <family val="1"/>
      </rPr>
      <t xml:space="preserve">
01</t>
    </r>
  </si>
  <si>
    <r>
      <t>2002</t>
    </r>
    <r>
      <rPr>
        <b/>
        <sz val="11"/>
        <rFont val="Times New Roman"/>
        <family val="1"/>
      </rPr>
      <t xml:space="preserve">
02</t>
    </r>
  </si>
  <si>
    <t>Year   2002</t>
  </si>
  <si>
    <t>Year   2001</t>
  </si>
  <si>
    <r>
      <t>2002</t>
    </r>
    <r>
      <rPr>
        <b/>
        <sz val="11"/>
        <rFont val="Times New Roman"/>
        <family val="1"/>
      </rPr>
      <t xml:space="preserve">
02</t>
    </r>
  </si>
  <si>
    <r>
      <t>Feb.</t>
    </r>
    <r>
      <rPr>
        <b/>
        <sz val="12"/>
        <rFont val="Times New Roman"/>
        <family val="1"/>
      </rPr>
      <t xml:space="preserve">         </t>
    </r>
    <r>
      <rPr>
        <b/>
        <sz val="12"/>
        <color indexed="10"/>
        <rFont val="Times New Roman"/>
        <family val="1"/>
      </rPr>
      <t xml:space="preserve"> 2002</t>
    </r>
  </si>
  <si>
    <r>
      <t>Feb.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2001</t>
    </r>
  </si>
  <si>
    <r>
      <t>Feb.</t>
    </r>
    <r>
      <rPr>
        <b/>
        <sz val="12"/>
        <rFont val="Times New Roman"/>
        <family val="1"/>
      </rPr>
      <t xml:space="preserve">          </t>
    </r>
    <r>
      <rPr>
        <b/>
        <sz val="12"/>
        <color indexed="10"/>
        <rFont val="Times New Roman"/>
        <family val="1"/>
      </rPr>
      <t xml:space="preserve"> 2002</t>
    </r>
  </si>
  <si>
    <r>
      <t>Jan.-</t>
    </r>
    <r>
      <rPr>
        <b/>
        <sz val="12"/>
        <color indexed="10"/>
        <rFont val="Times New Roman"/>
        <family val="1"/>
      </rPr>
      <t xml:space="preserve">Feb. </t>
    </r>
    <r>
      <rPr>
        <b/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>2002</t>
    </r>
  </si>
  <si>
    <r>
      <t>Jan.-</t>
    </r>
    <r>
      <rPr>
        <b/>
        <sz val="12"/>
        <color indexed="10"/>
        <rFont val="Times New Roman"/>
        <family val="1"/>
      </rPr>
      <t>Feb.</t>
    </r>
    <r>
      <rPr>
        <b/>
        <sz val="12"/>
        <rFont val="Times New Roman"/>
        <family val="1"/>
      </rPr>
      <t xml:space="preserve">   </t>
    </r>
    <r>
      <rPr>
        <b/>
        <sz val="12"/>
        <color indexed="10"/>
        <rFont val="Times New Roman"/>
        <family val="1"/>
      </rPr>
      <t xml:space="preserve"> 2001</t>
    </r>
  </si>
  <si>
    <r>
      <t>Jan.-</t>
    </r>
    <r>
      <rPr>
        <b/>
        <sz val="12"/>
        <color indexed="10"/>
        <rFont val="Times New Roman"/>
        <family val="1"/>
      </rPr>
      <t>Feb.</t>
    </r>
    <r>
      <rPr>
        <b/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 xml:space="preserve"> 2002</t>
    </r>
  </si>
  <si>
    <r>
      <t>Jan.-</t>
    </r>
    <r>
      <rPr>
        <b/>
        <sz val="12"/>
        <color indexed="10"/>
        <rFont val="Times New Roman"/>
        <family val="1"/>
      </rPr>
      <t>Feb.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2001</t>
    </r>
  </si>
  <si>
    <t>FEB.  2002</t>
  </si>
  <si>
    <t xml:space="preserve">Comparison with Feb. 2001 of export proceeds and import payments: </t>
  </si>
  <si>
    <t xml:space="preserve">Export proceeds totaled US$8,931.7 million, a decrease of US$1,867.1 million or17.3% (Table 1), as compared </t>
  </si>
  <si>
    <t>with  Feb. 2001.</t>
  </si>
  <si>
    <t xml:space="preserve">Import payments totaled US$ 6,933.2million, a decrease of US$ 2,876.6 million or 29.3% (Table 1), as compared </t>
  </si>
  <si>
    <t xml:space="preserve">Comparison with  Feb. 2001 of export proceeds realized: </t>
  </si>
  <si>
    <t xml:space="preserve">Sold for N.T. Dollars US$ 1,466.3 million, a decrease of US$681.2million or 31.7% (Table 2), as compared </t>
  </si>
  <si>
    <t xml:space="preserve">Retained with exporters US$ 7,465.4million, a decrease of US$1,185.9million or 13.7% (Table 2), as compared </t>
  </si>
  <si>
    <t xml:space="preserve">Comparison with  Feb. 2001 of import payments made: </t>
  </si>
  <si>
    <t xml:space="preserve">Purchased with N.T. Dollars: US$2,065.7 million, a decrease of US$991.0million or 32.4% (Table 3), as compared </t>
  </si>
  <si>
    <t xml:space="preserve">Self-acquired foreign exchange imports US$4,867.5million, a decrease of US$1,885.6 million or27.9% (Table 3), </t>
  </si>
  <si>
    <t>as compared with  Feb. 2001.</t>
  </si>
  <si>
    <t>Foreign exchange exports and imports by type of payment (Table 4):</t>
  </si>
  <si>
    <t>(R)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</si>
</sst>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1">
    <font>
      <sz val="12"/>
      <name val="新細明體"/>
      <family val="0"/>
    </font>
    <font>
      <sz val="9"/>
      <name val="新細明體"/>
      <family val="0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0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0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0"/>
    </font>
    <font>
      <b/>
      <sz val="12"/>
      <name val="華康隸書體W7(P)"/>
      <family val="2"/>
    </font>
    <font>
      <sz val="12"/>
      <name val="華康隸書體W7(P)"/>
      <family val="0"/>
    </font>
    <font>
      <sz val="10"/>
      <name val="華康隸書體W7(P)"/>
      <family val="0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0"/>
    </font>
    <font>
      <b/>
      <sz val="12"/>
      <color indexed="8"/>
      <name val="華康隸書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6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0" xfId="18" applyFont="1">
      <alignment/>
      <protection/>
    </xf>
    <xf numFmtId="0" fontId="19" fillId="0" borderId="0" xfId="0" applyFont="1" applyAlignment="1">
      <alignment/>
    </xf>
    <xf numFmtId="0" fontId="22" fillId="0" borderId="0" xfId="18" applyFont="1">
      <alignment/>
      <protection/>
    </xf>
    <xf numFmtId="0" fontId="22" fillId="0" borderId="0" xfId="18" applyFont="1" applyAlignment="1">
      <alignment horizontal="center"/>
      <protection/>
    </xf>
    <xf numFmtId="0" fontId="22" fillId="0" borderId="0" xfId="18" applyFont="1" applyAlignment="1" quotePrefix="1">
      <alignment horizontal="center"/>
      <protection/>
    </xf>
    <xf numFmtId="0" fontId="22" fillId="0" borderId="0" xfId="18" applyFont="1" applyAlignment="1">
      <alignment horizontal="centerContinuous"/>
      <protection/>
    </xf>
    <xf numFmtId="0" fontId="21" fillId="0" borderId="0" xfId="18" applyFont="1" applyAlignment="1">
      <alignment horizontal="centerContinuous"/>
      <protection/>
    </xf>
    <xf numFmtId="0" fontId="19" fillId="0" borderId="0" xfId="19" applyFont="1">
      <alignment/>
      <protection/>
    </xf>
    <xf numFmtId="188" fontId="19" fillId="0" borderId="0" xfId="19" applyNumberFormat="1" applyFont="1">
      <alignment/>
      <protection/>
    </xf>
    <xf numFmtId="0" fontId="22" fillId="0" borderId="0" xfId="19" applyFont="1">
      <alignment/>
      <protection/>
    </xf>
    <xf numFmtId="0" fontId="20" fillId="0" borderId="0" xfId="19" applyFont="1" applyAlignment="1" quotePrefix="1">
      <alignment horizontal="centerContinuous"/>
      <protection/>
    </xf>
    <xf numFmtId="0" fontId="21" fillId="0" borderId="0" xfId="19" applyFont="1" applyAlignment="1">
      <alignment horizontal="centerContinuous"/>
      <protection/>
    </xf>
    <xf numFmtId="0" fontId="22" fillId="0" borderId="0" xfId="19" applyFont="1" applyAlignment="1">
      <alignment horizontal="centerContinuous"/>
      <protection/>
    </xf>
    <xf numFmtId="49" fontId="17" fillId="0" borderId="0" xfId="19" applyNumberFormat="1" applyFont="1" applyAlignment="1">
      <alignment horizontal="center"/>
      <protection/>
    </xf>
    <xf numFmtId="0" fontId="21" fillId="0" borderId="0" xfId="19" applyFont="1" applyAlignment="1" quotePrefix="1">
      <alignment horizontal="centerContinuous"/>
      <protection/>
    </xf>
    <xf numFmtId="197" fontId="19" fillId="0" borderId="0" xfId="19" applyNumberFormat="1" applyFont="1">
      <alignment/>
      <protection/>
    </xf>
    <xf numFmtId="0" fontId="21" fillId="0" borderId="0" xfId="19" applyFont="1" applyAlignment="1" quotePrefix="1">
      <alignment horizontal="center"/>
      <protection/>
    </xf>
    <xf numFmtId="0" fontId="22" fillId="0" borderId="0" xfId="19" applyFont="1" applyAlignment="1">
      <alignment horizontal="center"/>
      <protection/>
    </xf>
    <xf numFmtId="0" fontId="21" fillId="0" borderId="0" xfId="19" applyFont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19" applyFont="1" applyAlignment="1">
      <alignment horizontal="center"/>
      <protection/>
    </xf>
    <xf numFmtId="0" fontId="21" fillId="0" borderId="0" xfId="19" applyFont="1" applyAlignment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18" applyFont="1" applyAlignment="1">
      <alignment horizontal="center"/>
      <protection/>
    </xf>
    <xf numFmtId="0" fontId="21" fillId="0" borderId="0" xfId="18" applyFont="1" applyAlignment="1">
      <alignment horizontal="center"/>
      <protection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centerContinuous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184" fontId="28" fillId="0" borderId="0" xfId="0" applyNumberFormat="1" applyFont="1" applyAlignment="1">
      <alignment horizontal="right"/>
    </xf>
    <xf numFmtId="185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 horizontal="right"/>
    </xf>
    <xf numFmtId="0" fontId="30" fillId="0" borderId="0" xfId="0" applyFont="1" applyAlignment="1">
      <alignment/>
    </xf>
  </cellXfs>
  <cellStyles count="25">
    <cellStyle name="Normal" xfId="0"/>
    <cellStyle name="一般_Flash8902.xls 圖表 1" xfId="15"/>
    <cellStyle name="一般_Flash8902.xls 圖表 2" xfId="16"/>
    <cellStyle name="一般_Grph8902c.xls 圖表 14" xfId="17"/>
    <cellStyle name="一般_NM184" xfId="18"/>
    <cellStyle name="一般_NM284" xfId="19"/>
    <cellStyle name="Comma" xfId="20"/>
    <cellStyle name="Comma [0]" xfId="21"/>
    <cellStyle name="千分位[0]_Flash8902.xls 圖表 1" xfId="22"/>
    <cellStyle name="千分位[0]_Flash8902.xls 圖表 2" xfId="23"/>
    <cellStyle name="千分位[0]_Grph8902c.xls 圖表 14" xfId="24"/>
    <cellStyle name="千分位_Flash8902.xls 圖表 1" xfId="25"/>
    <cellStyle name="千分位_Flash8902.xls 圖表 2" xfId="26"/>
    <cellStyle name="千分位_Grph8902c.xls 圖表 14" xfId="27"/>
    <cellStyle name="Percent" xfId="28"/>
    <cellStyle name="Currency" xfId="29"/>
    <cellStyle name="Currency [0]" xfId="30"/>
    <cellStyle name="貨幣 [0]_Flash8902.xls 圖表 1" xfId="31"/>
    <cellStyle name="貨幣 [0]_Flash8902.xls 圖表 2" xfId="32"/>
    <cellStyle name="貨幣 [0]_Grph8902c.xls 圖表 14" xfId="33"/>
    <cellStyle name="貨幣[0]_NM184" xfId="34"/>
    <cellStyle name="貨幣_Flash8902.xls 圖表 1" xfId="35"/>
    <cellStyle name="貨幣_Flash8902.xls 圖表 2" xfId="36"/>
    <cellStyle name="貨幣_Grph8902c.xls 圖表 14" xfId="37"/>
    <cellStyle name="Hyperlink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9125"/>
          <c:w val="0.9785"/>
          <c:h val="0.8882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 '!$B$3:$B$38</c:f>
              <c:numCache>
                <c:ptCount val="36"/>
                <c:pt idx="0">
                  <c:v>12343.6</c:v>
                </c:pt>
                <c:pt idx="1">
                  <c:v>10446.3</c:v>
                </c:pt>
                <c:pt idx="2">
                  <c:v>14200.6</c:v>
                </c:pt>
                <c:pt idx="3">
                  <c:v>13018.4</c:v>
                </c:pt>
                <c:pt idx="4">
                  <c:v>12987.3</c:v>
                </c:pt>
                <c:pt idx="5">
                  <c:v>14056.1</c:v>
                </c:pt>
                <c:pt idx="6">
                  <c:v>13685.4</c:v>
                </c:pt>
                <c:pt idx="7">
                  <c:v>14191.8</c:v>
                </c:pt>
                <c:pt idx="8">
                  <c:v>14329.7</c:v>
                </c:pt>
                <c:pt idx="9">
                  <c:v>13695</c:v>
                </c:pt>
                <c:pt idx="10">
                  <c:v>13892.5</c:v>
                </c:pt>
                <c:pt idx="11">
                  <c:v>14280.3</c:v>
                </c:pt>
                <c:pt idx="12">
                  <c:v>12006.2</c:v>
                </c:pt>
                <c:pt idx="13">
                  <c:v>10798.8</c:v>
                </c:pt>
                <c:pt idx="14">
                  <c:v>12807.9</c:v>
                </c:pt>
                <c:pt idx="15">
                  <c:v>11641.8</c:v>
                </c:pt>
                <c:pt idx="16">
                  <c:v>12179.3</c:v>
                </c:pt>
                <c:pt idx="17">
                  <c:v>10964.7</c:v>
                </c:pt>
                <c:pt idx="18">
                  <c:v>10807.2</c:v>
                </c:pt>
                <c:pt idx="19">
                  <c:v>12336.2</c:v>
                </c:pt>
                <c:pt idx="20">
                  <c:v>9594.6</c:v>
                </c:pt>
                <c:pt idx="21">
                  <c:v>11633</c:v>
                </c:pt>
                <c:pt idx="22">
                  <c:v>10902.8</c:v>
                </c:pt>
                <c:pt idx="23">
                  <c:v>11558.6</c:v>
                </c:pt>
                <c:pt idx="24">
                  <c:v>11347.6</c:v>
                </c:pt>
                <c:pt idx="25">
                  <c:v>8931.7</c:v>
                </c:pt>
              </c:numCache>
            </c:numRef>
          </c:val>
          <c:smooth val="0"/>
        </c:ser>
        <c:marker val="1"/>
        <c:axId val="55949524"/>
        <c:axId val="58394709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 '!$C$3:$C$38</c:f>
              <c:numCache>
                <c:ptCount val="36"/>
                <c:pt idx="0">
                  <c:v>10029.5</c:v>
                </c:pt>
                <c:pt idx="1">
                  <c:v>10035.6</c:v>
                </c:pt>
                <c:pt idx="2">
                  <c:v>13877.2</c:v>
                </c:pt>
                <c:pt idx="3">
                  <c:v>11724.7</c:v>
                </c:pt>
                <c:pt idx="4">
                  <c:v>11766.9</c:v>
                </c:pt>
                <c:pt idx="5">
                  <c:v>13095.3</c:v>
                </c:pt>
                <c:pt idx="6">
                  <c:v>13292.7</c:v>
                </c:pt>
                <c:pt idx="7">
                  <c:v>12922.9</c:v>
                </c:pt>
                <c:pt idx="8">
                  <c:v>13604</c:v>
                </c:pt>
                <c:pt idx="9">
                  <c:v>12340.1</c:v>
                </c:pt>
                <c:pt idx="10">
                  <c:v>12450.3</c:v>
                </c:pt>
                <c:pt idx="11">
                  <c:v>13859.9</c:v>
                </c:pt>
                <c:pt idx="12">
                  <c:v>9830.6</c:v>
                </c:pt>
                <c:pt idx="13">
                  <c:v>9809.8</c:v>
                </c:pt>
                <c:pt idx="14">
                  <c:v>11905.8</c:v>
                </c:pt>
                <c:pt idx="15">
                  <c:v>9984.8</c:v>
                </c:pt>
                <c:pt idx="16">
                  <c:v>10857.8</c:v>
                </c:pt>
                <c:pt idx="17">
                  <c:v>9975.2</c:v>
                </c:pt>
                <c:pt idx="18">
                  <c:v>9821</c:v>
                </c:pt>
                <c:pt idx="19">
                  <c:v>9611.7</c:v>
                </c:pt>
                <c:pt idx="20">
                  <c:v>7927.1</c:v>
                </c:pt>
                <c:pt idx="21">
                  <c:v>9837.6</c:v>
                </c:pt>
                <c:pt idx="22">
                  <c:v>9187.4</c:v>
                </c:pt>
                <c:pt idx="23">
                  <c:v>10150.4</c:v>
                </c:pt>
                <c:pt idx="24">
                  <c:v>9085.9</c:v>
                </c:pt>
                <c:pt idx="25">
                  <c:v>6933.2</c:v>
                </c:pt>
              </c:numCache>
            </c:numRef>
          </c:val>
          <c:smooth val="0"/>
        </c:ser>
        <c:marker val="1"/>
        <c:axId val="27142198"/>
        <c:axId val="15547511"/>
      </c:lineChart>
      <c:catAx>
        <c:axId val="5594952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8394709"/>
        <c:crossesAt val="5000"/>
        <c:auto val="0"/>
        <c:lblOffset val="100"/>
        <c:noMultiLvlLbl val="0"/>
      </c:catAx>
      <c:valAx>
        <c:axId val="58394709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5949524"/>
        <c:crossesAt val="1"/>
        <c:crossBetween val="between"/>
        <c:dispUnits/>
        <c:majorUnit val="1000"/>
      </c:valAx>
      <c:catAx>
        <c:axId val="27142198"/>
        <c:scaling>
          <c:orientation val="minMax"/>
        </c:scaling>
        <c:axPos val="b"/>
        <c:delete val="1"/>
        <c:majorTickMark val="in"/>
        <c:minorTickMark val="none"/>
        <c:tickLblPos val="nextTo"/>
        <c:crossAx val="15547511"/>
        <c:crossesAt val="5000"/>
        <c:auto val="0"/>
        <c:lblOffset val="100"/>
        <c:noMultiLvlLbl val="0"/>
      </c:catAx>
      <c:valAx>
        <c:axId val="15547511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714219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905"/>
          <c:w val="0.9785"/>
          <c:h val="0.889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31713560"/>
        <c:axId val="56316441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26876794"/>
        <c:axId val="56912187"/>
      </c:lineChart>
      <c:catAx>
        <c:axId val="31713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6316441"/>
        <c:crossesAt val="5000"/>
        <c:auto val="0"/>
        <c:lblOffset val="100"/>
        <c:noMultiLvlLbl val="0"/>
      </c:catAx>
      <c:valAx>
        <c:axId val="56316441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1713560"/>
        <c:crossesAt val="1"/>
        <c:crossBetween val="between"/>
        <c:dispUnits/>
        <c:majorUnit val="1000"/>
      </c:valAx>
      <c:catAx>
        <c:axId val="26876794"/>
        <c:scaling>
          <c:orientation val="minMax"/>
        </c:scaling>
        <c:axPos val="b"/>
        <c:delete val="1"/>
        <c:majorTickMark val="in"/>
        <c:minorTickMark val="none"/>
        <c:tickLblPos val="nextTo"/>
        <c:crossAx val="56912187"/>
        <c:crossesAt val="5000"/>
        <c:auto val="0"/>
        <c:lblOffset val="100"/>
        <c:noMultiLvlLbl val="0"/>
      </c:catAx>
      <c:valAx>
        <c:axId val="5691218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687679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045"/>
          <c:w val="0.954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'!$D$3:$D$14</c:f>
              <c:numCache/>
            </c:numRef>
          </c:val>
        </c:ser>
        <c:ser>
          <c:idx val="1"/>
          <c:order val="1"/>
          <c:tx>
            <c:v>2002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'!$E$3:$E$14</c:f>
              <c:numCache/>
            </c:numRef>
          </c:val>
        </c:ser>
        <c:gapWidth val="50"/>
        <c:axId val="17555292"/>
        <c:axId val="25141725"/>
      </c:barChart>
      <c:catAx>
        <c:axId val="17555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5141725"/>
        <c:crosses val="autoZero"/>
        <c:auto val="0"/>
        <c:lblOffset val="100"/>
        <c:noMultiLvlLbl val="0"/>
      </c:catAx>
      <c:valAx>
        <c:axId val="25141725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7555292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48"/>
          <c:y val="0.00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035"/>
          <c:w val="0.953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'!$B$3:$B$14</c:f>
              <c:numCache/>
            </c:numRef>
          </c:val>
        </c:ser>
        <c:ser>
          <c:idx val="1"/>
          <c:order val="1"/>
          <c:tx>
            <c:v>2002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'!$C$3:$C$14</c:f>
              <c:numCache/>
            </c:numRef>
          </c:val>
        </c:ser>
        <c:gapWidth val="50"/>
        <c:axId val="22828222"/>
        <c:axId val="66853887"/>
      </c:barChart>
      <c:catAx>
        <c:axId val="22828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6853887"/>
        <c:crossesAt val="0"/>
        <c:auto val="0"/>
        <c:lblOffset val="100"/>
        <c:noMultiLvlLbl val="0"/>
      </c:catAx>
      <c:valAx>
        <c:axId val="66853887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2828222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48"/>
          <c:y val="0.00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19200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0.0685</cdr:y>
    </cdr:from>
    <cdr:to>
      <cdr:x>0.23075</cdr:x>
      <cdr:y>0.1155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304800"/>
          <a:ext cx="952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0.0165</cdr:x>
      <cdr:y>0.92525</cdr:y>
    </cdr:from>
    <cdr:to>
      <cdr:x>0.167</cdr:x>
      <cdr:y>0.98075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9650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970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0.061</cdr:y>
    </cdr:from>
    <cdr:to>
      <cdr:x>0.07675</cdr:x>
      <cdr:y>0.106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76225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0.91575</cdr:x>
      <cdr:y>0.0355</cdr:y>
    </cdr:from>
    <cdr:to>
      <cdr:x>0.91575</cdr:x>
      <cdr:y>0.0355</cdr:y>
    </cdr:to>
    <cdr:sp>
      <cdr:nvSpPr>
        <cdr:cNvPr id="2" name="文字 4"/>
        <cdr:cNvSpPr txBox="1">
          <a:spLocks noChangeArrowheads="1"/>
        </cdr:cNvSpPr>
      </cdr:nvSpPr>
      <cdr:spPr>
        <a:xfrm>
          <a:off x="8763000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0.0205</cdr:x>
      <cdr:y>0.881</cdr:y>
    </cdr:from>
    <cdr:to>
      <cdr:x>0.066</cdr:x>
      <cdr:y>0.969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095750"/>
          <a:ext cx="438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0.93225</cdr:x>
      <cdr:y>0.9</cdr:y>
    </cdr:from>
    <cdr:to>
      <cdr:x>0.993</cdr:x>
      <cdr:y>0.945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19100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0.91475</cdr:x>
      <cdr:y>0.056</cdr:y>
    </cdr:from>
    <cdr:to>
      <cdr:x>1</cdr:x>
      <cdr:y>0.101</cdr:y>
    </cdr:to>
    <cdr:sp>
      <cdr:nvSpPr>
        <cdr:cNvPr id="1" name="文字 1"/>
        <cdr:cNvSpPr txBox="1">
          <a:spLocks noChangeArrowheads="1"/>
        </cdr:cNvSpPr>
      </cdr:nvSpPr>
      <cdr:spPr>
        <a:xfrm>
          <a:off x="8753475" y="257175"/>
          <a:ext cx="962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0.91725</cdr:x>
      <cdr:y>0.036</cdr:y>
    </cdr:from>
    <cdr:to>
      <cdr:x>0.91725</cdr:x>
      <cdr:y>0.036</cdr:y>
    </cdr:to>
    <cdr:sp>
      <cdr:nvSpPr>
        <cdr:cNvPr id="2" name="文字 4"/>
        <cdr:cNvSpPr txBox="1">
          <a:spLocks noChangeArrowheads="1"/>
        </cdr:cNvSpPr>
      </cdr:nvSpPr>
      <cdr:spPr>
        <a:xfrm>
          <a:off x="8772525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0.009</cdr:x>
      <cdr:y>0.92875</cdr:y>
    </cdr:from>
    <cdr:to>
      <cdr:x>0.06975</cdr:x>
      <cdr:y>0.97375</cdr:y>
    </cdr:to>
    <cdr:sp>
      <cdr:nvSpPr>
        <cdr:cNvPr id="3" name="文字 5"/>
        <cdr:cNvSpPr txBox="1">
          <a:spLocks noChangeArrowheads="1"/>
        </cdr:cNvSpPr>
      </cdr:nvSpPr>
      <cdr:spPr>
        <a:xfrm>
          <a:off x="85725" y="432435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0.93225</cdr:x>
      <cdr:y>0.92875</cdr:y>
    </cdr:from>
    <cdr:to>
      <cdr:x>0.993</cdr:x>
      <cdr:y>0.97375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32435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0.056</cdr:y>
    </cdr:from>
    <cdr:to>
      <cdr:x>0.1005</cdr:x>
      <cdr:y>0.101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962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180975</xdr:colOff>
      <xdr:row>18</xdr:row>
      <xdr:rowOff>47625</xdr:rowOff>
    </xdr:from>
    <xdr:ext cx="314325" cy="171450"/>
    <xdr:sp>
      <xdr:nvSpPr>
        <xdr:cNvPr id="27" name="文字 5"/>
        <xdr:cNvSpPr txBox="1">
          <a:spLocks noChangeArrowheads="1"/>
        </xdr:cNvSpPr>
      </xdr:nvSpPr>
      <xdr:spPr>
        <a:xfrm>
          <a:off x="2924175" y="5172075"/>
          <a:ext cx="314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14325" cy="16192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14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0.06875</cdr:y>
    </cdr:from>
    <cdr:to>
      <cdr:x>0.231</cdr:x>
      <cdr:y>0.11575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304800"/>
          <a:ext cx="942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0.03525</cdr:x>
      <cdr:y>0.9225</cdr:y>
    </cdr:from>
    <cdr:to>
      <cdr:x>0.16875</cdr:x>
      <cdr:y>0.9695</cdr:y>
    </cdr:to>
    <cdr:sp>
      <cdr:nvSpPr>
        <cdr:cNvPr id="2" name="文字 3"/>
        <cdr:cNvSpPr txBox="1">
          <a:spLocks noChangeArrowheads="1"/>
        </cdr:cNvSpPr>
      </cdr:nvSpPr>
      <cdr:spPr>
        <a:xfrm>
          <a:off x="152400" y="4095750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"/>
    </sheetNames>
    <sheetDataSet>
      <sheetData sheetId="0">
        <row r="3">
          <cell r="A3">
            <v>1</v>
          </cell>
          <cell r="B3">
            <v>12343.6</v>
          </cell>
          <cell r="C3">
            <v>10029.5</v>
          </cell>
        </row>
        <row r="4">
          <cell r="A4">
            <v>2</v>
          </cell>
          <cell r="B4">
            <v>10446.3</v>
          </cell>
          <cell r="C4">
            <v>10035.6</v>
          </cell>
        </row>
        <row r="5">
          <cell r="A5">
            <v>3</v>
          </cell>
          <cell r="B5">
            <v>14200.6</v>
          </cell>
          <cell r="C5">
            <v>13877.2</v>
          </cell>
        </row>
        <row r="6">
          <cell r="A6">
            <v>4</v>
          </cell>
          <cell r="B6">
            <v>13018.4</v>
          </cell>
          <cell r="C6">
            <v>11724.7</v>
          </cell>
        </row>
        <row r="7">
          <cell r="A7">
            <v>5</v>
          </cell>
          <cell r="B7">
            <v>12987.3</v>
          </cell>
          <cell r="C7">
            <v>11766.9</v>
          </cell>
        </row>
        <row r="8">
          <cell r="A8">
            <v>6</v>
          </cell>
          <cell r="B8">
            <v>14056.1</v>
          </cell>
          <cell r="C8">
            <v>13095.3</v>
          </cell>
        </row>
        <row r="9">
          <cell r="A9">
            <v>7</v>
          </cell>
          <cell r="B9">
            <v>13685.4</v>
          </cell>
          <cell r="C9">
            <v>13292.7</v>
          </cell>
        </row>
        <row r="10">
          <cell r="A10">
            <v>8</v>
          </cell>
          <cell r="B10">
            <v>14191.8</v>
          </cell>
          <cell r="C10">
            <v>12922.9</v>
          </cell>
        </row>
        <row r="11">
          <cell r="A11">
            <v>9</v>
          </cell>
          <cell r="B11">
            <v>14329.7</v>
          </cell>
          <cell r="C11">
            <v>13604</v>
          </cell>
        </row>
        <row r="12">
          <cell r="A12">
            <v>10</v>
          </cell>
          <cell r="B12">
            <v>13695</v>
          </cell>
          <cell r="C12">
            <v>12340.1</v>
          </cell>
        </row>
        <row r="13">
          <cell r="A13">
            <v>11</v>
          </cell>
          <cell r="B13">
            <v>13892.5</v>
          </cell>
          <cell r="C13">
            <v>12450.3</v>
          </cell>
        </row>
        <row r="14">
          <cell r="A14">
            <v>12</v>
          </cell>
          <cell r="B14">
            <v>14280.3</v>
          </cell>
          <cell r="C14">
            <v>13859.9</v>
          </cell>
        </row>
        <row r="15">
          <cell r="A15">
            <v>1</v>
          </cell>
          <cell r="B15">
            <v>12006.2</v>
          </cell>
          <cell r="C15">
            <v>9830.6</v>
          </cell>
        </row>
        <row r="16">
          <cell r="A16">
            <v>2</v>
          </cell>
          <cell r="B16">
            <v>10798.8</v>
          </cell>
          <cell r="C16">
            <v>9809.8</v>
          </cell>
        </row>
        <row r="17">
          <cell r="A17">
            <v>3</v>
          </cell>
          <cell r="B17">
            <v>12807.9</v>
          </cell>
          <cell r="C17">
            <v>11905.8</v>
          </cell>
        </row>
        <row r="18">
          <cell r="A18">
            <v>4</v>
          </cell>
          <cell r="B18">
            <v>11641.8</v>
          </cell>
          <cell r="C18">
            <v>9984.8</v>
          </cell>
        </row>
        <row r="19">
          <cell r="A19">
            <v>5</v>
          </cell>
          <cell r="B19">
            <v>12179.3</v>
          </cell>
          <cell r="C19">
            <v>10857.8</v>
          </cell>
        </row>
        <row r="20">
          <cell r="A20">
            <v>6</v>
          </cell>
          <cell r="B20">
            <v>10964.7</v>
          </cell>
          <cell r="C20">
            <v>9975.2</v>
          </cell>
        </row>
        <row r="21">
          <cell r="A21">
            <v>7</v>
          </cell>
          <cell r="B21">
            <v>10807.2</v>
          </cell>
          <cell r="C21">
            <v>9821</v>
          </cell>
        </row>
        <row r="22">
          <cell r="A22">
            <v>8</v>
          </cell>
          <cell r="B22">
            <v>12336.2</v>
          </cell>
          <cell r="C22">
            <v>9611.7</v>
          </cell>
        </row>
        <row r="23">
          <cell r="A23">
            <v>9</v>
          </cell>
          <cell r="B23">
            <v>9594.6</v>
          </cell>
          <cell r="C23">
            <v>7927.1</v>
          </cell>
        </row>
        <row r="24">
          <cell r="A24">
            <v>10</v>
          </cell>
          <cell r="B24">
            <v>11633</v>
          </cell>
          <cell r="C24">
            <v>9837.6</v>
          </cell>
        </row>
        <row r="25">
          <cell r="A25">
            <v>11</v>
          </cell>
          <cell r="B25">
            <v>10902.8</v>
          </cell>
          <cell r="C25">
            <v>9187.4</v>
          </cell>
        </row>
        <row r="26">
          <cell r="A26">
            <v>12</v>
          </cell>
          <cell r="B26">
            <v>11558.6</v>
          </cell>
          <cell r="C26">
            <v>10150.4</v>
          </cell>
        </row>
        <row r="27">
          <cell r="A27">
            <v>1</v>
          </cell>
          <cell r="B27">
            <v>11347.6</v>
          </cell>
          <cell r="C27">
            <v>9085.9</v>
          </cell>
        </row>
        <row r="28">
          <cell r="A28">
            <v>2</v>
          </cell>
          <cell r="B28">
            <v>8931.7</v>
          </cell>
          <cell r="C28">
            <v>6933.2</v>
          </cell>
        </row>
        <row r="29">
          <cell r="A29">
            <v>3</v>
          </cell>
        </row>
        <row r="30">
          <cell r="A30">
            <v>4</v>
          </cell>
        </row>
        <row r="31">
          <cell r="A31">
            <v>5</v>
          </cell>
        </row>
        <row r="32">
          <cell r="A32">
            <v>6</v>
          </cell>
        </row>
        <row r="33">
          <cell r="A33">
            <v>7</v>
          </cell>
        </row>
        <row r="34">
          <cell r="A34">
            <v>8</v>
          </cell>
        </row>
        <row r="35">
          <cell r="A35">
            <v>9</v>
          </cell>
        </row>
        <row r="36">
          <cell r="A36">
            <v>10</v>
          </cell>
        </row>
        <row r="37">
          <cell r="A37">
            <v>11</v>
          </cell>
        </row>
        <row r="38">
          <cell r="A3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8">
      <selection activeCell="B19" sqref="B19"/>
    </sheetView>
  </sheetViews>
  <sheetFormatPr defaultColWidth="9.00390625" defaultRowHeight="16.5"/>
  <cols>
    <col min="1" max="1" width="3.375" style="83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8.75390625" style="80" customWidth="1"/>
    <col min="7" max="7" width="8.50390625" style="80" customWidth="1"/>
    <col min="8" max="8" width="7.12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178" customFormat="1" ht="24" customHeight="1">
      <c r="A1" s="176" t="s">
        <v>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178" customFormat="1" ht="24" customHeight="1">
      <c r="A2" s="179" t="s">
        <v>130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="181" customFormat="1" ht="15" customHeight="1">
      <c r="A3" s="180"/>
    </row>
    <row r="4" spans="1:2" s="183" customFormat="1" ht="15" customHeight="1">
      <c r="A4" s="182" t="s">
        <v>69</v>
      </c>
      <c r="B4" s="183" t="s">
        <v>70</v>
      </c>
    </row>
    <row r="5" spans="1:2" s="183" customFormat="1" ht="15" customHeight="1">
      <c r="A5" s="184"/>
      <c r="B5" s="183" t="s">
        <v>71</v>
      </c>
    </row>
    <row r="6" spans="1:2" s="183" customFormat="1" ht="15" customHeight="1">
      <c r="A6" s="184" t="s">
        <v>72</v>
      </c>
      <c r="B6" s="183" t="s">
        <v>131</v>
      </c>
    </row>
    <row r="7" spans="1:12" s="183" customFormat="1" ht="15" customHeight="1">
      <c r="A7" s="184"/>
      <c r="B7" s="183" t="s">
        <v>132</v>
      </c>
      <c r="F7" s="185"/>
      <c r="J7" s="185"/>
      <c r="L7" s="186"/>
    </row>
    <row r="8" spans="1:12" s="183" customFormat="1" ht="15" customHeight="1">
      <c r="A8" s="184"/>
      <c r="B8" s="183" t="s">
        <v>133</v>
      </c>
      <c r="F8" s="185"/>
      <c r="J8" s="185"/>
      <c r="L8" s="186"/>
    </row>
    <row r="9" spans="1:2" s="183" customFormat="1" ht="15" customHeight="1">
      <c r="A9" s="184"/>
      <c r="B9" s="183" t="s">
        <v>134</v>
      </c>
    </row>
    <row r="10" spans="1:2" s="183" customFormat="1" ht="15" customHeight="1">
      <c r="A10" s="184"/>
      <c r="B10" s="183" t="s">
        <v>133</v>
      </c>
    </row>
    <row r="11" spans="1:2" s="183" customFormat="1" ht="15" customHeight="1">
      <c r="A11" s="184" t="s">
        <v>73</v>
      </c>
      <c r="B11" s="183" t="s">
        <v>135</v>
      </c>
    </row>
    <row r="12" spans="1:12" s="183" customFormat="1" ht="15" customHeight="1">
      <c r="A12" s="184"/>
      <c r="B12" s="183" t="s">
        <v>136</v>
      </c>
      <c r="F12" s="185"/>
      <c r="J12" s="185"/>
      <c r="L12" s="186"/>
    </row>
    <row r="13" spans="1:12" s="183" customFormat="1" ht="15" customHeight="1">
      <c r="A13" s="184"/>
      <c r="B13" s="183" t="s">
        <v>133</v>
      </c>
      <c r="F13" s="185"/>
      <c r="J13" s="185"/>
      <c r="L13" s="186"/>
    </row>
    <row r="14" spans="1:12" s="183" customFormat="1" ht="15" customHeight="1">
      <c r="A14" s="184"/>
      <c r="B14" s="183" t="s">
        <v>137</v>
      </c>
      <c r="F14" s="185"/>
      <c r="J14" s="185"/>
      <c r="L14" s="186"/>
    </row>
    <row r="15" spans="1:12" s="183" customFormat="1" ht="15" customHeight="1">
      <c r="A15" s="184"/>
      <c r="B15" s="183" t="s">
        <v>133</v>
      </c>
      <c r="F15" s="185"/>
      <c r="J15" s="185"/>
      <c r="L15" s="186"/>
    </row>
    <row r="16" spans="1:2" s="183" customFormat="1" ht="15" customHeight="1">
      <c r="A16" s="184" t="s">
        <v>74</v>
      </c>
      <c r="B16" s="183" t="s">
        <v>138</v>
      </c>
    </row>
    <row r="17" spans="1:13" s="183" customFormat="1" ht="15" customHeight="1">
      <c r="A17" s="184"/>
      <c r="B17" s="183" t="s">
        <v>139</v>
      </c>
      <c r="G17" s="185"/>
      <c r="K17" s="185"/>
      <c r="M17" s="186"/>
    </row>
    <row r="18" spans="1:13" s="183" customFormat="1" ht="15" customHeight="1">
      <c r="A18" s="184"/>
      <c r="B18" s="183" t="s">
        <v>133</v>
      </c>
      <c r="G18" s="185"/>
      <c r="K18" s="185"/>
      <c r="M18" s="186"/>
    </row>
    <row r="19" spans="1:13" s="183" customFormat="1" ht="15" customHeight="1">
      <c r="A19" s="184"/>
      <c r="B19" s="183" t="s">
        <v>140</v>
      </c>
      <c r="G19" s="185"/>
      <c r="H19" s="185"/>
      <c r="K19" s="185"/>
      <c r="L19" s="185"/>
      <c r="M19" s="186"/>
    </row>
    <row r="20" spans="1:13" s="183" customFormat="1" ht="15" customHeight="1">
      <c r="A20" s="184"/>
      <c r="B20" s="183" t="s">
        <v>141</v>
      </c>
      <c r="G20" s="185"/>
      <c r="H20" s="185"/>
      <c r="K20" s="185"/>
      <c r="L20" s="185"/>
      <c r="M20" s="186"/>
    </row>
    <row r="21" spans="1:2" s="183" customFormat="1" ht="15" customHeight="1">
      <c r="A21" s="184" t="s">
        <v>75</v>
      </c>
      <c r="B21" s="183" t="s">
        <v>142</v>
      </c>
    </row>
    <row r="22" spans="1:4" s="183" customFormat="1" ht="15" customHeight="1">
      <c r="A22" s="184"/>
      <c r="B22" s="187" t="s">
        <v>76</v>
      </c>
      <c r="C22" s="183" t="s">
        <v>77</v>
      </c>
      <c r="D22" s="188"/>
    </row>
    <row r="23" spans="1:9" s="183" customFormat="1" ht="15" customHeight="1">
      <c r="A23" s="184"/>
      <c r="C23" s="183" t="s">
        <v>78</v>
      </c>
      <c r="E23" s="183" t="s">
        <v>79</v>
      </c>
      <c r="F23" s="189">
        <v>1055.4</v>
      </c>
      <c r="G23" s="183" t="s">
        <v>80</v>
      </c>
      <c r="H23" s="190">
        <v>0.118</v>
      </c>
      <c r="I23" s="183" t="s">
        <v>81</v>
      </c>
    </row>
    <row r="24" spans="1:9" s="183" customFormat="1" ht="15" customHeight="1">
      <c r="A24" s="184"/>
      <c r="C24" s="183" t="s">
        <v>82</v>
      </c>
      <c r="E24" s="183" t="s">
        <v>79</v>
      </c>
      <c r="F24" s="189">
        <v>403.4</v>
      </c>
      <c r="G24" s="183" t="s">
        <v>80</v>
      </c>
      <c r="H24" s="190">
        <v>0.045</v>
      </c>
      <c r="I24" s="183" t="s">
        <v>81</v>
      </c>
    </row>
    <row r="25" spans="1:9" s="183" customFormat="1" ht="15" customHeight="1">
      <c r="A25" s="184"/>
      <c r="C25" s="183" t="s">
        <v>83</v>
      </c>
      <c r="E25" s="183" t="s">
        <v>79</v>
      </c>
      <c r="F25" s="189">
        <v>287</v>
      </c>
      <c r="G25" s="183" t="s">
        <v>80</v>
      </c>
      <c r="H25" s="190">
        <v>0.032</v>
      </c>
      <c r="I25" s="183" t="s">
        <v>81</v>
      </c>
    </row>
    <row r="26" spans="1:9" s="183" customFormat="1" ht="15" customHeight="1">
      <c r="A26" s="184"/>
      <c r="C26" s="183" t="s">
        <v>84</v>
      </c>
      <c r="E26" s="183" t="s">
        <v>79</v>
      </c>
      <c r="F26" s="189">
        <v>7185.9</v>
      </c>
      <c r="G26" s="183" t="s">
        <v>80</v>
      </c>
      <c r="H26" s="190">
        <v>0.805</v>
      </c>
      <c r="I26" s="183" t="s">
        <v>81</v>
      </c>
    </row>
    <row r="27" spans="1:8" s="183" customFormat="1" ht="15" customHeight="1">
      <c r="A27" s="184"/>
      <c r="B27" s="187" t="s">
        <v>85</v>
      </c>
      <c r="C27" s="183" t="s">
        <v>86</v>
      </c>
      <c r="F27" s="191"/>
      <c r="H27" s="191"/>
    </row>
    <row r="28" spans="1:9" s="183" customFormat="1" ht="15" customHeight="1">
      <c r="A28" s="184"/>
      <c r="C28" s="183" t="s">
        <v>78</v>
      </c>
      <c r="E28" s="183" t="s">
        <v>79</v>
      </c>
      <c r="F28" s="189">
        <v>219.4</v>
      </c>
      <c r="G28" s="183" t="s">
        <v>80</v>
      </c>
      <c r="H28" s="190">
        <v>0.032</v>
      </c>
      <c r="I28" s="183" t="s">
        <v>87</v>
      </c>
    </row>
    <row r="29" spans="1:9" s="183" customFormat="1" ht="15" customHeight="1">
      <c r="A29" s="184"/>
      <c r="C29" s="183" t="s">
        <v>82</v>
      </c>
      <c r="E29" s="183" t="s">
        <v>79</v>
      </c>
      <c r="F29" s="189">
        <v>1546.5</v>
      </c>
      <c r="G29" s="183" t="s">
        <v>80</v>
      </c>
      <c r="H29" s="190">
        <v>0.223</v>
      </c>
      <c r="I29" s="183" t="s">
        <v>87</v>
      </c>
    </row>
    <row r="30" spans="1:9" s="183" customFormat="1" ht="15" customHeight="1">
      <c r="A30" s="184"/>
      <c r="C30" s="183" t="s">
        <v>83</v>
      </c>
      <c r="E30" s="183" t="s">
        <v>79</v>
      </c>
      <c r="F30" s="189">
        <v>190.8</v>
      </c>
      <c r="G30" s="183" t="s">
        <v>80</v>
      </c>
      <c r="H30" s="190">
        <v>0.028</v>
      </c>
      <c r="I30" s="183" t="s">
        <v>87</v>
      </c>
    </row>
    <row r="31" spans="1:9" s="183" customFormat="1" ht="15" customHeight="1">
      <c r="A31" s="184"/>
      <c r="C31" s="183" t="s">
        <v>84</v>
      </c>
      <c r="E31" s="183" t="s">
        <v>79</v>
      </c>
      <c r="F31" s="189">
        <v>4976.5</v>
      </c>
      <c r="G31" s="183" t="s">
        <v>80</v>
      </c>
      <c r="H31" s="190">
        <v>0.717</v>
      </c>
      <c r="I31" s="183" t="s">
        <v>87</v>
      </c>
    </row>
    <row r="32" ht="15" customHeight="1"/>
    <row r="35" ht="15">
      <c r="F35" s="181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17"/>
  <sheetViews>
    <sheetView workbookViewId="0" topLeftCell="A8">
      <selection activeCell="F14" sqref="F14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5.7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106</v>
      </c>
      <c r="B7" s="84"/>
      <c r="C7" s="85"/>
      <c r="D7" s="85"/>
      <c r="E7" s="87" t="s">
        <v>120</v>
      </c>
      <c r="F7" s="85"/>
      <c r="G7" s="86"/>
      <c r="H7" s="84"/>
      <c r="I7" s="111"/>
      <c r="J7" s="85"/>
      <c r="K7" s="85"/>
      <c r="L7" s="85"/>
      <c r="M7" s="87" t="s">
        <v>121</v>
      </c>
      <c r="N7" s="85"/>
      <c r="O7" s="85"/>
      <c r="P7" s="86"/>
      <c r="Q7" s="125" t="s">
        <v>37</v>
      </c>
      <c r="R7" s="126"/>
      <c r="S7" s="126"/>
      <c r="T7" s="127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10"/>
      <c r="J8" s="66" t="s">
        <v>16</v>
      </c>
      <c r="K8" s="70"/>
      <c r="L8" s="114"/>
      <c r="M8" s="66" t="s">
        <v>16</v>
      </c>
      <c r="N8" s="70"/>
      <c r="O8" s="114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10"/>
      <c r="J9" s="66" t="s">
        <v>17</v>
      </c>
      <c r="K9" s="70"/>
      <c r="L9" s="114"/>
      <c r="M9" s="66" t="s">
        <v>17</v>
      </c>
      <c r="N9" s="70"/>
      <c r="O9" s="114"/>
      <c r="P9" s="71"/>
      <c r="Q9" s="131" t="s">
        <v>20</v>
      </c>
      <c r="R9" s="132"/>
      <c r="S9" s="131" t="s">
        <v>20</v>
      </c>
      <c r="T9" s="132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12"/>
      <c r="J10" s="66" t="s">
        <v>18</v>
      </c>
      <c r="K10" s="70"/>
      <c r="L10" s="114"/>
      <c r="M10" s="66" t="s">
        <v>19</v>
      </c>
      <c r="N10" s="70"/>
      <c r="O10" s="114"/>
      <c r="P10" s="71"/>
      <c r="Q10" s="128" t="s">
        <v>21</v>
      </c>
      <c r="R10" s="129"/>
      <c r="S10" s="130" t="s">
        <v>22</v>
      </c>
      <c r="T10" s="129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12"/>
      <c r="J11" s="66" t="s">
        <v>2</v>
      </c>
      <c r="K11" s="70"/>
      <c r="L11" s="114"/>
      <c r="M11" s="66" t="s">
        <v>3</v>
      </c>
      <c r="N11" s="70"/>
      <c r="O11" s="114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22" t="s">
        <v>4</v>
      </c>
      <c r="C12" s="124"/>
      <c r="D12" s="122" t="s">
        <v>5</v>
      </c>
      <c r="E12" s="124"/>
      <c r="F12" s="119" t="s">
        <v>36</v>
      </c>
      <c r="G12" s="121"/>
      <c r="H12" s="122" t="s">
        <v>103</v>
      </c>
      <c r="I12" s="123"/>
      <c r="J12" s="124"/>
      <c r="K12" s="122" t="s">
        <v>104</v>
      </c>
      <c r="L12" s="123"/>
      <c r="M12" s="124"/>
      <c r="N12" s="119" t="s">
        <v>105</v>
      </c>
      <c r="O12" s="120"/>
      <c r="P12" s="121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30" customHeight="1">
      <c r="A13" s="82" t="s">
        <v>117</v>
      </c>
      <c r="B13" s="81"/>
      <c r="C13" s="67">
        <v>20279.3</v>
      </c>
      <c r="D13" s="81"/>
      <c r="E13" s="67">
        <v>16019.1</v>
      </c>
      <c r="F13" s="81"/>
      <c r="G13" s="67">
        <v>4260.2</v>
      </c>
      <c r="H13" s="81"/>
      <c r="I13" s="113"/>
      <c r="J13" s="67">
        <v>22804.9</v>
      </c>
      <c r="K13" s="81"/>
      <c r="L13" s="113"/>
      <c r="M13" s="67">
        <v>19640.4</v>
      </c>
      <c r="N13" s="81">
        <v>2724.9</v>
      </c>
      <c r="O13" s="113"/>
      <c r="P13" s="67">
        <v>3164.5</v>
      </c>
      <c r="Q13" s="16">
        <v>-2525.6</v>
      </c>
      <c r="R13" s="16">
        <v>-11.074812869164075</v>
      </c>
      <c r="S13" s="16">
        <v>-3621.3</v>
      </c>
      <c r="T13" s="30">
        <v>-18.4380155190322</v>
      </c>
    </row>
    <row r="14" spans="1:20" ht="30" customHeight="1">
      <c r="A14" s="82" t="s">
        <v>118</v>
      </c>
      <c r="B14" s="81" t="s">
        <v>143</v>
      </c>
      <c r="C14" s="67">
        <v>11347.6</v>
      </c>
      <c r="D14" s="81" t="s">
        <v>143</v>
      </c>
      <c r="E14" s="67">
        <v>9085.9</v>
      </c>
      <c r="F14" s="81" t="s">
        <v>143</v>
      </c>
      <c r="G14" s="67">
        <v>2261.7</v>
      </c>
      <c r="H14" s="81"/>
      <c r="I14" s="113"/>
      <c r="J14" s="67">
        <v>12006.1</v>
      </c>
      <c r="K14" s="81"/>
      <c r="L14" s="113"/>
      <c r="M14" s="67">
        <v>9830.6</v>
      </c>
      <c r="N14" s="81">
        <v>2314.1</v>
      </c>
      <c r="O14" s="113"/>
      <c r="P14" s="67">
        <v>2175.5</v>
      </c>
      <c r="Q14" s="16">
        <v>-658.5</v>
      </c>
      <c r="R14" s="16">
        <v>-5.484711938098133</v>
      </c>
      <c r="S14" s="16">
        <v>-744.7000000000007</v>
      </c>
      <c r="T14" s="30">
        <v>-7.575326022826691</v>
      </c>
    </row>
    <row r="15" spans="1:20" ht="27">
      <c r="A15" s="82" t="s">
        <v>119</v>
      </c>
      <c r="B15" s="81"/>
      <c r="C15" s="67">
        <v>8931.7</v>
      </c>
      <c r="D15" s="81"/>
      <c r="E15" s="67">
        <v>6933.2</v>
      </c>
      <c r="F15" s="81"/>
      <c r="G15" s="67">
        <v>1998.5</v>
      </c>
      <c r="H15" s="81"/>
      <c r="I15" s="113"/>
      <c r="J15" s="67">
        <v>10798.8</v>
      </c>
      <c r="K15" s="81" t="s">
        <v>110</v>
      </c>
      <c r="L15" s="113"/>
      <c r="M15" s="67">
        <v>9809.8</v>
      </c>
      <c r="N15" s="81">
        <v>410.7999999999993</v>
      </c>
      <c r="O15" s="113"/>
      <c r="P15" s="67">
        <v>989</v>
      </c>
      <c r="Q15" s="16">
        <v>-1867.1</v>
      </c>
      <c r="R15" s="16">
        <v>-17.289884061191973</v>
      </c>
      <c r="S15" s="16">
        <v>-2876.6</v>
      </c>
      <c r="T15" s="30">
        <v>-29.323737487002788</v>
      </c>
    </row>
    <row r="16" spans="1:20" ht="9.75" customHeight="1">
      <c r="A16" s="37"/>
      <c r="B16" s="37"/>
      <c r="C16" s="38"/>
      <c r="D16" s="38"/>
      <c r="E16" s="38"/>
      <c r="F16" s="38"/>
      <c r="G16" s="38"/>
      <c r="H16" s="37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</row>
    <row r="17" spans="1:9" ht="18" customHeight="1">
      <c r="A17" s="19" t="s">
        <v>23</v>
      </c>
      <c r="B17" s="19"/>
      <c r="H17" s="19"/>
      <c r="I17" s="19"/>
    </row>
  </sheetData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B7">
      <selection activeCell="J13" sqref="J13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2.125" style="0" customWidth="1"/>
    <col min="9" max="9" width="6.50390625" style="0" customWidth="1"/>
    <col min="10" max="10" width="12.125" style="0" customWidth="1"/>
    <col min="11" max="11" width="6.375" style="0" customWidth="1"/>
  </cols>
  <sheetData>
    <row r="3" spans="1:11" ht="15.75">
      <c r="A3" s="137" t="s">
        <v>39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5" customHeight="1">
      <c r="A6" s="56" t="s">
        <v>107</v>
      </c>
      <c r="B6" s="138" t="s">
        <v>42</v>
      </c>
      <c r="C6" s="139"/>
      <c r="D6" s="139"/>
      <c r="E6" s="139"/>
      <c r="F6" s="139"/>
      <c r="G6" s="140"/>
      <c r="H6" s="147" t="s">
        <v>40</v>
      </c>
      <c r="I6" s="148"/>
      <c r="J6" s="148"/>
      <c r="K6" s="149"/>
    </row>
    <row r="7" spans="1:11" ht="15" customHeight="1">
      <c r="A7" s="40"/>
      <c r="B7" s="141"/>
      <c r="C7" s="142"/>
      <c r="D7" s="142"/>
      <c r="E7" s="142"/>
      <c r="F7" s="142"/>
      <c r="G7" s="143"/>
      <c r="H7" s="150" t="s">
        <v>41</v>
      </c>
      <c r="I7" s="151"/>
      <c r="J7" s="151"/>
      <c r="K7" s="152"/>
    </row>
    <row r="8" spans="1:11" ht="15" customHeight="1">
      <c r="A8" s="40"/>
      <c r="B8" s="133" t="s">
        <v>50</v>
      </c>
      <c r="C8" s="134"/>
      <c r="D8" s="133" t="s">
        <v>47</v>
      </c>
      <c r="E8" s="134"/>
      <c r="F8" s="133" t="s">
        <v>44</v>
      </c>
      <c r="G8" s="134"/>
      <c r="H8" s="144"/>
      <c r="I8" s="145"/>
      <c r="J8" s="144"/>
      <c r="K8" s="145"/>
    </row>
    <row r="9" spans="1:11" ht="15" customHeight="1">
      <c r="A9" s="40"/>
      <c r="B9" s="156"/>
      <c r="C9" s="157"/>
      <c r="D9" s="131" t="s">
        <v>48</v>
      </c>
      <c r="E9" s="135"/>
      <c r="F9" s="131" t="s">
        <v>45</v>
      </c>
      <c r="G9" s="135"/>
      <c r="H9" s="153" t="s">
        <v>9</v>
      </c>
      <c r="I9" s="154"/>
      <c r="J9" s="155" t="s">
        <v>11</v>
      </c>
      <c r="K9" s="154"/>
    </row>
    <row r="10" spans="1:11" ht="15" customHeight="1">
      <c r="A10" s="41"/>
      <c r="B10" s="116"/>
      <c r="C10" s="117"/>
      <c r="D10" s="131" t="s">
        <v>49</v>
      </c>
      <c r="E10" s="135"/>
      <c r="F10" s="131" t="s">
        <v>46</v>
      </c>
      <c r="G10" s="135"/>
      <c r="H10" s="128" t="s">
        <v>10</v>
      </c>
      <c r="I10" s="115"/>
      <c r="J10" s="130" t="s">
        <v>12</v>
      </c>
      <c r="K10" s="115"/>
    </row>
    <row r="11" spans="1:11" ht="15" customHeight="1">
      <c r="A11" s="41"/>
      <c r="B11" s="116"/>
      <c r="C11" s="117"/>
      <c r="D11" s="118"/>
      <c r="E11" s="146"/>
      <c r="F11" s="136"/>
      <c r="G11" s="132"/>
      <c r="H11" s="59"/>
      <c r="I11" s="60"/>
      <c r="J11" s="59"/>
      <c r="K11" s="61"/>
    </row>
    <row r="12" spans="1:11" ht="15" customHeight="1">
      <c r="A12" s="77" t="s">
        <v>0</v>
      </c>
      <c r="B12" s="119" t="s">
        <v>26</v>
      </c>
      <c r="C12" s="121"/>
      <c r="D12" s="119" t="s">
        <v>24</v>
      </c>
      <c r="E12" s="121"/>
      <c r="F12" s="119" t="s">
        <v>25</v>
      </c>
      <c r="G12" s="121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7">
      <c r="A13" s="82" t="s">
        <v>117</v>
      </c>
      <c r="B13" s="81"/>
      <c r="C13" s="73">
        <v>20279.3</v>
      </c>
      <c r="D13" s="81"/>
      <c r="E13" s="73">
        <v>3302.8</v>
      </c>
      <c r="F13" s="81"/>
      <c r="G13" s="73">
        <v>16976.5</v>
      </c>
      <c r="H13" s="14">
        <v>-1074.6</v>
      </c>
      <c r="I13" s="14">
        <v>-24.54881893361356</v>
      </c>
      <c r="J13" s="14">
        <v>-1451</v>
      </c>
      <c r="K13" s="15">
        <v>-7.874101207434541</v>
      </c>
    </row>
    <row r="14" spans="1:11" ht="27">
      <c r="A14" s="82" t="s">
        <v>118</v>
      </c>
      <c r="B14" s="81" t="s">
        <v>143</v>
      </c>
      <c r="C14" s="67">
        <v>11347.6</v>
      </c>
      <c r="D14" s="81" t="s">
        <v>143</v>
      </c>
      <c r="E14" s="67">
        <v>1836.5</v>
      </c>
      <c r="F14" s="81" t="s">
        <v>143</v>
      </c>
      <c r="G14" s="67">
        <v>9511.1</v>
      </c>
      <c r="H14" s="17">
        <v>-393.4</v>
      </c>
      <c r="I14" s="17">
        <v>-17.64204672855285</v>
      </c>
      <c r="J14" s="17">
        <v>-265.1</v>
      </c>
      <c r="K14" s="18">
        <v>-2.7116875677666172</v>
      </c>
    </row>
    <row r="15" spans="1:11" ht="27">
      <c r="A15" s="82" t="s">
        <v>122</v>
      </c>
      <c r="B15" s="81"/>
      <c r="C15" s="67">
        <v>8931.7</v>
      </c>
      <c r="D15" s="81"/>
      <c r="E15" s="67">
        <v>1466.3</v>
      </c>
      <c r="F15" s="81"/>
      <c r="G15" s="67">
        <v>7465.4</v>
      </c>
      <c r="H15" s="17">
        <v>-681.2</v>
      </c>
      <c r="I15" s="17">
        <v>-31.720605355064027</v>
      </c>
      <c r="J15" s="17">
        <v>-1185.9</v>
      </c>
      <c r="K15" s="18">
        <v>-13.707766462843738</v>
      </c>
    </row>
    <row r="16" ht="9.75" customHeight="1"/>
    <row r="17" s="80" customFormat="1" ht="15">
      <c r="A17" s="80" t="s">
        <v>62</v>
      </c>
    </row>
    <row r="18" spans="1:2" s="80" customFormat="1" ht="15">
      <c r="A18" s="19" t="s">
        <v>65</v>
      </c>
      <c r="B18" s="19"/>
    </row>
    <row r="19" s="80" customFormat="1" ht="15">
      <c r="A19" s="80" t="s">
        <v>63</v>
      </c>
    </row>
    <row r="20" spans="1:2" s="80" customFormat="1" ht="15">
      <c r="A20" s="19" t="s">
        <v>66</v>
      </c>
      <c r="B20" s="19"/>
    </row>
    <row r="21" s="80" customFormat="1" ht="15">
      <c r="A21" s="80" t="s">
        <v>64</v>
      </c>
    </row>
    <row r="22" spans="1:2" s="80" customFormat="1" ht="15">
      <c r="A22" s="19" t="s">
        <v>67</v>
      </c>
      <c r="B22" s="19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D8">
      <selection activeCell="F14" sqref="F14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6.125" style="0" customWidth="1"/>
    <col min="10" max="10" width="11.625" style="0" customWidth="1"/>
    <col min="11" max="11" width="6.125" style="0" customWidth="1"/>
    <col min="12" max="14" width="10.75390625" style="0" customWidth="1"/>
  </cols>
  <sheetData>
    <row r="3" spans="1:11" s="62" customFormat="1" ht="15.75">
      <c r="A3" s="137" t="s">
        <v>15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107</v>
      </c>
      <c r="B6" s="138" t="s">
        <v>14</v>
      </c>
      <c r="C6" s="139"/>
      <c r="D6" s="139"/>
      <c r="E6" s="139"/>
      <c r="F6" s="139"/>
      <c r="G6" s="140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33" t="s">
        <v>27</v>
      </c>
      <c r="C8" s="134"/>
      <c r="D8" s="133" t="s">
        <v>53</v>
      </c>
      <c r="E8" s="134"/>
      <c r="F8" s="133" t="s">
        <v>54</v>
      </c>
      <c r="G8" s="134"/>
      <c r="H8" s="31"/>
      <c r="I8" s="43"/>
      <c r="J8" s="31"/>
      <c r="K8" s="43"/>
    </row>
    <row r="9" spans="1:11" ht="15" customHeight="1">
      <c r="A9" s="40"/>
      <c r="B9" s="156"/>
      <c r="C9" s="157"/>
      <c r="D9" s="153" t="s">
        <v>43</v>
      </c>
      <c r="E9" s="154"/>
      <c r="F9" s="153" t="s">
        <v>53</v>
      </c>
      <c r="G9" s="154"/>
      <c r="H9" s="153" t="s">
        <v>29</v>
      </c>
      <c r="I9" s="158"/>
      <c r="J9" s="155" t="s">
        <v>30</v>
      </c>
      <c r="K9" s="158"/>
    </row>
    <row r="10" spans="1:11" ht="15" customHeight="1">
      <c r="A10" s="41"/>
      <c r="B10" s="116"/>
      <c r="C10" s="117"/>
      <c r="D10" s="118" t="s">
        <v>10</v>
      </c>
      <c r="E10" s="146"/>
      <c r="F10" s="131" t="s">
        <v>32</v>
      </c>
      <c r="G10" s="135"/>
      <c r="H10" s="128" t="s">
        <v>10</v>
      </c>
      <c r="I10" s="129"/>
      <c r="J10" s="130" t="s">
        <v>31</v>
      </c>
      <c r="K10" s="129"/>
    </row>
    <row r="11" spans="1:11" ht="15" customHeight="1">
      <c r="A11" s="41"/>
      <c r="B11" s="116"/>
      <c r="C11" s="117"/>
      <c r="D11" s="159"/>
      <c r="E11" s="160"/>
      <c r="F11" s="136"/>
      <c r="G11" s="132"/>
      <c r="H11" s="32"/>
      <c r="I11" s="33"/>
      <c r="J11" s="32"/>
      <c r="K11" s="34"/>
    </row>
    <row r="12" spans="1:11" ht="15" customHeight="1">
      <c r="A12" s="77" t="s">
        <v>0</v>
      </c>
      <c r="B12" s="119" t="s">
        <v>26</v>
      </c>
      <c r="C12" s="121"/>
      <c r="D12" s="119" t="s">
        <v>24</v>
      </c>
      <c r="E12" s="121"/>
      <c r="F12" s="119" t="s">
        <v>25</v>
      </c>
      <c r="G12" s="121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 customHeight="1">
      <c r="A13" s="82" t="s">
        <v>117</v>
      </c>
      <c r="B13" s="81"/>
      <c r="C13" s="73">
        <v>16019.1</v>
      </c>
      <c r="D13" s="81"/>
      <c r="E13" s="73">
        <v>4935.3</v>
      </c>
      <c r="F13" s="81"/>
      <c r="G13" s="73">
        <v>11083.8</v>
      </c>
      <c r="H13" s="14">
        <v>-1579.2</v>
      </c>
      <c r="I13" s="14">
        <v>-24.241307851715405</v>
      </c>
      <c r="J13" s="14">
        <v>-2042.1</v>
      </c>
      <c r="K13" s="15">
        <v>-15.557790322949282</v>
      </c>
    </row>
    <row r="14" spans="1:11" ht="27">
      <c r="A14" s="82" t="s">
        <v>118</v>
      </c>
      <c r="B14" s="81" t="s">
        <v>143</v>
      </c>
      <c r="C14" s="67">
        <v>9085.9</v>
      </c>
      <c r="D14" s="81"/>
      <c r="E14" s="67">
        <v>2869.6</v>
      </c>
      <c r="F14" s="81" t="s">
        <v>143</v>
      </c>
      <c r="G14" s="67">
        <v>6216.3</v>
      </c>
      <c r="H14" s="17">
        <v>-588.2</v>
      </c>
      <c r="I14" s="17">
        <v>-17.010816125860377</v>
      </c>
      <c r="J14" s="17">
        <v>-156.5</v>
      </c>
      <c r="K14" s="18">
        <v>-2.4557494350991713</v>
      </c>
    </row>
    <row r="15" spans="1:11" ht="27">
      <c r="A15" s="82" t="s">
        <v>119</v>
      </c>
      <c r="B15" s="81"/>
      <c r="C15" s="67">
        <v>6933.2</v>
      </c>
      <c r="D15" s="81"/>
      <c r="E15" s="67">
        <v>2065.7</v>
      </c>
      <c r="F15" s="81"/>
      <c r="G15" s="67">
        <v>4867.5</v>
      </c>
      <c r="H15" s="17">
        <v>-991</v>
      </c>
      <c r="I15" s="17">
        <v>-32.42058429024765</v>
      </c>
      <c r="J15" s="17">
        <v>-1885.6</v>
      </c>
      <c r="K15" s="18">
        <v>-27.921991381735793</v>
      </c>
    </row>
    <row r="16" ht="9.75" customHeight="1"/>
    <row r="17" spans="1:14" ht="15" customHeight="1">
      <c r="A17" s="36" t="s">
        <v>33</v>
      </c>
      <c r="B17" s="3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" ht="15" customHeight="1">
      <c r="A18" s="19" t="s">
        <v>34</v>
      </c>
      <c r="B18" s="19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E13">
      <selection activeCell="D9" sqref="D9:E9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5.75">
      <c r="B4" s="3"/>
      <c r="E4" s="2" t="s">
        <v>88</v>
      </c>
      <c r="F4"/>
      <c r="G4"/>
      <c r="H4"/>
      <c r="I4"/>
    </row>
    <row r="5" spans="2:9" s="6" customFormat="1" ht="15.7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61" t="s">
        <v>42</v>
      </c>
      <c r="C8" s="162"/>
      <c r="D8" s="162"/>
      <c r="E8" s="163"/>
      <c r="F8" s="161" t="s">
        <v>14</v>
      </c>
      <c r="G8" s="162"/>
      <c r="H8" s="162"/>
      <c r="I8" s="163"/>
    </row>
    <row r="9" spans="1:9" s="24" customFormat="1" ht="18" customHeight="1">
      <c r="A9" s="28"/>
      <c r="B9" s="164"/>
      <c r="C9" s="165"/>
      <c r="D9" s="166" t="s">
        <v>89</v>
      </c>
      <c r="E9" s="165"/>
      <c r="F9" s="164"/>
      <c r="G9" s="165"/>
      <c r="H9" s="166" t="s">
        <v>13</v>
      </c>
      <c r="I9" s="165"/>
    </row>
    <row r="10" spans="1:9" s="24" customFormat="1" ht="18" customHeight="1">
      <c r="A10" s="35"/>
      <c r="B10" s="167" t="s">
        <v>123</v>
      </c>
      <c r="C10" s="168"/>
      <c r="D10" s="169" t="s">
        <v>124</v>
      </c>
      <c r="E10" s="168"/>
      <c r="F10" s="167" t="s">
        <v>125</v>
      </c>
      <c r="G10" s="168"/>
      <c r="H10" s="169" t="s">
        <v>124</v>
      </c>
      <c r="I10" s="168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1055.4</v>
      </c>
      <c r="C13" s="14">
        <v>11.816339554620061</v>
      </c>
      <c r="D13" s="14">
        <v>-334.2</v>
      </c>
      <c r="E13" s="15">
        <v>-24.050086355785837</v>
      </c>
      <c r="F13" s="14">
        <v>219.4</v>
      </c>
      <c r="G13" s="14">
        <v>3.164483932383315</v>
      </c>
      <c r="H13" s="14">
        <v>-101.8</v>
      </c>
      <c r="I13" s="15">
        <v>-31.693648816936488</v>
      </c>
    </row>
    <row r="14" spans="1:9" s="6" customFormat="1" ht="39.75" customHeight="1">
      <c r="A14" s="79" t="s">
        <v>95</v>
      </c>
      <c r="B14" s="17">
        <v>403.4</v>
      </c>
      <c r="C14" s="17">
        <v>4.516497419304275</v>
      </c>
      <c r="D14" s="17">
        <v>-71.1</v>
      </c>
      <c r="E14" s="18">
        <v>-14.984193888303475</v>
      </c>
      <c r="F14" s="17">
        <v>1546.5</v>
      </c>
      <c r="G14" s="17">
        <v>22.305717417642647</v>
      </c>
      <c r="H14" s="17">
        <v>-1067.3</v>
      </c>
      <c r="I14" s="18">
        <v>-40.83326956920958</v>
      </c>
    </row>
    <row r="15" spans="1:9" s="6" customFormat="1" ht="39.75" customHeight="1">
      <c r="A15" s="79" t="s">
        <v>96</v>
      </c>
      <c r="B15" s="17">
        <v>287</v>
      </c>
      <c r="C15" s="17">
        <v>3.213274068766304</v>
      </c>
      <c r="D15" s="17">
        <v>-60.7</v>
      </c>
      <c r="E15" s="18">
        <v>-17.457578372159908</v>
      </c>
      <c r="F15" s="17">
        <v>190.8</v>
      </c>
      <c r="G15" s="17">
        <v>2.7519759995384527</v>
      </c>
      <c r="H15" s="17">
        <v>-98.5</v>
      </c>
      <c r="I15" s="18">
        <v>-34.047701348081574</v>
      </c>
    </row>
    <row r="16" spans="1:9" s="6" customFormat="1" ht="39.75" customHeight="1">
      <c r="A16" s="79" t="s">
        <v>97</v>
      </c>
      <c r="B16" s="17">
        <v>7185.9</v>
      </c>
      <c r="C16" s="17">
        <v>80.45388895730935</v>
      </c>
      <c r="D16" s="17">
        <v>-1401.1</v>
      </c>
      <c r="E16" s="18">
        <v>-16.316524979620358</v>
      </c>
      <c r="F16" s="17">
        <v>4976.5</v>
      </c>
      <c r="G16" s="17">
        <v>71.67782265043559</v>
      </c>
      <c r="H16" s="17">
        <v>-1609</v>
      </c>
      <c r="I16" s="18">
        <v>-24.432465264596463</v>
      </c>
    </row>
    <row r="17" spans="1:9" s="6" customFormat="1" ht="39.75" customHeight="1">
      <c r="A17" s="79" t="s">
        <v>50</v>
      </c>
      <c r="B17" s="17">
        <v>8931.7</v>
      </c>
      <c r="C17" s="17">
        <v>100</v>
      </c>
      <c r="D17" s="17">
        <v>-1867.1</v>
      </c>
      <c r="E17" s="18">
        <v>-17.289884061191984</v>
      </c>
      <c r="F17" s="17">
        <v>6933.2</v>
      </c>
      <c r="G17" s="17">
        <v>100</v>
      </c>
      <c r="H17" s="17">
        <v>-2876.6</v>
      </c>
      <c r="I17" s="18">
        <v>-29.323737487002795</v>
      </c>
    </row>
    <row r="18" spans="1:9" s="6" customFormat="1" ht="15.75">
      <c r="A18" s="29"/>
      <c r="B18"/>
      <c r="C18"/>
      <c r="D18"/>
      <c r="E18"/>
      <c r="F18"/>
      <c r="G18"/>
      <c r="H18"/>
      <c r="I18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E13">
      <selection activeCell="M14" sqref="M14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5.75">
      <c r="B4" s="3"/>
      <c r="C4" s="3"/>
      <c r="E4" s="2" t="s">
        <v>99</v>
      </c>
    </row>
    <row r="5" spans="2:5" s="6" customFormat="1" ht="15.7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72"/>
      <c r="E7" s="173"/>
      <c r="H7" s="172" t="s">
        <v>101</v>
      </c>
      <c r="I7" s="173"/>
    </row>
    <row r="8" spans="1:9" s="6" customFormat="1" ht="18" customHeight="1">
      <c r="A8" s="65" t="s">
        <v>56</v>
      </c>
      <c r="B8" s="161" t="s">
        <v>42</v>
      </c>
      <c r="C8" s="162"/>
      <c r="D8" s="162"/>
      <c r="E8" s="163"/>
      <c r="F8" s="161" t="s">
        <v>14</v>
      </c>
      <c r="G8" s="162"/>
      <c r="H8" s="162"/>
      <c r="I8" s="163"/>
    </row>
    <row r="9" spans="1:9" s="24" customFormat="1" ht="18" customHeight="1">
      <c r="A9" s="28"/>
      <c r="B9" s="164"/>
      <c r="C9" s="165"/>
      <c r="D9" s="166" t="s">
        <v>89</v>
      </c>
      <c r="E9" s="165"/>
      <c r="F9" s="164"/>
      <c r="G9" s="165"/>
      <c r="H9" s="166" t="s">
        <v>13</v>
      </c>
      <c r="I9" s="165"/>
    </row>
    <row r="10" spans="1:9" s="24" customFormat="1" ht="18" customHeight="1">
      <c r="A10" s="35"/>
      <c r="B10" s="170" t="s">
        <v>126</v>
      </c>
      <c r="C10" s="171"/>
      <c r="D10" s="170" t="s">
        <v>127</v>
      </c>
      <c r="E10" s="171"/>
      <c r="F10" s="170" t="s">
        <v>128</v>
      </c>
      <c r="G10" s="171"/>
      <c r="H10" s="170" t="s">
        <v>129</v>
      </c>
      <c r="I10" s="171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2453.5</v>
      </c>
      <c r="C13" s="14">
        <v>12.098543835339484</v>
      </c>
      <c r="D13" s="14">
        <v>-405.5</v>
      </c>
      <c r="E13" s="15">
        <v>-14.183280867436167</v>
      </c>
      <c r="F13" s="14">
        <v>600.8</v>
      </c>
      <c r="G13" s="14">
        <v>3.750522813391513</v>
      </c>
      <c r="H13" s="14">
        <v>-80.4</v>
      </c>
      <c r="I13" s="15">
        <v>-11.802701115678218</v>
      </c>
    </row>
    <row r="14" spans="1:9" s="6" customFormat="1" ht="39.75" customHeight="1">
      <c r="A14" s="79" t="s">
        <v>95</v>
      </c>
      <c r="B14" s="17">
        <v>878.9</v>
      </c>
      <c r="C14" s="17">
        <v>4.33397602481348</v>
      </c>
      <c r="D14" s="17">
        <v>-80.5</v>
      </c>
      <c r="E14" s="18">
        <v>-8.39066082968522</v>
      </c>
      <c r="F14" s="17">
        <v>3628.5</v>
      </c>
      <c r="G14" s="17">
        <v>22.65108526696256</v>
      </c>
      <c r="H14" s="17">
        <v>-1747.7</v>
      </c>
      <c r="I14" s="18">
        <v>-32.50809121684461</v>
      </c>
    </row>
    <row r="15" spans="1:9" s="6" customFormat="1" ht="39.75" customHeight="1">
      <c r="A15" s="79" t="s">
        <v>96</v>
      </c>
      <c r="B15" s="17">
        <v>633</v>
      </c>
      <c r="C15" s="17">
        <v>3.121409516107558</v>
      </c>
      <c r="D15" s="17">
        <v>-106.3</v>
      </c>
      <c r="E15" s="18">
        <v>-14.378466116596782</v>
      </c>
      <c r="F15" s="17">
        <v>446.6</v>
      </c>
      <c r="G15" s="17">
        <v>2.7879219182101362</v>
      </c>
      <c r="H15" s="17">
        <v>-106.5</v>
      </c>
      <c r="I15" s="18">
        <v>-19.25510757548364</v>
      </c>
    </row>
    <row r="16" spans="1:9" s="6" customFormat="1" ht="39.75" customHeight="1">
      <c r="A16" s="79" t="s">
        <v>97</v>
      </c>
      <c r="B16" s="17">
        <v>16313.9</v>
      </c>
      <c r="C16" s="17">
        <v>80.54607062373948</v>
      </c>
      <c r="D16" s="17">
        <v>-1933.3</v>
      </c>
      <c r="E16" s="18">
        <v>-10.59505019948266</v>
      </c>
      <c r="F16" s="17">
        <v>11343.2</v>
      </c>
      <c r="G16" s="17">
        <v>70.71047000143578</v>
      </c>
      <c r="H16" s="17">
        <v>-1686.7</v>
      </c>
      <c r="I16" s="18">
        <v>-12.944842247446257</v>
      </c>
    </row>
    <row r="17" spans="1:9" s="6" customFormat="1" ht="39.75" customHeight="1">
      <c r="A17" s="79" t="s">
        <v>50</v>
      </c>
      <c r="B17" s="17">
        <v>20279.3</v>
      </c>
      <c r="C17" s="17">
        <v>100</v>
      </c>
      <c r="D17" s="17">
        <v>-2525.6</v>
      </c>
      <c r="E17" s="18">
        <v>-11.074812869164084</v>
      </c>
      <c r="F17" s="17">
        <v>16019.1</v>
      </c>
      <c r="G17" s="17">
        <v>100</v>
      </c>
      <c r="H17" s="17">
        <v>-3621.3</v>
      </c>
      <c r="I17" s="18">
        <v>-18.4380155190322</v>
      </c>
    </row>
    <row r="18" spans="1:5" s="6" customFormat="1" ht="15.75">
      <c r="A18" s="29"/>
      <c r="B18"/>
      <c r="C18"/>
      <c r="D18"/>
      <c r="E18"/>
    </row>
    <row r="19" spans="1:5" s="6" customFormat="1" ht="15.75">
      <c r="A19" s="29"/>
      <c r="B19"/>
      <c r="C19"/>
      <c r="D19"/>
      <c r="E19"/>
    </row>
    <row r="24" ht="15" customHeight="1"/>
  </sheetData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20">
      <selection activeCell="C29" sqref="C29"/>
    </sheetView>
  </sheetViews>
  <sheetFormatPr defaultColWidth="9.00390625" defaultRowHeight="16.5"/>
  <cols>
    <col min="1" max="4" width="9.00390625" style="88" customWidth="1"/>
    <col min="5" max="15" width="11.625" style="88" customWidth="1"/>
    <col min="16" max="16384" width="9.00390625" style="88" customWidth="1"/>
  </cols>
  <sheetData>
    <row r="1" spans="5:15" ht="21.75" customHeight="1"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5:15" ht="21.75" customHeight="1">
      <c r="E2" s="175" t="s">
        <v>111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22.5" customHeight="1">
      <c r="A3" s="88">
        <v>1</v>
      </c>
      <c r="B3" s="89">
        <v>12343.6</v>
      </c>
      <c r="C3" s="89">
        <v>10029.5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22.5" customHeight="1">
      <c r="A4" s="88">
        <v>2</v>
      </c>
      <c r="B4" s="89">
        <v>10446.3</v>
      </c>
      <c r="C4" s="89">
        <v>10035.6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22.5" customHeight="1">
      <c r="A5" s="88">
        <v>3</v>
      </c>
      <c r="B5" s="89">
        <v>14200.6</v>
      </c>
      <c r="C5" s="89">
        <v>13877.2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22.5" customHeight="1">
      <c r="A6" s="88">
        <v>4</v>
      </c>
      <c r="B6" s="89">
        <v>13018.4</v>
      </c>
      <c r="C6" s="89">
        <v>11724.7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22.5" customHeight="1">
      <c r="A7" s="88">
        <v>5</v>
      </c>
      <c r="B7" s="89">
        <v>12987.3</v>
      </c>
      <c r="C7" s="89">
        <v>11766.9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22.5" customHeight="1">
      <c r="A8" s="88">
        <v>6</v>
      </c>
      <c r="B8" s="89">
        <v>14056.1</v>
      </c>
      <c r="C8" s="89">
        <v>13095.3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22.5" customHeight="1">
      <c r="A9" s="88">
        <v>7</v>
      </c>
      <c r="B9" s="89">
        <v>13685.4</v>
      </c>
      <c r="C9" s="89">
        <v>13292.7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5" ht="22.5" customHeight="1">
      <c r="A10" s="88">
        <v>8</v>
      </c>
      <c r="B10" s="89">
        <v>14191.8</v>
      </c>
      <c r="C10" s="89">
        <v>12922.9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5" ht="22.5" customHeight="1">
      <c r="A11" s="88">
        <v>9</v>
      </c>
      <c r="B11" s="89">
        <v>14329.7</v>
      </c>
      <c r="C11" s="89">
        <v>13604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22.5" customHeight="1">
      <c r="A12" s="88">
        <v>10</v>
      </c>
      <c r="B12" s="89">
        <v>13695</v>
      </c>
      <c r="C12" s="89">
        <v>12340.1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5" ht="22.5" customHeight="1">
      <c r="A13" s="88">
        <v>11</v>
      </c>
      <c r="B13" s="89">
        <v>13892.5</v>
      </c>
      <c r="C13" s="89">
        <v>12450.3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5" ht="22.5" customHeight="1">
      <c r="A14" s="88">
        <v>12</v>
      </c>
      <c r="B14" s="89">
        <v>14280.3</v>
      </c>
      <c r="C14" s="89">
        <v>13859.9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ht="22.5" customHeight="1">
      <c r="A15" s="88">
        <v>1</v>
      </c>
      <c r="B15" s="88">
        <v>12006.2</v>
      </c>
      <c r="C15" s="88">
        <v>9830.6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5" ht="22.5" customHeight="1">
      <c r="A16" s="88">
        <v>2</v>
      </c>
      <c r="B16" s="88">
        <v>10798.8</v>
      </c>
      <c r="C16" s="88">
        <v>9809.8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22.5" customHeight="1">
      <c r="A17" s="88">
        <v>3</v>
      </c>
      <c r="B17" s="88">
        <v>12807.9</v>
      </c>
      <c r="C17" s="88">
        <v>11905.8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1:15" ht="22.5" customHeight="1">
      <c r="A18" s="88">
        <v>4</v>
      </c>
      <c r="B18" s="88">
        <v>11641.8</v>
      </c>
      <c r="C18" s="88">
        <v>9984.8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24" customHeight="1">
      <c r="A19" s="88">
        <v>5</v>
      </c>
      <c r="B19" s="88">
        <v>12179.3</v>
      </c>
      <c r="C19" s="88">
        <v>10857.8</v>
      </c>
      <c r="E19" s="90"/>
      <c r="F19" s="90"/>
      <c r="G19" s="91">
        <v>2000</v>
      </c>
      <c r="H19" s="90"/>
      <c r="I19" s="90"/>
      <c r="J19" s="92" t="s">
        <v>112</v>
      </c>
      <c r="K19" s="90"/>
      <c r="L19" s="90"/>
      <c r="M19" s="92" t="s">
        <v>113</v>
      </c>
      <c r="N19" s="90"/>
      <c r="O19" s="90"/>
    </row>
    <row r="20" spans="1:15" ht="19.5" customHeight="1">
      <c r="A20" s="88">
        <v>6</v>
      </c>
      <c r="B20" s="88">
        <v>10964.7</v>
      </c>
      <c r="C20" s="88">
        <v>9975.2</v>
      </c>
      <c r="E20" s="90"/>
      <c r="F20" s="90"/>
      <c r="G20" s="91"/>
      <c r="H20" s="90"/>
      <c r="I20" s="90"/>
      <c r="J20" s="93"/>
      <c r="K20" s="90"/>
      <c r="L20" s="90"/>
      <c r="M20" s="91"/>
      <c r="N20" s="90"/>
      <c r="O20" s="90"/>
    </row>
    <row r="21" spans="1:15" ht="30" customHeight="1">
      <c r="A21" s="88">
        <v>7</v>
      </c>
      <c r="B21" s="88">
        <v>10807.2</v>
      </c>
      <c r="C21" s="88">
        <v>9821</v>
      </c>
      <c r="E21" s="94" t="str">
        <f>"- 7  -"</f>
        <v>- 7  -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3" ht="15.75">
      <c r="A22" s="88">
        <v>8</v>
      </c>
      <c r="B22" s="88">
        <v>12336.2</v>
      </c>
      <c r="C22" s="88">
        <v>9611.7</v>
      </c>
    </row>
    <row r="23" spans="1:3" ht="15.75">
      <c r="A23" s="88">
        <v>9</v>
      </c>
      <c r="B23" s="88">
        <v>9594.6</v>
      </c>
      <c r="C23" s="88">
        <v>7927.1</v>
      </c>
    </row>
    <row r="24" spans="1:3" ht="15.75">
      <c r="A24" s="88">
        <v>10</v>
      </c>
      <c r="B24" s="88">
        <v>11633</v>
      </c>
      <c r="C24" s="88">
        <v>9837.6</v>
      </c>
    </row>
    <row r="25" spans="1:3" ht="15.75">
      <c r="A25" s="88">
        <v>11</v>
      </c>
      <c r="B25" s="88">
        <v>10902.8</v>
      </c>
      <c r="C25" s="88">
        <v>9187.4</v>
      </c>
    </row>
    <row r="26" spans="1:3" ht="15.75">
      <c r="A26" s="88">
        <v>12</v>
      </c>
      <c r="B26" s="88">
        <v>11558.6</v>
      </c>
      <c r="C26" s="88">
        <v>10150.4</v>
      </c>
    </row>
    <row r="27" spans="1:3" ht="15.75">
      <c r="A27" s="88">
        <v>1</v>
      </c>
      <c r="B27" s="88">
        <v>11347.6</v>
      </c>
      <c r="C27" s="88">
        <v>9085.9</v>
      </c>
    </row>
    <row r="28" spans="1:3" ht="15.75">
      <c r="A28" s="88">
        <v>2</v>
      </c>
      <c r="B28" s="88">
        <v>8931.7</v>
      </c>
      <c r="C28" s="88">
        <v>6933.2</v>
      </c>
    </row>
    <row r="29" ht="15.75">
      <c r="A29" s="88">
        <v>3</v>
      </c>
    </row>
    <row r="30" ht="15.75">
      <c r="A30" s="88">
        <v>4</v>
      </c>
    </row>
    <row r="31" ht="15.75">
      <c r="A31" s="88">
        <v>5</v>
      </c>
    </row>
    <row r="32" ht="15.75">
      <c r="A32" s="88">
        <v>6</v>
      </c>
    </row>
    <row r="33" ht="15.75">
      <c r="A33" s="88">
        <v>7</v>
      </c>
    </row>
    <row r="34" ht="15.75">
      <c r="A34" s="88">
        <v>8</v>
      </c>
    </row>
    <row r="35" ht="15.75">
      <c r="A35" s="88">
        <v>9</v>
      </c>
    </row>
    <row r="36" ht="15.75">
      <c r="A36" s="88">
        <v>10</v>
      </c>
    </row>
    <row r="37" ht="15.75">
      <c r="A37" s="88">
        <v>11</v>
      </c>
    </row>
    <row r="38" ht="15.75">
      <c r="A38" s="88">
        <v>12</v>
      </c>
    </row>
  </sheetData>
  <mergeCells count="2">
    <mergeCell ref="E1:O1"/>
    <mergeCell ref="E2:O2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&amp;C&amp;"Times New Roman,標準"-7-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E4" sqref="E4"/>
    </sheetView>
  </sheetViews>
  <sheetFormatPr defaultColWidth="9.00390625" defaultRowHeight="27.75" customHeight="1"/>
  <cols>
    <col min="1" max="1" width="4.50390625" style="95" customWidth="1"/>
    <col min="2" max="5" width="12.625" style="96" customWidth="1"/>
    <col min="6" max="6" width="6.625" style="95" customWidth="1"/>
    <col min="7" max="17" width="11.125" style="95" customWidth="1"/>
    <col min="18" max="16384" width="9.00390625" style="95" customWidth="1"/>
  </cols>
  <sheetData>
    <row r="1" spans="6:17" ht="23.25" customHeight="1">
      <c r="F1" s="97"/>
      <c r="G1" s="98"/>
      <c r="H1" s="99"/>
      <c r="I1" s="100"/>
      <c r="J1" s="100"/>
      <c r="K1" s="100"/>
      <c r="L1" s="100"/>
      <c r="M1" s="100"/>
      <c r="N1" s="100"/>
      <c r="O1" s="100"/>
      <c r="P1" s="100"/>
      <c r="Q1" s="100"/>
    </row>
    <row r="2" spans="2:17" ht="24.75" customHeight="1">
      <c r="B2" s="101" t="s">
        <v>108</v>
      </c>
      <c r="C2" s="101" t="s">
        <v>114</v>
      </c>
      <c r="D2" s="101" t="s">
        <v>108</v>
      </c>
      <c r="E2" s="101" t="s">
        <v>114</v>
      </c>
      <c r="F2" s="97"/>
      <c r="G2" s="102" t="s">
        <v>109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27.75" customHeight="1">
      <c r="A3" s="103">
        <v>1</v>
      </c>
      <c r="B3" s="96">
        <v>12006.2</v>
      </c>
      <c r="C3" s="96">
        <v>11347.6</v>
      </c>
      <c r="D3" s="96">
        <v>9830.6</v>
      </c>
      <c r="E3" s="96">
        <v>9085.9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3.25" customHeight="1">
      <c r="A4" s="103">
        <v>2</v>
      </c>
      <c r="B4" s="96">
        <v>22805</v>
      </c>
      <c r="C4" s="96">
        <v>20279.3</v>
      </c>
      <c r="D4" s="96">
        <v>19640.4</v>
      </c>
      <c r="E4" s="96">
        <v>16019.1</v>
      </c>
      <c r="F4" s="97"/>
      <c r="G4" s="97"/>
      <c r="H4" s="97"/>
      <c r="I4" s="109" t="s">
        <v>115</v>
      </c>
      <c r="J4" s="97"/>
      <c r="K4" s="97"/>
      <c r="L4" s="97"/>
      <c r="M4" s="97"/>
      <c r="N4" s="97"/>
      <c r="O4" s="104" t="s">
        <v>116</v>
      </c>
      <c r="P4" s="97"/>
      <c r="Q4" s="97"/>
    </row>
    <row r="5" spans="1:17" ht="27.75" customHeight="1">
      <c r="A5" s="103">
        <v>3</v>
      </c>
      <c r="B5" s="96">
        <v>35612.9</v>
      </c>
      <c r="D5" s="96">
        <v>31546.2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27.75" customHeight="1">
      <c r="A6" s="103">
        <v>4</v>
      </c>
      <c r="B6" s="96">
        <v>47254.7</v>
      </c>
      <c r="D6" s="96">
        <v>41531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27.75" customHeight="1">
      <c r="A7" s="103">
        <v>5</v>
      </c>
      <c r="B7" s="96">
        <v>59434</v>
      </c>
      <c r="D7" s="96">
        <v>52388.8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27.75" customHeight="1">
      <c r="A8" s="103">
        <v>6</v>
      </c>
      <c r="B8" s="96">
        <v>70398.7</v>
      </c>
      <c r="D8" s="96">
        <v>62364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7" ht="27.75" customHeight="1">
      <c r="A9" s="103">
        <v>7</v>
      </c>
      <c r="B9" s="96">
        <v>81205.9</v>
      </c>
      <c r="D9" s="96">
        <v>72185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ht="27.75" customHeight="1">
      <c r="A10" s="103">
        <v>8</v>
      </c>
      <c r="B10" s="96">
        <v>93542.1</v>
      </c>
      <c r="D10" s="96">
        <v>81796.7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ht="27.75" customHeight="1">
      <c r="A11" s="103">
        <v>9</v>
      </c>
      <c r="B11" s="96">
        <v>103136.7</v>
      </c>
      <c r="D11" s="96">
        <v>89723.8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ht="27.75" customHeight="1">
      <c r="A12" s="103">
        <v>10</v>
      </c>
      <c r="B12" s="96">
        <v>114769.7</v>
      </c>
      <c r="D12" s="96">
        <v>99561.4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7" ht="27.75" customHeight="1">
      <c r="A13" s="103">
        <v>11</v>
      </c>
      <c r="B13" s="96">
        <v>125672.5</v>
      </c>
      <c r="D13" s="96">
        <v>108748.8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ht="27.75" customHeight="1">
      <c r="A14" s="103">
        <v>12</v>
      </c>
      <c r="B14" s="96">
        <v>137231.1</v>
      </c>
      <c r="D14" s="96">
        <v>118899.2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6:17" ht="34.5" customHeight="1"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6:17" ht="32.25" customHeight="1">
      <c r="F16" s="97"/>
      <c r="G16" s="97"/>
      <c r="H16" s="97"/>
      <c r="I16" s="97"/>
      <c r="J16" s="97"/>
      <c r="K16" s="97"/>
      <c r="L16" s="105"/>
      <c r="M16" s="97"/>
      <c r="N16" s="97"/>
      <c r="O16" s="97"/>
      <c r="P16" s="97"/>
      <c r="Q16" s="97"/>
    </row>
    <row r="17" spans="6:17" ht="27.75" customHeight="1">
      <c r="F17" s="97"/>
      <c r="G17" s="97"/>
      <c r="H17" s="97"/>
      <c r="I17" s="97"/>
      <c r="J17" s="97"/>
      <c r="K17" s="97"/>
      <c r="L17" s="106" t="str">
        <f>"- 8 -"</f>
        <v>- 8 -</v>
      </c>
      <c r="M17" s="107"/>
      <c r="N17" s="97"/>
      <c r="O17" s="97"/>
      <c r="P17" s="97"/>
      <c r="Q17" s="97"/>
    </row>
    <row r="18" ht="27.75" customHeight="1">
      <c r="M18" s="108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cdpc</cp:lastModifiedBy>
  <cp:lastPrinted>2002-03-07T01:46:32Z</cp:lastPrinted>
  <dcterms:created xsi:type="dcterms:W3CDTF">2000-02-17T03:25:54Z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