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3792" windowHeight="4476" firstSheet="2" activeTab="7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externalReferences>
    <externalReference r:id="rId11"/>
  </externalReference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<sst xmlns="http://schemas.openxmlformats.org/spreadsheetml/2006/main" count="232" uniqueCount="139">
  <si>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</si>
  <si>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</si>
  <si>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</si>
  <si>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</si>
  <si>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</si>
  <si>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</si>
  <si>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</si>
  <si>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</si>
  <si>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</si>
  <si>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Sold for</t>
  </si>
  <si>
    <t>N.T. Dollars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</si>
  <si>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</si>
  <si>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</si>
  <si>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</si>
  <si>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</si>
  <si>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</si>
  <si>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</si>
  <si>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</si>
  <si>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</si>
  <si>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</si>
  <si>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</si>
  <si>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</si>
  <si>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</si>
  <si>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r>
      <t>Note</t>
    </r>
    <r>
      <rPr>
        <b/>
        <sz val="11"/>
        <rFont val="新細明體"/>
        <family val="0"/>
      </rPr>
      <t>：</t>
    </r>
    <r>
      <rPr>
        <b/>
        <sz val="11"/>
        <rFont val="Times New Roman"/>
        <family val="1"/>
      </rPr>
      <t>(R)  Revised</t>
    </r>
  </si>
  <si>
    <t>(2)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</si>
  <si>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</si>
  <si>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</si>
  <si>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</si>
  <si>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</si>
  <si>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</si>
  <si>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</si>
  <si>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</si>
  <si>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from Banks</t>
  </si>
  <si>
    <r>
      <t>Note</t>
    </r>
    <r>
      <rPr>
        <b/>
        <sz val="11"/>
        <rFont val="新細明體"/>
        <family val="0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</si>
  <si>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</si>
  <si>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</si>
  <si>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</si>
  <si>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</si>
  <si>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</si>
  <si>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</si>
  <si>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</si>
  <si>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</si>
  <si>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</si>
  <si>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with</t>
  </si>
  <si>
    <t>Retained</t>
  </si>
  <si>
    <t>with</t>
  </si>
  <si>
    <t xml:space="preserve"> Exporters</t>
  </si>
  <si>
    <t>Sold for</t>
  </si>
  <si>
    <t>N.T.</t>
  </si>
  <si>
    <t xml:space="preserve"> Dollars</t>
  </si>
  <si>
    <t>Total</t>
  </si>
  <si>
    <t>Comparison with the Same Period</t>
  </si>
  <si>
    <t xml:space="preserve"> Last Year</t>
  </si>
  <si>
    <t>Purchased</t>
  </si>
  <si>
    <t>Non-</t>
  </si>
  <si>
    <t>(Current Month)</t>
  </si>
  <si>
    <t>Item</t>
  </si>
  <si>
    <t xml:space="preserve"> (Jan. To Date)</t>
  </si>
  <si>
    <t>Amount</t>
  </si>
  <si>
    <t>Balances</t>
  </si>
  <si>
    <t xml:space="preserve"> Unit: US$ Million</t>
  </si>
  <si>
    <t>Unit: US$ Million</t>
  </si>
  <si>
    <r>
      <t>Note</t>
    </r>
    <r>
      <rPr>
        <b/>
        <sz val="11"/>
        <rFont val="新細明體"/>
        <family val="0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</si>
  <si>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And later on the deposits may be sold for N.T. Dollars, used to pay for importation </t>
  </si>
  <si>
    <t xml:space="preserve">              The deposits which have been sold for N.T. Dollars shall no longer be included in the</t>
  </si>
  <si>
    <t xml:space="preserve">                foreign currency deposits of domestic banks, etc..</t>
  </si>
  <si>
    <t xml:space="preserve">               of goods, or outwardly remitted whenever needed. </t>
  </si>
  <si>
    <t xml:space="preserve">               figure of column (2) of this table.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</si>
  <si>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</si>
  <si>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</si>
  <si>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</si>
  <si>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</si>
  <si>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</si>
  <si>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</si>
  <si>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</si>
  <si>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</si>
  <si>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</si>
  <si>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</si>
  <si>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</si>
  <si>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</si>
  <si>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</si>
  <si>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</si>
  <si>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</si>
  <si>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</si>
  <si>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</si>
  <si>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</si>
  <si>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</si>
  <si>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</si>
  <si>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</si>
  <si>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</si>
  <si>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</si>
  <si>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</si>
  <si>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</si>
  <si>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</si>
  <si>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</si>
  <si>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</si>
  <si>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</si>
  <si>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</si>
  <si>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</si>
  <si>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</si>
  <si>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</si>
  <si>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 xml:space="preserve">                      Unit: US$ Million</t>
  </si>
  <si>
    <t xml:space="preserve">                      Unit: US$ Million</t>
  </si>
  <si>
    <t>(3)</t>
  </si>
  <si>
    <t>(4)</t>
  </si>
  <si>
    <t>(3)-(4)</t>
  </si>
  <si>
    <t>Item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</si>
  <si>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</si>
  <si>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</si>
  <si>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</si>
  <si>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</si>
  <si>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 xml:space="preserve">  2001</t>
  </si>
  <si>
    <t>90</t>
  </si>
  <si>
    <t>91</t>
  </si>
  <si>
    <t>CHART 1  COMPARISON OF FOREIGN EXCHANGE EXPORT PROCEEDS AND IMPORT PAYMENTS (2000-2002)</t>
  </si>
  <si>
    <t xml:space="preserve">  2002</t>
  </si>
  <si>
    <t>JAN.  2002</t>
  </si>
  <si>
    <t xml:space="preserve">Comparison with Jan. 2001 of export proceeds and import payments: </t>
  </si>
  <si>
    <t>with  Jan. 2001.</t>
  </si>
  <si>
    <t xml:space="preserve">Comparison with  Jan. 2001 of export proceeds realized: </t>
  </si>
  <si>
    <t xml:space="preserve">Comparison with  Jan. 2001 of import payments made: </t>
  </si>
  <si>
    <t>as compared with  Jan. 2001.</t>
  </si>
  <si>
    <t>Foreign exchange exports and imports by type of payment (Table 4):</t>
  </si>
  <si>
    <t>Year   2002</t>
  </si>
  <si>
    <t>Year   2001</t>
  </si>
  <si>
    <r>
      <t>2002</t>
    </r>
    <r>
      <rPr>
        <b/>
        <sz val="11"/>
        <rFont val="Times New Roman"/>
        <family val="1"/>
      </rPr>
      <t xml:space="preserve">
01</t>
    </r>
  </si>
  <si>
    <r>
      <t>Jan.</t>
    </r>
    <r>
      <rPr>
        <b/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2001</t>
    </r>
  </si>
  <si>
    <r>
      <t>Jan.</t>
    </r>
    <r>
      <rPr>
        <b/>
        <sz val="12"/>
        <rFont val="Times New Roman"/>
        <family val="1"/>
      </rPr>
      <t xml:space="preserve">          </t>
    </r>
    <r>
      <rPr>
        <b/>
        <sz val="12"/>
        <color indexed="10"/>
        <rFont val="Times New Roman"/>
        <family val="1"/>
      </rPr>
      <t xml:space="preserve"> 2002</t>
    </r>
  </si>
  <si>
    <r>
      <t>Jan.</t>
    </r>
    <r>
      <rPr>
        <b/>
        <sz val="12"/>
        <rFont val="Times New Roman"/>
        <family val="1"/>
      </rPr>
      <t xml:space="preserve">         </t>
    </r>
    <r>
      <rPr>
        <b/>
        <sz val="12"/>
        <color indexed="10"/>
        <rFont val="Times New Roman"/>
        <family val="1"/>
      </rPr>
      <t xml:space="preserve"> 2002</t>
    </r>
  </si>
  <si>
    <r>
      <t>Jan.-</t>
    </r>
    <r>
      <rPr>
        <b/>
        <sz val="12"/>
        <color indexed="10"/>
        <rFont val="Times New Roman"/>
        <family val="1"/>
      </rPr>
      <t xml:space="preserve">Jan. </t>
    </r>
    <r>
      <rPr>
        <b/>
        <sz val="12"/>
        <rFont val="Times New Roman"/>
        <family val="1"/>
      </rPr>
      <t xml:space="preserve">     </t>
    </r>
    <r>
      <rPr>
        <b/>
        <sz val="12"/>
        <color indexed="10"/>
        <rFont val="Times New Roman"/>
        <family val="1"/>
      </rPr>
      <t>2002</t>
    </r>
  </si>
  <si>
    <r>
      <t>Jan.-</t>
    </r>
    <r>
      <rPr>
        <b/>
        <sz val="12"/>
        <color indexed="10"/>
        <rFont val="Times New Roman"/>
        <family val="1"/>
      </rPr>
      <t>Jan.</t>
    </r>
    <r>
      <rPr>
        <b/>
        <sz val="12"/>
        <rFont val="Times New Roman"/>
        <family val="1"/>
      </rPr>
      <t xml:space="preserve">   </t>
    </r>
    <r>
      <rPr>
        <b/>
        <sz val="12"/>
        <color indexed="10"/>
        <rFont val="Times New Roman"/>
        <family val="1"/>
      </rPr>
      <t xml:space="preserve"> 2001</t>
    </r>
  </si>
  <si>
    <r>
      <t>Jan.-</t>
    </r>
    <r>
      <rPr>
        <b/>
        <sz val="12"/>
        <color indexed="10"/>
        <rFont val="Times New Roman"/>
        <family val="1"/>
      </rPr>
      <t>Jan.</t>
    </r>
    <r>
      <rPr>
        <b/>
        <sz val="12"/>
        <rFont val="Times New Roman"/>
        <family val="1"/>
      </rPr>
      <t xml:space="preserve">     </t>
    </r>
    <r>
      <rPr>
        <b/>
        <sz val="12"/>
        <color indexed="10"/>
        <rFont val="Times New Roman"/>
        <family val="1"/>
      </rPr>
      <t xml:space="preserve"> 2002</t>
    </r>
  </si>
  <si>
    <r>
      <t>Jan.-</t>
    </r>
    <r>
      <rPr>
        <b/>
        <sz val="12"/>
        <color indexed="10"/>
        <rFont val="Times New Roman"/>
        <family val="1"/>
      </rPr>
      <t>Jan.</t>
    </r>
    <r>
      <rPr>
        <b/>
        <sz val="12"/>
        <rFont val="Times New Roman"/>
        <family val="1"/>
      </rPr>
      <t xml:space="preserve">  </t>
    </r>
    <r>
      <rPr>
        <b/>
        <sz val="12"/>
        <color indexed="10"/>
        <rFont val="Times New Roman"/>
        <family val="1"/>
      </rPr>
      <t>2001</t>
    </r>
  </si>
  <si>
    <t xml:space="preserve">Export proceeds totaled US$11,347.0 million, a decrease of US$659.2 million or5.5% (Table 1), as compared </t>
  </si>
  <si>
    <t xml:space="preserve">Import payments totaled US$ 9,086.7million, a decrease of US$ 743.9 million or 7.6% (Table 1), as compared </t>
  </si>
  <si>
    <t xml:space="preserve">Sold for N.T. Dollars US$ 1,836.4 million, a decrease of US$393.5million or 17.6% (Table 2), as compared </t>
  </si>
  <si>
    <t xml:space="preserve">Retained with exporters US$ 9,510.6million, a decrease of US$265.7million or 2.7% (Table 2), as compared </t>
  </si>
  <si>
    <t xml:space="preserve">Purchased with N.T. Dollars: US$2,869.6 million, a decrease of US$588.2million or 17.0% (Table 3), as compared </t>
  </si>
  <si>
    <t xml:space="preserve">Self-acquired foreign exchange imports US$6,217.1million, a decrease of US$155.7 million or2.4% (Table 3),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</si>
</sst>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</numFmts>
  <fonts count="31">
    <font>
      <sz val="12"/>
      <name val="新細明體"/>
      <family val="0"/>
    </font>
    <font>
      <sz val="9"/>
      <name val="新細明體"/>
      <family val="0"/>
    </font>
    <font>
      <b/>
      <sz val="12"/>
      <name val="華康隸書體"/>
      <family val="3"/>
    </font>
    <font>
      <b/>
      <sz val="11"/>
      <name val="華康隸書體"/>
      <family val="3"/>
    </font>
    <font>
      <b/>
      <sz val="11"/>
      <name val="Times New Roman"/>
      <family val="1"/>
    </font>
    <font>
      <b/>
      <sz val="11"/>
      <name val="新細明體"/>
      <family val="0"/>
    </font>
    <font>
      <b/>
      <sz val="12"/>
      <name val="新細明體"/>
      <family val="0"/>
    </font>
    <font>
      <b/>
      <sz val="12"/>
      <name val="Times New Roman"/>
      <family val="1"/>
    </font>
    <font>
      <b/>
      <sz val="10"/>
      <name val="華康隸書體"/>
      <family val="3"/>
    </font>
    <font>
      <b/>
      <sz val="10"/>
      <name val="新細明體"/>
      <family val="0"/>
    </font>
    <font>
      <b/>
      <sz val="10"/>
      <name val="Times New Roman"/>
      <family val="1"/>
    </font>
    <font>
      <sz val="12"/>
      <name val="華康隸書體"/>
      <family val="3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新細明體"/>
      <family val="0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name val="細明體"/>
      <family val="3"/>
    </font>
    <font>
      <b/>
      <sz val="16"/>
      <name val="華康隸書體W7(P)"/>
      <family val="0"/>
    </font>
    <font>
      <b/>
      <sz val="12"/>
      <name val="華康隸書體W7(P)"/>
      <family val="2"/>
    </font>
    <font>
      <sz val="12"/>
      <name val="華康隸書體W7(P)"/>
      <family val="0"/>
    </font>
    <font>
      <sz val="10"/>
      <name val="華康隸書體W7(P)"/>
      <family val="0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8"/>
      <name val="新細明體"/>
      <family val="0"/>
    </font>
    <font>
      <b/>
      <sz val="12"/>
      <color indexed="8"/>
      <name val="華康隸書體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6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84" fontId="7" fillId="0" borderId="3" xfId="0" applyNumberFormat="1" applyFont="1" applyBorder="1" applyAlignment="1">
      <alignment horizontal="right"/>
    </xf>
    <xf numFmtId="184" fontId="7" fillId="0" borderId="3" xfId="0" applyNumberFormat="1" applyFont="1" applyBorder="1" applyAlignment="1">
      <alignment/>
    </xf>
    <xf numFmtId="184" fontId="4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 horizontal="right"/>
    </xf>
    <xf numFmtId="184" fontId="7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6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11" fillId="0" borderId="0" xfId="0" applyFont="1" applyAlignment="1">
      <alignment/>
    </xf>
    <xf numFmtId="184" fontId="4" fillId="0" borderId="5" xfId="0" applyNumberFormat="1" applyFont="1" applyBorder="1" applyAlignment="1">
      <alignment/>
    </xf>
    <xf numFmtId="0" fontId="8" fillId="0" borderId="9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/>
    </xf>
    <xf numFmtId="0" fontId="9" fillId="0" borderId="10" xfId="0" applyFont="1" applyBorder="1" applyAlignment="1">
      <alignment horizontal="centerContinuous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10" fillId="0" borderId="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184" fontId="4" fillId="0" borderId="13" xfId="0" applyNumberFormat="1" applyFont="1" applyBorder="1" applyAlignment="1">
      <alignment horizontal="right" wrapText="1"/>
    </xf>
    <xf numFmtId="0" fontId="4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92" fontId="7" fillId="0" borderId="3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12" fillId="0" borderId="14" xfId="0" applyFont="1" applyBorder="1" applyAlignment="1">
      <alignment horizontal="right" wrapText="1"/>
    </xf>
    <xf numFmtId="0" fontId="13" fillId="0" borderId="5" xfId="0" applyFont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9" fillId="0" borderId="0" xfId="18" applyFont="1">
      <alignment/>
      <protection/>
    </xf>
    <xf numFmtId="0" fontId="19" fillId="0" borderId="0" xfId="0" applyFont="1" applyAlignment="1">
      <alignment/>
    </xf>
    <xf numFmtId="0" fontId="22" fillId="0" borderId="0" xfId="18" applyFont="1">
      <alignment/>
      <protection/>
    </xf>
    <xf numFmtId="0" fontId="22" fillId="0" borderId="0" xfId="18" applyFont="1" applyAlignment="1">
      <alignment horizontal="center"/>
      <protection/>
    </xf>
    <xf numFmtId="0" fontId="22" fillId="0" borderId="0" xfId="18" applyFont="1" applyAlignment="1" quotePrefix="1">
      <alignment horizontal="center"/>
      <protection/>
    </xf>
    <xf numFmtId="0" fontId="22" fillId="0" borderId="0" xfId="18" applyFont="1" applyAlignment="1">
      <alignment horizontal="centerContinuous"/>
      <protection/>
    </xf>
    <xf numFmtId="0" fontId="21" fillId="0" borderId="0" xfId="18" applyFont="1" applyAlignment="1">
      <alignment horizontal="centerContinuous"/>
      <protection/>
    </xf>
    <xf numFmtId="0" fontId="19" fillId="0" borderId="0" xfId="19" applyFont="1">
      <alignment/>
      <protection/>
    </xf>
    <xf numFmtId="188" fontId="19" fillId="0" borderId="0" xfId="19" applyNumberFormat="1" applyFont="1">
      <alignment/>
      <protection/>
    </xf>
    <xf numFmtId="0" fontId="22" fillId="0" borderId="0" xfId="19" applyFont="1">
      <alignment/>
      <protection/>
    </xf>
    <xf numFmtId="0" fontId="20" fillId="0" borderId="0" xfId="19" applyFont="1" applyAlignment="1" quotePrefix="1">
      <alignment horizontal="centerContinuous"/>
      <protection/>
    </xf>
    <xf numFmtId="0" fontId="21" fillId="0" borderId="0" xfId="19" applyFont="1" applyAlignment="1">
      <alignment horizontal="centerContinuous"/>
      <protection/>
    </xf>
    <xf numFmtId="0" fontId="22" fillId="0" borderId="0" xfId="19" applyFont="1" applyAlignment="1">
      <alignment horizontal="centerContinuous"/>
      <protection/>
    </xf>
    <xf numFmtId="49" fontId="17" fillId="0" borderId="0" xfId="19" applyNumberFormat="1" applyFont="1" applyAlignment="1">
      <alignment horizontal="center"/>
      <protection/>
    </xf>
    <xf numFmtId="0" fontId="21" fillId="0" borderId="0" xfId="19" applyFont="1" applyAlignment="1" quotePrefix="1">
      <alignment horizontal="centerContinuous"/>
      <protection/>
    </xf>
    <xf numFmtId="197" fontId="19" fillId="0" borderId="0" xfId="19" applyNumberFormat="1" applyFont="1">
      <alignment/>
      <protection/>
    </xf>
    <xf numFmtId="0" fontId="21" fillId="0" borderId="0" xfId="19" applyFont="1" applyAlignment="1" quotePrefix="1">
      <alignment horizontal="center"/>
      <protection/>
    </xf>
    <xf numFmtId="0" fontId="22" fillId="0" borderId="0" xfId="19" applyFont="1" applyAlignment="1">
      <alignment horizontal="center"/>
      <protection/>
    </xf>
    <xf numFmtId="0" fontId="21" fillId="0" borderId="0" xfId="19" applyFont="1" applyAlignment="1">
      <alignment horizontal="center"/>
      <protection/>
    </xf>
    <xf numFmtId="0" fontId="22" fillId="0" borderId="0" xfId="0" applyFont="1" applyAlignment="1">
      <alignment/>
    </xf>
    <xf numFmtId="0" fontId="19" fillId="0" borderId="0" xfId="19" applyFont="1" applyAlignment="1">
      <alignment horizontal="center"/>
      <protection/>
    </xf>
    <xf numFmtId="0" fontId="21" fillId="0" borderId="0" xfId="19" applyFont="1" applyAlignment="1" quotePrefix="1">
      <alignment horizontal="left"/>
      <protection/>
    </xf>
    <xf numFmtId="49" fontId="25" fillId="0" borderId="0" xfId="0" applyNumberFormat="1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5" fillId="0" borderId="0" xfId="0" applyFont="1" applyAlignment="1">
      <alignment/>
    </xf>
    <xf numFmtId="49" fontId="26" fillId="0" borderId="0" xfId="0" applyNumberFormat="1" applyFont="1" applyAlignment="1">
      <alignment horizontal="centerContinuous"/>
    </xf>
    <xf numFmtId="49" fontId="27" fillId="0" borderId="0" xfId="0" applyNumberFormat="1" applyFont="1" applyAlignment="1">
      <alignment/>
    </xf>
    <xf numFmtId="0" fontId="27" fillId="0" borderId="0" xfId="0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/>
    </xf>
    <xf numFmtId="184" fontId="28" fillId="0" borderId="0" xfId="0" applyNumberFormat="1" applyFont="1" applyAlignment="1">
      <alignment horizontal="right"/>
    </xf>
    <xf numFmtId="185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184" fontId="27" fillId="0" borderId="0" xfId="0" applyNumberFormat="1" applyFont="1" applyAlignment="1">
      <alignment horizontal="right"/>
    </xf>
    <xf numFmtId="185" fontId="27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0" fontId="8" fillId="0" borderId="12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18" applyFont="1" applyAlignment="1">
      <alignment horizontal="center"/>
      <protection/>
    </xf>
    <xf numFmtId="0" fontId="21" fillId="0" borderId="0" xfId="18" applyFont="1" applyAlignment="1">
      <alignment horizontal="center"/>
      <protection/>
    </xf>
  </cellXfs>
  <cellStyles count="25">
    <cellStyle name="Normal" xfId="0"/>
    <cellStyle name="一般_Flash8902.xls 圖表 1" xfId="15"/>
    <cellStyle name="一般_Flash8902.xls 圖表 2" xfId="16"/>
    <cellStyle name="一般_Grph8902c.xls 圖表 14" xfId="17"/>
    <cellStyle name="一般_NM184" xfId="18"/>
    <cellStyle name="一般_NM284" xfId="19"/>
    <cellStyle name="Comma" xfId="20"/>
    <cellStyle name="Comma [0]" xfId="21"/>
    <cellStyle name="千分位[0]_Flash8902.xls 圖表 1" xfId="22"/>
    <cellStyle name="千分位[0]_Flash8902.xls 圖表 2" xfId="23"/>
    <cellStyle name="千分位[0]_Grph8902c.xls 圖表 14" xfId="24"/>
    <cellStyle name="千分位_Flash8902.xls 圖表 1" xfId="25"/>
    <cellStyle name="千分位_Flash8902.xls 圖表 2" xfId="26"/>
    <cellStyle name="千分位_Grph8902c.xls 圖表 14" xfId="27"/>
    <cellStyle name="Percent" xfId="28"/>
    <cellStyle name="Currency" xfId="29"/>
    <cellStyle name="Currency [0]" xfId="30"/>
    <cellStyle name="貨幣 [0]_Flash8902.xls 圖表 1" xfId="31"/>
    <cellStyle name="貨幣 [0]_Flash8902.xls 圖表 2" xfId="32"/>
    <cellStyle name="貨幣 [0]_Grph8902c.xls 圖表 14" xfId="33"/>
    <cellStyle name="貨幣[0]_NM184" xfId="34"/>
    <cellStyle name="貨幣_Flash8902.xls 圖表 1" xfId="35"/>
    <cellStyle name="貨幣_Flash8902.xls 圖表 2" xfId="36"/>
    <cellStyle name="貨幣_Grph8902c.xls 圖表 14" xfId="37"/>
    <cellStyle name="Hyperlink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9125"/>
          <c:w val="0.9785"/>
          <c:h val="0.8882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 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  '!$B$3:$B$38</c:f>
              <c:numCache>
                <c:ptCount val="36"/>
                <c:pt idx="0">
                  <c:v>12343.6</c:v>
                </c:pt>
                <c:pt idx="1">
                  <c:v>10446.3</c:v>
                </c:pt>
                <c:pt idx="2">
                  <c:v>14200.6</c:v>
                </c:pt>
                <c:pt idx="3">
                  <c:v>13018.4</c:v>
                </c:pt>
                <c:pt idx="4">
                  <c:v>12987.3</c:v>
                </c:pt>
                <c:pt idx="5">
                  <c:v>14056.1</c:v>
                </c:pt>
                <c:pt idx="6">
                  <c:v>13685.4</c:v>
                </c:pt>
                <c:pt idx="7">
                  <c:v>14191.8</c:v>
                </c:pt>
                <c:pt idx="8">
                  <c:v>14329.7</c:v>
                </c:pt>
                <c:pt idx="9">
                  <c:v>13695</c:v>
                </c:pt>
                <c:pt idx="10">
                  <c:v>13892.5</c:v>
                </c:pt>
                <c:pt idx="11">
                  <c:v>14280.3</c:v>
                </c:pt>
                <c:pt idx="12">
                  <c:v>12006.2</c:v>
                </c:pt>
                <c:pt idx="13">
                  <c:v>10798.8</c:v>
                </c:pt>
                <c:pt idx="14">
                  <c:v>12807.9</c:v>
                </c:pt>
                <c:pt idx="15">
                  <c:v>11641.8</c:v>
                </c:pt>
                <c:pt idx="16">
                  <c:v>12179.3</c:v>
                </c:pt>
                <c:pt idx="17">
                  <c:v>10964.7</c:v>
                </c:pt>
                <c:pt idx="18">
                  <c:v>10807.2</c:v>
                </c:pt>
                <c:pt idx="19">
                  <c:v>12336.2</c:v>
                </c:pt>
                <c:pt idx="20">
                  <c:v>9594.6</c:v>
                </c:pt>
                <c:pt idx="21">
                  <c:v>11633</c:v>
                </c:pt>
                <c:pt idx="22">
                  <c:v>10902.7</c:v>
                </c:pt>
                <c:pt idx="23">
                  <c:v>11559.4</c:v>
                </c:pt>
              </c:numCache>
            </c:numRef>
          </c:val>
          <c:smooth val="0"/>
        </c:ser>
        <c:marker val="1"/>
        <c:axId val="5968799"/>
        <c:axId val="53719192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'[1]圖一  '!$A$3:$A$38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</c:numCache>
            </c:numRef>
          </c:cat>
          <c:val>
            <c:numRef>
              <c:f>'[1]圖一  '!$C$3:$C$38</c:f>
              <c:numCache>
                <c:ptCount val="36"/>
                <c:pt idx="0">
                  <c:v>10029.5</c:v>
                </c:pt>
                <c:pt idx="1">
                  <c:v>10035.6</c:v>
                </c:pt>
                <c:pt idx="2">
                  <c:v>13877.2</c:v>
                </c:pt>
                <c:pt idx="3">
                  <c:v>11724.7</c:v>
                </c:pt>
                <c:pt idx="4">
                  <c:v>11766.9</c:v>
                </c:pt>
                <c:pt idx="5">
                  <c:v>13095.3</c:v>
                </c:pt>
                <c:pt idx="6">
                  <c:v>13292.7</c:v>
                </c:pt>
                <c:pt idx="7">
                  <c:v>12922.9</c:v>
                </c:pt>
                <c:pt idx="8">
                  <c:v>13604</c:v>
                </c:pt>
                <c:pt idx="9">
                  <c:v>12340.1</c:v>
                </c:pt>
                <c:pt idx="10">
                  <c:v>12450.3</c:v>
                </c:pt>
                <c:pt idx="11">
                  <c:v>13859.9</c:v>
                </c:pt>
                <c:pt idx="12">
                  <c:v>9830.6</c:v>
                </c:pt>
                <c:pt idx="13">
                  <c:v>9809.8</c:v>
                </c:pt>
                <c:pt idx="14">
                  <c:v>11905.8</c:v>
                </c:pt>
                <c:pt idx="15">
                  <c:v>9984.8</c:v>
                </c:pt>
                <c:pt idx="16">
                  <c:v>10857.8</c:v>
                </c:pt>
                <c:pt idx="17">
                  <c:v>9975.2</c:v>
                </c:pt>
                <c:pt idx="18">
                  <c:v>9821</c:v>
                </c:pt>
                <c:pt idx="19">
                  <c:v>9611.7</c:v>
                </c:pt>
                <c:pt idx="20">
                  <c:v>7927.1</c:v>
                </c:pt>
                <c:pt idx="21">
                  <c:v>9837.6</c:v>
                </c:pt>
                <c:pt idx="22">
                  <c:v>9187.5</c:v>
                </c:pt>
                <c:pt idx="23">
                  <c:v>10161.4</c:v>
                </c:pt>
              </c:numCache>
            </c:numRef>
          </c:val>
          <c:smooth val="0"/>
        </c:ser>
        <c:marker val="1"/>
        <c:axId val="13710681"/>
        <c:axId val="56287266"/>
      </c:lineChart>
      <c:catAx>
        <c:axId val="5968799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53719192"/>
        <c:crossesAt val="5000"/>
        <c:auto val="0"/>
        <c:lblOffset val="100"/>
        <c:noMultiLvlLbl val="0"/>
      </c:catAx>
      <c:valAx>
        <c:axId val="53719192"/>
        <c:scaling>
          <c:orientation val="minMax"/>
          <c:max val="16000"/>
          <c:min val="6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968799"/>
        <c:crossesAt val="1"/>
        <c:crossBetween val="between"/>
        <c:dispUnits/>
        <c:majorUnit val="1000"/>
      </c:valAx>
      <c:catAx>
        <c:axId val="13710681"/>
        <c:scaling>
          <c:orientation val="minMax"/>
        </c:scaling>
        <c:axPos val="b"/>
        <c:delete val="1"/>
        <c:majorTickMark val="in"/>
        <c:minorTickMark val="none"/>
        <c:tickLblPos val="nextTo"/>
        <c:crossAx val="56287266"/>
        <c:crossesAt val="5000"/>
        <c:auto val="0"/>
        <c:lblOffset val="100"/>
        <c:noMultiLvlLbl val="0"/>
      </c:catAx>
      <c:valAx>
        <c:axId val="56287266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13710681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905"/>
          <c:w val="0.9785"/>
          <c:h val="0.889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36823347"/>
        <c:axId val="62974668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29901101"/>
        <c:axId val="674454"/>
      </c:lineChart>
      <c:catAx>
        <c:axId val="36823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62974668"/>
        <c:crossesAt val="5000"/>
        <c:auto val="0"/>
        <c:lblOffset val="100"/>
        <c:noMultiLvlLbl val="0"/>
      </c:catAx>
      <c:valAx>
        <c:axId val="62974668"/>
        <c:scaling>
          <c:orientation val="minMax"/>
          <c:max val="16000"/>
          <c:min val="600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6823347"/>
        <c:crossesAt val="1"/>
        <c:crossBetween val="between"/>
        <c:dispUnits/>
        <c:majorUnit val="1000"/>
      </c:valAx>
      <c:catAx>
        <c:axId val="29901101"/>
        <c:scaling>
          <c:orientation val="minMax"/>
        </c:scaling>
        <c:axPos val="b"/>
        <c:delete val="1"/>
        <c:majorTickMark val="in"/>
        <c:minorTickMark val="none"/>
        <c:tickLblPos val="nextTo"/>
        <c:crossAx val="674454"/>
        <c:crossesAt val="5000"/>
        <c:auto val="0"/>
        <c:lblOffset val="100"/>
        <c:noMultiLvlLbl val="0"/>
      </c:catAx>
      <c:valAx>
        <c:axId val="674454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9901101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1045"/>
          <c:w val="0.954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tx>
            <c:v>2001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v>2002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6070087"/>
        <c:axId val="54630784"/>
      </c:barChart>
      <c:catAx>
        <c:axId val="6070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54630784"/>
        <c:crosses val="autoZero"/>
        <c:auto val="0"/>
        <c:lblOffset val="100"/>
        <c:noMultiLvlLbl val="0"/>
      </c:catAx>
      <c:valAx>
        <c:axId val="54630784"/>
        <c:scaling>
          <c:orientation val="minMax"/>
          <c:max val="15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070087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48"/>
          <c:y val="0.00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1035"/>
          <c:w val="0.95375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tx>
            <c:v>2001</c:v>
          </c:tx>
          <c:spPr>
            <a:pattFill prst="pct70">
              <a:fgClr>
                <a:srgbClr val="FFFFFF"/>
              </a:fgClr>
              <a:bgClr>
                <a:srgbClr val="80808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v>2002</c:v>
          </c:tx>
          <c:spPr>
            <a:pattFill prst="ltUpDiag">
              <a:fgClr>
                <a:srgbClr val="00000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21915009"/>
        <c:axId val="63017354"/>
      </c:barChart>
      <c:catAx>
        <c:axId val="21915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63017354"/>
        <c:crossesAt val="0"/>
        <c:auto val="0"/>
        <c:lblOffset val="100"/>
        <c:noMultiLvlLbl val="0"/>
      </c:catAx>
      <c:valAx>
        <c:axId val="63017354"/>
        <c:scaling>
          <c:orientation val="minMax"/>
          <c:max val="1500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1915009"/>
        <c:crossesAt val="1"/>
        <c:crossBetween val="between"/>
        <c:dispUnits/>
        <c:majorUnit val="1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48"/>
          <c:y val="0.00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19200"/>
          <a:ext cx="8096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0.0685</cdr:y>
    </cdr:from>
    <cdr:to>
      <cdr:x>0.23075</cdr:x>
      <cdr:y>0.1155</cdr:y>
    </cdr:to>
    <cdr:sp>
      <cdr:nvSpPr>
        <cdr:cNvPr id="1" name="文字 1"/>
        <cdr:cNvSpPr txBox="1">
          <a:spLocks noChangeArrowheads="1"/>
        </cdr:cNvSpPr>
      </cdr:nvSpPr>
      <cdr:spPr>
        <a:xfrm>
          <a:off x="66675" y="304800"/>
          <a:ext cx="9525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0.0165</cdr:x>
      <cdr:y>0.92525</cdr:y>
    </cdr:from>
    <cdr:to>
      <cdr:x>0.167</cdr:x>
      <cdr:y>0.98075</cdr:y>
    </cdr:to>
    <cdr:sp>
      <cdr:nvSpPr>
        <cdr:cNvPr id="2" name="文字 3"/>
        <cdr:cNvSpPr txBox="1">
          <a:spLocks noChangeArrowheads="1"/>
        </cdr:cNvSpPr>
      </cdr:nvSpPr>
      <cdr:spPr>
        <a:xfrm>
          <a:off x="66675" y="4124325"/>
          <a:ext cx="6667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Month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4</xdr:row>
      <xdr:rowOff>0</xdr:rowOff>
    </xdr:from>
    <xdr:to>
      <xdr:col>16</xdr:col>
      <xdr:colOff>523875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9277350" y="1257300"/>
        <a:ext cx="44196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11</xdr:col>
      <xdr:colOff>190500</xdr:colOff>
      <xdr:row>16</xdr:row>
      <xdr:rowOff>85725</xdr:rowOff>
    </xdr:to>
    <xdr:graphicFrame>
      <xdr:nvGraphicFramePr>
        <xdr:cNvPr id="2" name="Chart 2"/>
        <xdr:cNvGraphicFramePr/>
      </xdr:nvGraphicFramePr>
      <xdr:xfrm>
        <a:off x="4695825" y="1257300"/>
        <a:ext cx="4429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800100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09650"/>
          <a:ext cx="8001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80010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9700"/>
          <a:ext cx="13335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28750"/>
          <a:ext cx="13239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0.061</cdr:y>
    </cdr:from>
    <cdr:to>
      <cdr:x>0.07675</cdr:x>
      <cdr:y>0.106</cdr:y>
    </cdr:to>
    <cdr:sp>
      <cdr:nvSpPr>
        <cdr:cNvPr id="1" name="文字 1"/>
        <cdr:cNvSpPr txBox="1">
          <a:spLocks noChangeArrowheads="1"/>
        </cdr:cNvSpPr>
      </cdr:nvSpPr>
      <cdr:spPr>
        <a:xfrm>
          <a:off x="85725" y="276225"/>
          <a:ext cx="6477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百萬美元</a:t>
          </a:r>
        </a:p>
      </cdr:txBody>
    </cdr:sp>
  </cdr:relSizeAnchor>
  <cdr:relSizeAnchor xmlns:cdr="http://schemas.openxmlformats.org/drawingml/2006/chartDrawing">
    <cdr:from>
      <cdr:x>0.91575</cdr:x>
      <cdr:y>0.0355</cdr:y>
    </cdr:from>
    <cdr:to>
      <cdr:x>0.91575</cdr:x>
      <cdr:y>0.0355</cdr:y>
    </cdr:to>
    <cdr:sp>
      <cdr:nvSpPr>
        <cdr:cNvPr id="2" name="文字 4"/>
        <cdr:cNvSpPr txBox="1">
          <a:spLocks noChangeArrowheads="1"/>
        </cdr:cNvSpPr>
      </cdr:nvSpPr>
      <cdr:spPr>
        <a:xfrm>
          <a:off x="8763000" y="1619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0.0205</cdr:x>
      <cdr:y>0.881</cdr:y>
    </cdr:from>
    <cdr:to>
      <cdr:x>0.066</cdr:x>
      <cdr:y>0.969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4095750"/>
          <a:ext cx="4381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0.93225</cdr:x>
      <cdr:y>0.9</cdr:y>
    </cdr:from>
    <cdr:to>
      <cdr:x>0.993</cdr:x>
      <cdr:y>0.945</cdr:y>
    </cdr:to>
    <cdr:sp>
      <cdr:nvSpPr>
        <cdr:cNvPr id="4" name="文字 6"/>
        <cdr:cNvSpPr txBox="1">
          <a:spLocks noChangeArrowheads="1"/>
        </cdr:cNvSpPr>
      </cdr:nvSpPr>
      <cdr:spPr>
        <a:xfrm>
          <a:off x="8915400" y="4191000"/>
          <a:ext cx="5810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0.91475</cdr:x>
      <cdr:y>0.056</cdr:y>
    </cdr:from>
    <cdr:to>
      <cdr:x>1</cdr:x>
      <cdr:y>0.101</cdr:y>
    </cdr:to>
    <cdr:sp>
      <cdr:nvSpPr>
        <cdr:cNvPr id="1" name="文字 1"/>
        <cdr:cNvSpPr txBox="1">
          <a:spLocks noChangeArrowheads="1"/>
        </cdr:cNvSpPr>
      </cdr:nvSpPr>
      <cdr:spPr>
        <a:xfrm>
          <a:off x="8753475" y="257175"/>
          <a:ext cx="9620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0.91725</cdr:x>
      <cdr:y>0.036</cdr:y>
    </cdr:from>
    <cdr:to>
      <cdr:x>0.91725</cdr:x>
      <cdr:y>0.036</cdr:y>
    </cdr:to>
    <cdr:sp>
      <cdr:nvSpPr>
        <cdr:cNvPr id="2" name="文字 4"/>
        <cdr:cNvSpPr txBox="1">
          <a:spLocks noChangeArrowheads="1"/>
        </cdr:cNvSpPr>
      </cdr:nvSpPr>
      <cdr:spPr>
        <a:xfrm>
          <a:off x="8772525" y="1619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0.009</cdr:x>
      <cdr:y>0.92875</cdr:y>
    </cdr:from>
    <cdr:to>
      <cdr:x>0.06975</cdr:x>
      <cdr:y>0.97375</cdr:y>
    </cdr:to>
    <cdr:sp>
      <cdr:nvSpPr>
        <cdr:cNvPr id="3" name="文字 5"/>
        <cdr:cNvSpPr txBox="1">
          <a:spLocks noChangeArrowheads="1"/>
        </cdr:cNvSpPr>
      </cdr:nvSpPr>
      <cdr:spPr>
        <a:xfrm>
          <a:off x="85725" y="4324350"/>
          <a:ext cx="5810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0.93225</cdr:x>
      <cdr:y>0.92875</cdr:y>
    </cdr:from>
    <cdr:to>
      <cdr:x>0.993</cdr:x>
      <cdr:y>0.97375</cdr:y>
    </cdr:to>
    <cdr:sp>
      <cdr:nvSpPr>
        <cdr:cNvPr id="4" name="文字 6"/>
        <cdr:cNvSpPr txBox="1">
          <a:spLocks noChangeArrowheads="1"/>
        </cdr:cNvSpPr>
      </cdr:nvSpPr>
      <cdr:spPr>
        <a:xfrm>
          <a:off x="8915400" y="4324350"/>
          <a:ext cx="5810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  <cdr:relSizeAnchor xmlns:cdr="http://schemas.openxmlformats.org/drawingml/2006/chartDrawing">
    <cdr:from>
      <cdr:x>0</cdr:x>
      <cdr:y>0.056</cdr:y>
    </cdr:from>
    <cdr:to>
      <cdr:x>0.1005</cdr:x>
      <cdr:y>0.101</cdr:y>
    </cdr:to>
    <cdr:sp>
      <cdr:nvSpPr>
        <cdr:cNvPr id="5" name="文字 1"/>
        <cdr:cNvSpPr txBox="1">
          <a:spLocks noChangeArrowheads="1"/>
        </cdr:cNvSpPr>
      </cdr:nvSpPr>
      <cdr:spPr>
        <a:xfrm>
          <a:off x="0" y="257175"/>
          <a:ext cx="9620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2" name="Line 2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3" name="Line 3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4" name="Line 4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5" name="Line 5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6" name="Line 6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7" name="Line 7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8" name="Line 8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9" name="Line 9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10" name="Line 10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11" name="Line 11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12" name="Line 12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13" name="Line 13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4" name="Chart 14"/>
        <xdr:cNvGraphicFramePr/>
      </xdr:nvGraphicFramePr>
      <xdr:xfrm>
        <a:off x="2752725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685800</xdr:colOff>
      <xdr:row>17</xdr:row>
      <xdr:rowOff>104775</xdr:rowOff>
    </xdr:from>
    <xdr:to>
      <xdr:col>7</xdr:col>
      <xdr:colOff>685800</xdr:colOff>
      <xdr:row>18</xdr:row>
      <xdr:rowOff>266700</xdr:rowOff>
    </xdr:to>
    <xdr:sp>
      <xdr:nvSpPr>
        <xdr:cNvPr id="15" name="Line 15"/>
        <xdr:cNvSpPr>
          <a:spLocks/>
        </xdr:cNvSpPr>
      </xdr:nvSpPr>
      <xdr:spPr>
        <a:xfrm>
          <a:off x="6086475" y="49434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17</xdr:row>
      <xdr:rowOff>114300</xdr:rowOff>
    </xdr:from>
    <xdr:to>
      <xdr:col>8</xdr:col>
      <xdr:colOff>95250</xdr:colOff>
      <xdr:row>18</xdr:row>
      <xdr:rowOff>266700</xdr:rowOff>
    </xdr:to>
    <xdr:sp>
      <xdr:nvSpPr>
        <xdr:cNvPr id="16" name="Line 16"/>
        <xdr:cNvSpPr>
          <a:spLocks/>
        </xdr:cNvSpPr>
      </xdr:nvSpPr>
      <xdr:spPr>
        <a:xfrm>
          <a:off x="6381750" y="4953000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95250</xdr:colOff>
      <xdr:row>18</xdr:row>
      <xdr:rowOff>257175</xdr:rowOff>
    </xdr:from>
    <xdr:to>
      <xdr:col>9</xdr:col>
      <xdr:colOff>123825</xdr:colOff>
      <xdr:row>18</xdr:row>
      <xdr:rowOff>257175</xdr:rowOff>
    </xdr:to>
    <xdr:sp>
      <xdr:nvSpPr>
        <xdr:cNvPr id="17" name="Line 17"/>
        <xdr:cNvSpPr>
          <a:spLocks/>
        </xdr:cNvSpPr>
      </xdr:nvSpPr>
      <xdr:spPr>
        <a:xfrm>
          <a:off x="6381750" y="53816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714375</xdr:colOff>
      <xdr:row>17</xdr:row>
      <xdr:rowOff>133350</xdr:rowOff>
    </xdr:from>
    <xdr:to>
      <xdr:col>10</xdr:col>
      <xdr:colOff>714375</xdr:colOff>
      <xdr:row>18</xdr:row>
      <xdr:rowOff>257175</xdr:rowOff>
    </xdr:to>
    <xdr:sp>
      <xdr:nvSpPr>
        <xdr:cNvPr id="18" name="Line 18"/>
        <xdr:cNvSpPr>
          <a:spLocks/>
        </xdr:cNvSpPr>
      </xdr:nvSpPr>
      <xdr:spPr>
        <a:xfrm>
          <a:off x="8772525" y="4972050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19050</xdr:colOff>
      <xdr:row>18</xdr:row>
      <xdr:rowOff>247650</xdr:rowOff>
    </xdr:from>
    <xdr:to>
      <xdr:col>10</xdr:col>
      <xdr:colOff>704850</xdr:colOff>
      <xdr:row>18</xdr:row>
      <xdr:rowOff>247650</xdr:rowOff>
    </xdr:to>
    <xdr:sp>
      <xdr:nvSpPr>
        <xdr:cNvPr id="19" name="Line 19"/>
        <xdr:cNvSpPr>
          <a:spLocks/>
        </xdr:cNvSpPr>
      </xdr:nvSpPr>
      <xdr:spPr>
        <a:xfrm>
          <a:off x="8077200" y="5372100"/>
          <a:ext cx="68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114300</xdr:colOff>
      <xdr:row>17</xdr:row>
      <xdr:rowOff>152400</xdr:rowOff>
    </xdr:from>
    <xdr:to>
      <xdr:col>11</xdr:col>
      <xdr:colOff>114300</xdr:colOff>
      <xdr:row>18</xdr:row>
      <xdr:rowOff>266700</xdr:rowOff>
    </xdr:to>
    <xdr:sp>
      <xdr:nvSpPr>
        <xdr:cNvPr id="20" name="Line 20"/>
        <xdr:cNvSpPr>
          <a:spLocks/>
        </xdr:cNvSpPr>
      </xdr:nvSpPr>
      <xdr:spPr>
        <a:xfrm>
          <a:off x="9058275" y="4991100"/>
          <a:ext cx="0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104775</xdr:colOff>
      <xdr:row>18</xdr:row>
      <xdr:rowOff>247650</xdr:rowOff>
    </xdr:from>
    <xdr:to>
      <xdr:col>12</xdr:col>
      <xdr:colOff>123825</xdr:colOff>
      <xdr:row>18</xdr:row>
      <xdr:rowOff>247650</xdr:rowOff>
    </xdr:to>
    <xdr:sp>
      <xdr:nvSpPr>
        <xdr:cNvPr id="21" name="Line 21"/>
        <xdr:cNvSpPr>
          <a:spLocks/>
        </xdr:cNvSpPr>
      </xdr:nvSpPr>
      <xdr:spPr>
        <a:xfrm>
          <a:off x="9048750" y="537210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742950</xdr:colOff>
      <xdr:row>17</xdr:row>
      <xdr:rowOff>104775</xdr:rowOff>
    </xdr:from>
    <xdr:to>
      <xdr:col>13</xdr:col>
      <xdr:colOff>742950</xdr:colOff>
      <xdr:row>18</xdr:row>
      <xdr:rowOff>228600</xdr:rowOff>
    </xdr:to>
    <xdr:sp>
      <xdr:nvSpPr>
        <xdr:cNvPr id="22" name="Line 22"/>
        <xdr:cNvSpPr>
          <a:spLocks/>
        </xdr:cNvSpPr>
      </xdr:nvSpPr>
      <xdr:spPr>
        <a:xfrm>
          <a:off x="11458575" y="4943475"/>
          <a:ext cx="0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57150</xdr:colOff>
      <xdr:row>18</xdr:row>
      <xdr:rowOff>238125</xdr:rowOff>
    </xdr:from>
    <xdr:to>
      <xdr:col>13</xdr:col>
      <xdr:colOff>752475</xdr:colOff>
      <xdr:row>18</xdr:row>
      <xdr:rowOff>238125</xdr:rowOff>
    </xdr:to>
    <xdr:sp>
      <xdr:nvSpPr>
        <xdr:cNvPr id="23" name="Line 23"/>
        <xdr:cNvSpPr>
          <a:spLocks/>
        </xdr:cNvSpPr>
      </xdr:nvSpPr>
      <xdr:spPr>
        <a:xfrm>
          <a:off x="10772775" y="5362575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247650</xdr:rowOff>
    </xdr:from>
    <xdr:to>
      <xdr:col>7</xdr:col>
      <xdr:colOff>704850</xdr:colOff>
      <xdr:row>18</xdr:row>
      <xdr:rowOff>247650</xdr:rowOff>
    </xdr:to>
    <xdr:sp>
      <xdr:nvSpPr>
        <xdr:cNvPr id="24" name="Line 24"/>
        <xdr:cNvSpPr>
          <a:spLocks/>
        </xdr:cNvSpPr>
      </xdr:nvSpPr>
      <xdr:spPr>
        <a:xfrm>
          <a:off x="5400675" y="537210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104775</xdr:rowOff>
    </xdr:from>
    <xdr:to>
      <xdr:col>5</xdr:col>
      <xdr:colOff>19050</xdr:colOff>
      <xdr:row>18</xdr:row>
      <xdr:rowOff>257175</xdr:rowOff>
    </xdr:to>
    <xdr:sp>
      <xdr:nvSpPr>
        <xdr:cNvPr id="25" name="Line 25"/>
        <xdr:cNvSpPr>
          <a:spLocks/>
        </xdr:cNvSpPr>
      </xdr:nvSpPr>
      <xdr:spPr>
        <a:xfrm>
          <a:off x="3648075" y="494347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18</xdr:row>
      <xdr:rowOff>257175</xdr:rowOff>
    </xdr:from>
    <xdr:to>
      <xdr:col>6</xdr:col>
      <xdr:colOff>66675</xdr:colOff>
      <xdr:row>18</xdr:row>
      <xdr:rowOff>257175</xdr:rowOff>
    </xdr:to>
    <xdr:sp>
      <xdr:nvSpPr>
        <xdr:cNvPr id="26" name="Line 26"/>
        <xdr:cNvSpPr>
          <a:spLocks/>
        </xdr:cNvSpPr>
      </xdr:nvSpPr>
      <xdr:spPr>
        <a:xfrm flipV="1">
          <a:off x="3657600" y="5381625"/>
          <a:ext cx="923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180975</xdr:colOff>
      <xdr:row>18</xdr:row>
      <xdr:rowOff>47625</xdr:rowOff>
    </xdr:from>
    <xdr:ext cx="314325" cy="171450"/>
    <xdr:sp>
      <xdr:nvSpPr>
        <xdr:cNvPr id="27" name="文字 5"/>
        <xdr:cNvSpPr txBox="1">
          <a:spLocks noChangeArrowheads="1"/>
        </xdr:cNvSpPr>
      </xdr:nvSpPr>
      <xdr:spPr>
        <a:xfrm>
          <a:off x="2924175" y="5172075"/>
          <a:ext cx="3143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  <xdr:oneCellAnchor>
    <xdr:from>
      <xdr:col>14</xdr:col>
      <xdr:colOff>104775</xdr:colOff>
      <xdr:row>18</xdr:row>
      <xdr:rowOff>76200</xdr:rowOff>
    </xdr:from>
    <xdr:ext cx="314325" cy="161925"/>
    <xdr:sp>
      <xdr:nvSpPr>
        <xdr:cNvPr id="28" name="文字 5"/>
        <xdr:cNvSpPr txBox="1">
          <a:spLocks noChangeArrowheads="1"/>
        </xdr:cNvSpPr>
      </xdr:nvSpPr>
      <xdr:spPr>
        <a:xfrm>
          <a:off x="11706225" y="5200650"/>
          <a:ext cx="3143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YEAR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0.06875</cdr:y>
    </cdr:from>
    <cdr:to>
      <cdr:x>0.231</cdr:x>
      <cdr:y>0.11575</cdr:y>
    </cdr:to>
    <cdr:sp>
      <cdr:nvSpPr>
        <cdr:cNvPr id="1" name="文字 1"/>
        <cdr:cNvSpPr txBox="1">
          <a:spLocks noChangeArrowheads="1"/>
        </cdr:cNvSpPr>
      </cdr:nvSpPr>
      <cdr:spPr>
        <a:xfrm>
          <a:off x="76200" y="304800"/>
          <a:ext cx="9429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US$ MILLION</a:t>
          </a:r>
        </a:p>
      </cdr:txBody>
    </cdr:sp>
  </cdr:relSizeAnchor>
  <cdr:relSizeAnchor xmlns:cdr="http://schemas.openxmlformats.org/drawingml/2006/chartDrawing">
    <cdr:from>
      <cdr:x>0.03525</cdr:x>
      <cdr:y>0.9225</cdr:y>
    </cdr:from>
    <cdr:to>
      <cdr:x>0.16875</cdr:x>
      <cdr:y>0.9695</cdr:y>
    </cdr:to>
    <cdr:sp>
      <cdr:nvSpPr>
        <cdr:cNvPr id="2" name="文字 3"/>
        <cdr:cNvSpPr txBox="1">
          <a:spLocks noChangeArrowheads="1"/>
        </cdr:cNvSpPr>
      </cdr:nvSpPr>
      <cdr:spPr>
        <a:xfrm>
          <a:off x="152400" y="4095750"/>
          <a:ext cx="5905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MONTH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555;&#22577;\90&#24180;&#24555;&#22577;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圖一  "/>
      <sheetName val="圖二"/>
      <sheetName val="圖一 "/>
      <sheetName val="圖一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封面"/>
      <sheetName val="概況1"/>
      <sheetName val="概況2"/>
      <sheetName val="table1"/>
      <sheetName val="table2"/>
      <sheetName val="table3"/>
      <sheetName val="table4"/>
      <sheetName val="table5"/>
      <sheetName val="LastYear"/>
    </sheetNames>
    <sheetDataSet>
      <sheetData sheetId="0">
        <row r="3">
          <cell r="A3">
            <v>1</v>
          </cell>
          <cell r="B3">
            <v>12343.6</v>
          </cell>
          <cell r="C3">
            <v>10029.5</v>
          </cell>
        </row>
        <row r="4">
          <cell r="A4">
            <v>2</v>
          </cell>
          <cell r="B4">
            <v>10446.3</v>
          </cell>
          <cell r="C4">
            <v>10035.6</v>
          </cell>
        </row>
        <row r="5">
          <cell r="A5">
            <v>3</v>
          </cell>
          <cell r="B5">
            <v>14200.6</v>
          </cell>
          <cell r="C5">
            <v>13877.2</v>
          </cell>
        </row>
        <row r="6">
          <cell r="A6">
            <v>4</v>
          </cell>
          <cell r="B6">
            <v>13018.4</v>
          </cell>
          <cell r="C6">
            <v>11724.7</v>
          </cell>
        </row>
        <row r="7">
          <cell r="A7">
            <v>5</v>
          </cell>
          <cell r="B7">
            <v>12987.3</v>
          </cell>
          <cell r="C7">
            <v>11766.9</v>
          </cell>
        </row>
        <row r="8">
          <cell r="A8">
            <v>6</v>
          </cell>
          <cell r="B8">
            <v>14056.1</v>
          </cell>
          <cell r="C8">
            <v>13095.3</v>
          </cell>
        </row>
        <row r="9">
          <cell r="A9">
            <v>7</v>
          </cell>
          <cell r="B9">
            <v>13685.4</v>
          </cell>
          <cell r="C9">
            <v>13292.7</v>
          </cell>
        </row>
        <row r="10">
          <cell r="A10">
            <v>8</v>
          </cell>
          <cell r="B10">
            <v>14191.8</v>
          </cell>
          <cell r="C10">
            <v>12922.9</v>
          </cell>
        </row>
        <row r="11">
          <cell r="A11">
            <v>9</v>
          </cell>
          <cell r="B11">
            <v>14329.7</v>
          </cell>
          <cell r="C11">
            <v>13604</v>
          </cell>
        </row>
        <row r="12">
          <cell r="A12">
            <v>10</v>
          </cell>
          <cell r="B12">
            <v>13695</v>
          </cell>
          <cell r="C12">
            <v>12340.1</v>
          </cell>
        </row>
        <row r="13">
          <cell r="A13">
            <v>11</v>
          </cell>
          <cell r="B13">
            <v>13892.5</v>
          </cell>
          <cell r="C13">
            <v>12450.3</v>
          </cell>
        </row>
        <row r="14">
          <cell r="A14">
            <v>12</v>
          </cell>
          <cell r="B14">
            <v>14280.3</v>
          </cell>
          <cell r="C14">
            <v>13859.9</v>
          </cell>
        </row>
        <row r="15">
          <cell r="A15">
            <v>1</v>
          </cell>
          <cell r="B15">
            <v>12006.2</v>
          </cell>
          <cell r="C15">
            <v>9830.6</v>
          </cell>
        </row>
        <row r="16">
          <cell r="A16">
            <v>2</v>
          </cell>
          <cell r="B16">
            <v>10798.8</v>
          </cell>
          <cell r="C16">
            <v>9809.8</v>
          </cell>
        </row>
        <row r="17">
          <cell r="A17">
            <v>3</v>
          </cell>
          <cell r="B17">
            <v>12807.9</v>
          </cell>
          <cell r="C17">
            <v>11905.8</v>
          </cell>
        </row>
        <row r="18">
          <cell r="A18">
            <v>4</v>
          </cell>
          <cell r="B18">
            <v>11641.8</v>
          </cell>
          <cell r="C18">
            <v>9984.8</v>
          </cell>
        </row>
        <row r="19">
          <cell r="A19">
            <v>5</v>
          </cell>
          <cell r="B19">
            <v>12179.3</v>
          </cell>
          <cell r="C19">
            <v>10857.8</v>
          </cell>
        </row>
        <row r="20">
          <cell r="A20">
            <v>6</v>
          </cell>
          <cell r="B20">
            <v>10964.7</v>
          </cell>
          <cell r="C20">
            <v>9975.2</v>
          </cell>
        </row>
        <row r="21">
          <cell r="A21">
            <v>7</v>
          </cell>
          <cell r="B21">
            <v>10807.2</v>
          </cell>
          <cell r="C21">
            <v>9821</v>
          </cell>
        </row>
        <row r="22">
          <cell r="A22">
            <v>8</v>
          </cell>
          <cell r="B22">
            <v>12336.2</v>
          </cell>
          <cell r="C22">
            <v>9611.7</v>
          </cell>
        </row>
        <row r="23">
          <cell r="A23">
            <v>9</v>
          </cell>
          <cell r="B23">
            <v>9594.6</v>
          </cell>
          <cell r="C23">
            <v>7927.1</v>
          </cell>
        </row>
        <row r="24">
          <cell r="A24">
            <v>10</v>
          </cell>
          <cell r="B24">
            <v>11633</v>
          </cell>
          <cell r="C24">
            <v>9837.6</v>
          </cell>
        </row>
        <row r="25">
          <cell r="A25">
            <v>11</v>
          </cell>
          <cell r="B25">
            <v>10902.7</v>
          </cell>
          <cell r="C25">
            <v>9187.5</v>
          </cell>
        </row>
        <row r="26">
          <cell r="A26">
            <v>12</v>
          </cell>
          <cell r="B26">
            <v>11559.4</v>
          </cell>
          <cell r="C26">
            <v>10161.4</v>
          </cell>
        </row>
        <row r="27">
          <cell r="A27">
            <v>1</v>
          </cell>
          <cell r="B27">
            <v>10000</v>
          </cell>
          <cell r="C27">
            <v>9000</v>
          </cell>
        </row>
        <row r="28">
          <cell r="A28">
            <v>2</v>
          </cell>
        </row>
        <row r="29">
          <cell r="A29">
            <v>3</v>
          </cell>
        </row>
        <row r="30">
          <cell r="A30">
            <v>4</v>
          </cell>
        </row>
        <row r="31">
          <cell r="A31">
            <v>5</v>
          </cell>
        </row>
        <row r="32">
          <cell r="A32">
            <v>6</v>
          </cell>
        </row>
        <row r="33">
          <cell r="A33">
            <v>7</v>
          </cell>
        </row>
        <row r="34">
          <cell r="A34">
            <v>8</v>
          </cell>
        </row>
        <row r="35">
          <cell r="A35">
            <v>9</v>
          </cell>
        </row>
        <row r="36">
          <cell r="A36">
            <v>10</v>
          </cell>
        </row>
        <row r="37">
          <cell r="A37">
            <v>11</v>
          </cell>
        </row>
        <row r="38">
          <cell r="A38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B18">
      <selection activeCell="K22" sqref="K22"/>
    </sheetView>
  </sheetViews>
  <sheetFormatPr defaultColWidth="9.00390625" defaultRowHeight="16.5"/>
  <cols>
    <col min="1" max="1" width="3.375" style="82" customWidth="1"/>
    <col min="2" max="2" width="8.75390625" style="79" customWidth="1"/>
    <col min="3" max="3" width="8.875" style="79" customWidth="1"/>
    <col min="4" max="4" width="4.00390625" style="79" customWidth="1"/>
    <col min="5" max="5" width="5.00390625" style="79" customWidth="1"/>
    <col min="6" max="6" width="8.75390625" style="79" customWidth="1"/>
    <col min="7" max="7" width="8.875" style="79" customWidth="1"/>
    <col min="8" max="8" width="7.875" style="79" customWidth="1"/>
    <col min="9" max="9" width="9.75390625" style="79" customWidth="1"/>
    <col min="10" max="10" width="10.50390625" style="79" customWidth="1"/>
    <col min="11" max="11" width="11.375" style="79" customWidth="1"/>
    <col min="12" max="12" width="11.50390625" style="79" customWidth="1"/>
    <col min="13" max="14" width="8.875" style="79" customWidth="1"/>
    <col min="15" max="15" width="10.00390625" style="79" customWidth="1"/>
    <col min="16" max="16384" width="8.875" style="79" customWidth="1"/>
  </cols>
  <sheetData>
    <row r="1" spans="1:14" s="111" customFormat="1" ht="24" customHeight="1">
      <c r="A1" s="109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111" customFormat="1" ht="24" customHeight="1">
      <c r="A2" s="112" t="s">
        <v>116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="114" customFormat="1" ht="15" customHeight="1">
      <c r="A3" s="113"/>
    </row>
    <row r="4" spans="1:2" s="116" customFormat="1" ht="15" customHeight="1">
      <c r="A4" s="115" t="s">
        <v>69</v>
      </c>
      <c r="B4" s="116" t="s">
        <v>70</v>
      </c>
    </row>
    <row r="5" spans="1:2" s="116" customFormat="1" ht="15" customHeight="1">
      <c r="A5" s="117"/>
      <c r="B5" s="116" t="s">
        <v>71</v>
      </c>
    </row>
    <row r="6" spans="1:2" s="116" customFormat="1" ht="15" customHeight="1">
      <c r="A6" s="117" t="s">
        <v>72</v>
      </c>
      <c r="B6" s="116" t="s">
        <v>117</v>
      </c>
    </row>
    <row r="7" spans="1:12" s="116" customFormat="1" ht="15" customHeight="1">
      <c r="A7" s="117"/>
      <c r="B7" s="116" t="s">
        <v>133</v>
      </c>
      <c r="F7" s="118"/>
      <c r="J7" s="118"/>
      <c r="L7" s="119"/>
    </row>
    <row r="8" spans="1:12" s="116" customFormat="1" ht="15" customHeight="1">
      <c r="A8" s="117"/>
      <c r="B8" s="116" t="s">
        <v>118</v>
      </c>
      <c r="F8" s="118"/>
      <c r="J8" s="118"/>
      <c r="L8" s="119"/>
    </row>
    <row r="9" spans="1:2" s="116" customFormat="1" ht="15" customHeight="1">
      <c r="A9" s="117"/>
      <c r="B9" s="116" t="s">
        <v>134</v>
      </c>
    </row>
    <row r="10" spans="1:2" s="116" customFormat="1" ht="15" customHeight="1">
      <c r="A10" s="117"/>
      <c r="B10" s="116" t="s">
        <v>118</v>
      </c>
    </row>
    <row r="11" spans="1:2" s="116" customFormat="1" ht="15" customHeight="1">
      <c r="A11" s="117" t="s">
        <v>73</v>
      </c>
      <c r="B11" s="116" t="s">
        <v>119</v>
      </c>
    </row>
    <row r="12" spans="1:12" s="116" customFormat="1" ht="15" customHeight="1">
      <c r="A12" s="117"/>
      <c r="B12" s="116" t="s">
        <v>135</v>
      </c>
      <c r="F12" s="118"/>
      <c r="J12" s="118"/>
      <c r="L12" s="119"/>
    </row>
    <row r="13" spans="1:12" s="116" customFormat="1" ht="15" customHeight="1">
      <c r="A13" s="117"/>
      <c r="B13" s="116" t="s">
        <v>118</v>
      </c>
      <c r="F13" s="118"/>
      <c r="J13" s="118"/>
      <c r="L13" s="119"/>
    </row>
    <row r="14" spans="1:12" s="116" customFormat="1" ht="15" customHeight="1">
      <c r="A14" s="117"/>
      <c r="B14" s="116" t="s">
        <v>136</v>
      </c>
      <c r="F14" s="118"/>
      <c r="J14" s="118"/>
      <c r="L14" s="119"/>
    </row>
    <row r="15" spans="1:12" s="116" customFormat="1" ht="15" customHeight="1">
      <c r="A15" s="117"/>
      <c r="B15" s="116" t="s">
        <v>118</v>
      </c>
      <c r="F15" s="118"/>
      <c r="J15" s="118"/>
      <c r="L15" s="119"/>
    </row>
    <row r="16" spans="1:2" s="116" customFormat="1" ht="15" customHeight="1">
      <c r="A16" s="117" t="s">
        <v>74</v>
      </c>
      <c r="B16" s="116" t="s">
        <v>120</v>
      </c>
    </row>
    <row r="17" spans="1:13" s="116" customFormat="1" ht="15" customHeight="1">
      <c r="A17" s="117"/>
      <c r="B17" s="116" t="s">
        <v>137</v>
      </c>
      <c r="G17" s="118"/>
      <c r="K17" s="118"/>
      <c r="M17" s="119"/>
    </row>
    <row r="18" spans="1:13" s="116" customFormat="1" ht="15" customHeight="1">
      <c r="A18" s="117"/>
      <c r="B18" s="116" t="s">
        <v>118</v>
      </c>
      <c r="G18" s="118"/>
      <c r="K18" s="118"/>
      <c r="M18" s="119"/>
    </row>
    <row r="19" spans="1:13" s="116" customFormat="1" ht="15" customHeight="1">
      <c r="A19" s="117"/>
      <c r="B19" s="116" t="s">
        <v>138</v>
      </c>
      <c r="G19" s="118"/>
      <c r="H19" s="118"/>
      <c r="K19" s="118"/>
      <c r="L19" s="118"/>
      <c r="M19" s="119"/>
    </row>
    <row r="20" spans="1:13" s="116" customFormat="1" ht="15" customHeight="1">
      <c r="A20" s="117"/>
      <c r="B20" s="116" t="s">
        <v>121</v>
      </c>
      <c r="G20" s="118"/>
      <c r="H20" s="118"/>
      <c r="K20" s="118"/>
      <c r="L20" s="118"/>
      <c r="M20" s="119"/>
    </row>
    <row r="21" spans="1:2" s="116" customFormat="1" ht="15" customHeight="1">
      <c r="A21" s="117" t="s">
        <v>75</v>
      </c>
      <c r="B21" s="116" t="s">
        <v>122</v>
      </c>
    </row>
    <row r="22" spans="1:4" s="116" customFormat="1" ht="15" customHeight="1">
      <c r="A22" s="117"/>
      <c r="B22" s="120" t="s">
        <v>76</v>
      </c>
      <c r="C22" s="116" t="s">
        <v>77</v>
      </c>
      <c r="D22" s="121"/>
    </row>
    <row r="23" spans="1:9" s="116" customFormat="1" ht="15" customHeight="1">
      <c r="A23" s="117"/>
      <c r="C23" s="116" t="s">
        <v>78</v>
      </c>
      <c r="E23" s="116" t="s">
        <v>79</v>
      </c>
      <c r="F23" s="122">
        <v>1397.9</v>
      </c>
      <c r="G23" s="116" t="s">
        <v>80</v>
      </c>
      <c r="H23" s="123">
        <v>0.123</v>
      </c>
      <c r="I23" s="116" t="s">
        <v>81</v>
      </c>
    </row>
    <row r="24" spans="1:9" s="116" customFormat="1" ht="15" customHeight="1">
      <c r="A24" s="117"/>
      <c r="C24" s="116" t="s">
        <v>82</v>
      </c>
      <c r="E24" s="116" t="s">
        <v>79</v>
      </c>
      <c r="F24" s="122">
        <v>475.2</v>
      </c>
      <c r="G24" s="116" t="s">
        <v>80</v>
      </c>
      <c r="H24" s="123">
        <v>0.042</v>
      </c>
      <c r="I24" s="116" t="s">
        <v>81</v>
      </c>
    </row>
    <row r="25" spans="1:9" s="116" customFormat="1" ht="15" customHeight="1">
      <c r="A25" s="117"/>
      <c r="C25" s="116" t="s">
        <v>83</v>
      </c>
      <c r="E25" s="116" t="s">
        <v>79</v>
      </c>
      <c r="F25" s="122">
        <v>345.9</v>
      </c>
      <c r="G25" s="116" t="s">
        <v>80</v>
      </c>
      <c r="H25" s="123">
        <v>0.03</v>
      </c>
      <c r="I25" s="116" t="s">
        <v>81</v>
      </c>
    </row>
    <row r="26" spans="1:9" s="116" customFormat="1" ht="15" customHeight="1">
      <c r="A26" s="117"/>
      <c r="C26" s="116" t="s">
        <v>84</v>
      </c>
      <c r="E26" s="116" t="s">
        <v>79</v>
      </c>
      <c r="F26" s="122">
        <v>9128</v>
      </c>
      <c r="G26" s="116" t="s">
        <v>80</v>
      </c>
      <c r="H26" s="123">
        <v>0.805</v>
      </c>
      <c r="I26" s="116" t="s">
        <v>81</v>
      </c>
    </row>
    <row r="27" spans="1:8" s="116" customFormat="1" ht="15" customHeight="1">
      <c r="A27" s="117"/>
      <c r="B27" s="120" t="s">
        <v>85</v>
      </c>
      <c r="C27" s="116" t="s">
        <v>86</v>
      </c>
      <c r="F27" s="124"/>
      <c r="H27" s="124"/>
    </row>
    <row r="28" spans="1:9" s="116" customFormat="1" ht="15" customHeight="1">
      <c r="A28" s="117"/>
      <c r="C28" s="116" t="s">
        <v>78</v>
      </c>
      <c r="E28" s="116" t="s">
        <v>79</v>
      </c>
      <c r="F28" s="122">
        <v>381.5</v>
      </c>
      <c r="G28" s="116" t="s">
        <v>80</v>
      </c>
      <c r="H28" s="123">
        <v>0.042</v>
      </c>
      <c r="I28" s="116" t="s">
        <v>87</v>
      </c>
    </row>
    <row r="29" spans="1:9" s="116" customFormat="1" ht="15" customHeight="1">
      <c r="A29" s="117"/>
      <c r="C29" s="116" t="s">
        <v>82</v>
      </c>
      <c r="E29" s="116" t="s">
        <v>79</v>
      </c>
      <c r="F29" s="122">
        <v>2082</v>
      </c>
      <c r="G29" s="116" t="s">
        <v>80</v>
      </c>
      <c r="H29" s="123">
        <v>0.229</v>
      </c>
      <c r="I29" s="116" t="s">
        <v>87</v>
      </c>
    </row>
    <row r="30" spans="1:9" s="116" customFormat="1" ht="15" customHeight="1">
      <c r="A30" s="117"/>
      <c r="C30" s="116" t="s">
        <v>83</v>
      </c>
      <c r="E30" s="116" t="s">
        <v>79</v>
      </c>
      <c r="F30" s="122">
        <v>255.9</v>
      </c>
      <c r="G30" s="116" t="s">
        <v>80</v>
      </c>
      <c r="H30" s="123">
        <v>0.028</v>
      </c>
      <c r="I30" s="116" t="s">
        <v>87</v>
      </c>
    </row>
    <row r="31" spans="1:9" s="116" customFormat="1" ht="15" customHeight="1">
      <c r="A31" s="117"/>
      <c r="C31" s="116" t="s">
        <v>84</v>
      </c>
      <c r="E31" s="116" t="s">
        <v>79</v>
      </c>
      <c r="F31" s="122">
        <v>6367.3</v>
      </c>
      <c r="G31" s="116" t="s">
        <v>80</v>
      </c>
      <c r="H31" s="123">
        <v>0.701</v>
      </c>
      <c r="I31" s="116" t="s">
        <v>87</v>
      </c>
    </row>
    <row r="32" ht="15" customHeight="1"/>
    <row r="35" ht="15">
      <c r="F35" s="114"/>
    </row>
  </sheetData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15"/>
  <sheetViews>
    <sheetView workbookViewId="0" topLeftCell="A4">
      <selection activeCell="M14" sqref="M14"/>
    </sheetView>
  </sheetViews>
  <sheetFormatPr defaultColWidth="9.00390625" defaultRowHeight="16.5"/>
  <cols>
    <col min="1" max="1" width="10.625" style="20" customWidth="1"/>
    <col min="2" max="2" width="3.125" style="20" customWidth="1"/>
    <col min="3" max="3" width="10.125" style="8" customWidth="1"/>
    <col min="4" max="4" width="3.125" style="8" customWidth="1"/>
    <col min="5" max="5" width="10.125" style="8" customWidth="1"/>
    <col min="6" max="6" width="3.125" style="8" customWidth="1"/>
    <col min="7" max="7" width="10.125" style="8" customWidth="1"/>
    <col min="8" max="8" width="3.125" style="20" hidden="1" customWidth="1"/>
    <col min="9" max="9" width="10.00390625" style="8" customWidth="1"/>
    <col min="10" max="10" width="3.125" style="8" hidden="1" customWidth="1"/>
    <col min="11" max="11" width="10.125" style="8" customWidth="1"/>
    <col min="12" max="12" width="3.125" style="8" hidden="1" customWidth="1"/>
    <col min="13" max="13" width="10.125" style="8" customWidth="1"/>
    <col min="14" max="14" width="11.625" style="6" customWidth="1"/>
    <col min="15" max="15" width="5.625" style="6" customWidth="1"/>
    <col min="16" max="16" width="11.625" style="6" customWidth="1"/>
    <col min="17" max="17" width="5.625" style="6" customWidth="1"/>
    <col min="18" max="20" width="14.50390625" style="6" customWidth="1"/>
    <col min="21" max="16384" width="8.875" style="6" customWidth="1"/>
  </cols>
  <sheetData>
    <row r="4" spans="1:20" ht="15.75">
      <c r="A4" s="55" t="s">
        <v>35</v>
      </c>
      <c r="B4" s="55"/>
      <c r="C4" s="3"/>
      <c r="D4" s="3"/>
      <c r="E4" s="3"/>
      <c r="F4" s="3"/>
      <c r="G4" s="3"/>
      <c r="H4" s="55"/>
      <c r="I4" s="3"/>
      <c r="J4" s="3"/>
      <c r="K4" s="3"/>
      <c r="L4" s="3"/>
      <c r="M4" s="3"/>
      <c r="N4" s="4"/>
      <c r="O4" s="4"/>
      <c r="P4" s="4"/>
      <c r="Q4" s="4"/>
      <c r="R4" s="5"/>
      <c r="S4" s="5"/>
      <c r="T4" s="5"/>
    </row>
    <row r="5" spans="1:20" ht="15" customHeight="1">
      <c r="A5" s="2"/>
      <c r="B5" s="2"/>
      <c r="C5" s="3"/>
      <c r="D5" s="3"/>
      <c r="E5" s="3"/>
      <c r="F5" s="3"/>
      <c r="G5" s="3"/>
      <c r="H5" s="2"/>
      <c r="I5" s="3"/>
      <c r="J5" s="3"/>
      <c r="K5" s="3"/>
      <c r="L5" s="3"/>
      <c r="M5" s="3"/>
      <c r="N5" s="4"/>
      <c r="O5" s="4"/>
      <c r="P5" s="1"/>
      <c r="Q5" s="4"/>
      <c r="R5" s="5"/>
      <c r="S5" s="5"/>
      <c r="T5" s="5"/>
    </row>
    <row r="6" spans="1:17" ht="15" customHeight="1">
      <c r="A6" s="7" t="s">
        <v>1</v>
      </c>
      <c r="B6" s="7"/>
      <c r="C6" s="6"/>
      <c r="D6" s="6"/>
      <c r="H6" s="7"/>
      <c r="I6" s="6"/>
      <c r="J6" s="6"/>
      <c r="P6" s="2" t="s">
        <v>60</v>
      </c>
      <c r="Q6" s="4"/>
    </row>
    <row r="7" spans="1:17" ht="15" customHeight="1">
      <c r="A7" s="56" t="s">
        <v>106</v>
      </c>
      <c r="B7" s="83"/>
      <c r="C7" s="84"/>
      <c r="D7" s="84"/>
      <c r="E7" s="86" t="s">
        <v>123</v>
      </c>
      <c r="F7" s="84"/>
      <c r="G7" s="85"/>
      <c r="H7" s="83"/>
      <c r="I7" s="84"/>
      <c r="J7" s="84"/>
      <c r="K7" s="86" t="s">
        <v>124</v>
      </c>
      <c r="L7" s="84"/>
      <c r="M7" s="85"/>
      <c r="N7" s="130" t="s">
        <v>37</v>
      </c>
      <c r="O7" s="125"/>
      <c r="P7" s="125"/>
      <c r="Q7" s="131"/>
    </row>
    <row r="8" spans="1:17" ht="15" customHeight="1">
      <c r="A8" s="40"/>
      <c r="B8" s="68"/>
      <c r="C8" s="66" t="s">
        <v>16</v>
      </c>
      <c r="D8" s="70"/>
      <c r="E8" s="66" t="s">
        <v>16</v>
      </c>
      <c r="F8" s="70"/>
      <c r="G8" s="72" t="s">
        <v>59</v>
      </c>
      <c r="H8" s="68"/>
      <c r="I8" s="66" t="s">
        <v>16</v>
      </c>
      <c r="J8" s="70"/>
      <c r="K8" s="66" t="s">
        <v>16</v>
      </c>
      <c r="L8" s="70"/>
      <c r="M8" s="72" t="s">
        <v>59</v>
      </c>
      <c r="N8" s="47" t="s">
        <v>38</v>
      </c>
      <c r="O8" s="57"/>
      <c r="P8" s="58"/>
      <c r="Q8" s="57"/>
    </row>
    <row r="9" spans="1:17" ht="15" customHeight="1">
      <c r="A9" s="40"/>
      <c r="B9" s="68"/>
      <c r="C9" s="66" t="s">
        <v>17</v>
      </c>
      <c r="D9" s="70"/>
      <c r="E9" s="66" t="s">
        <v>17</v>
      </c>
      <c r="F9" s="70"/>
      <c r="G9" s="71"/>
      <c r="H9" s="68"/>
      <c r="I9" s="66" t="s">
        <v>17</v>
      </c>
      <c r="J9" s="70"/>
      <c r="K9" s="66" t="s">
        <v>17</v>
      </c>
      <c r="L9" s="70"/>
      <c r="M9" s="71"/>
      <c r="N9" s="135" t="s">
        <v>20</v>
      </c>
      <c r="O9" s="136"/>
      <c r="P9" s="135" t="s">
        <v>20</v>
      </c>
      <c r="Q9" s="136"/>
    </row>
    <row r="10" spans="1:17" ht="15" customHeight="1">
      <c r="A10" s="41"/>
      <c r="B10" s="69"/>
      <c r="C10" s="66" t="s">
        <v>18</v>
      </c>
      <c r="D10" s="70"/>
      <c r="E10" s="66" t="s">
        <v>19</v>
      </c>
      <c r="F10" s="70"/>
      <c r="G10" s="71"/>
      <c r="H10" s="69"/>
      <c r="I10" s="66" t="s">
        <v>18</v>
      </c>
      <c r="J10" s="70"/>
      <c r="K10" s="66" t="s">
        <v>19</v>
      </c>
      <c r="L10" s="70"/>
      <c r="M10" s="71"/>
      <c r="N10" s="132" t="s">
        <v>21</v>
      </c>
      <c r="O10" s="133"/>
      <c r="P10" s="134" t="s">
        <v>22</v>
      </c>
      <c r="Q10" s="133"/>
    </row>
    <row r="11" spans="1:17" ht="15" customHeight="1">
      <c r="A11" s="41"/>
      <c r="B11" s="69"/>
      <c r="C11" s="66" t="s">
        <v>2</v>
      </c>
      <c r="D11" s="70"/>
      <c r="E11" s="66" t="s">
        <v>3</v>
      </c>
      <c r="F11" s="70"/>
      <c r="G11" s="71"/>
      <c r="H11" s="69"/>
      <c r="I11" s="66" t="s">
        <v>2</v>
      </c>
      <c r="J11" s="70"/>
      <c r="K11" s="66" t="s">
        <v>3</v>
      </c>
      <c r="L11" s="70"/>
      <c r="M11" s="71"/>
      <c r="N11" s="21"/>
      <c r="O11" s="22"/>
      <c r="P11" s="21"/>
      <c r="Q11" s="23"/>
    </row>
    <row r="12" spans="1:17" ht="15" customHeight="1">
      <c r="A12" s="76" t="s">
        <v>0</v>
      </c>
      <c r="B12" s="128" t="s">
        <v>4</v>
      </c>
      <c r="C12" s="129"/>
      <c r="D12" s="128" t="s">
        <v>5</v>
      </c>
      <c r="E12" s="129"/>
      <c r="F12" s="126" t="s">
        <v>36</v>
      </c>
      <c r="G12" s="127"/>
      <c r="H12" s="128" t="s">
        <v>103</v>
      </c>
      <c r="I12" s="129"/>
      <c r="J12" s="128" t="s">
        <v>104</v>
      </c>
      <c r="K12" s="129"/>
      <c r="L12" s="126" t="s">
        <v>105</v>
      </c>
      <c r="M12" s="127"/>
      <c r="N12" s="77" t="s">
        <v>58</v>
      </c>
      <c r="O12" s="13" t="s">
        <v>7</v>
      </c>
      <c r="P12" s="77" t="s">
        <v>58</v>
      </c>
      <c r="Q12" s="9" t="s">
        <v>7</v>
      </c>
    </row>
    <row r="13" spans="1:17" ht="30" customHeight="1">
      <c r="A13" s="81" t="s">
        <v>125</v>
      </c>
      <c r="B13" s="80"/>
      <c r="C13" s="67">
        <v>11347</v>
      </c>
      <c r="D13" s="80"/>
      <c r="E13" s="67">
        <v>9086.7</v>
      </c>
      <c r="F13" s="80"/>
      <c r="G13" s="67">
        <v>2260.3</v>
      </c>
      <c r="H13" s="80">
        <v>12006.2</v>
      </c>
      <c r="I13" s="67">
        <v>12006.2</v>
      </c>
      <c r="J13" s="80">
        <v>9830.6</v>
      </c>
      <c r="K13" s="67">
        <v>9830.6</v>
      </c>
      <c r="L13" s="80">
        <v>-5.490496576768675</v>
      </c>
      <c r="M13" s="67">
        <v>2175.6</v>
      </c>
      <c r="N13" s="16">
        <v>-659.2000000000007</v>
      </c>
      <c r="O13" s="16">
        <v>-5.490496576768675</v>
      </c>
      <c r="P13" s="16">
        <v>-743.9</v>
      </c>
      <c r="Q13" s="30">
        <v>-7.567188167558437</v>
      </c>
    </row>
    <row r="14" spans="1:17" ht="9.75" customHeight="1">
      <c r="A14" s="37"/>
      <c r="B14" s="37"/>
      <c r="C14" s="38"/>
      <c r="D14" s="38"/>
      <c r="E14" s="38"/>
      <c r="F14" s="38"/>
      <c r="G14" s="38"/>
      <c r="H14" s="37"/>
      <c r="I14" s="38"/>
      <c r="J14" s="38"/>
      <c r="K14" s="38"/>
      <c r="L14" s="38"/>
      <c r="M14" s="38"/>
      <c r="N14" s="38"/>
      <c r="O14" s="38"/>
      <c r="P14" s="38"/>
      <c r="Q14" s="39"/>
    </row>
    <row r="15" spans="1:8" ht="18" customHeight="1">
      <c r="A15" s="19" t="s">
        <v>23</v>
      </c>
      <c r="B15" s="19"/>
      <c r="H15" s="19"/>
    </row>
  </sheetData>
  <mergeCells count="11">
    <mergeCell ref="N7:Q7"/>
    <mergeCell ref="N10:O10"/>
    <mergeCell ref="P10:Q10"/>
    <mergeCell ref="N9:O9"/>
    <mergeCell ref="P9:Q9"/>
    <mergeCell ref="L12:M12"/>
    <mergeCell ref="J12:K12"/>
    <mergeCell ref="H12:I12"/>
    <mergeCell ref="B12:C12"/>
    <mergeCell ref="D12:E12"/>
    <mergeCell ref="F12:G12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0"/>
  <sheetViews>
    <sheetView workbookViewId="0" topLeftCell="B1">
      <selection activeCell="L11" sqref="L11"/>
    </sheetView>
  </sheetViews>
  <sheetFormatPr defaultColWidth="9.00390625" defaultRowHeight="16.5"/>
  <cols>
    <col min="1" max="1" width="10.625" style="0" customWidth="1"/>
    <col min="2" max="2" width="3.125" style="0" customWidth="1"/>
    <col min="3" max="3" width="10.375" style="0" customWidth="1"/>
    <col min="4" max="4" width="3.125" style="0" customWidth="1"/>
    <col min="5" max="5" width="10.25390625" style="0" customWidth="1"/>
    <col min="6" max="6" width="3.125" style="0" customWidth="1"/>
    <col min="7" max="7" width="10.25390625" style="0" customWidth="1"/>
    <col min="8" max="8" width="11.625" style="0" customWidth="1"/>
    <col min="9" max="9" width="5.625" style="0" customWidth="1"/>
    <col min="10" max="10" width="11.625" style="0" customWidth="1"/>
    <col min="11" max="11" width="5.625" style="0" customWidth="1"/>
  </cols>
  <sheetData>
    <row r="3" spans="1:11" ht="15.75">
      <c r="A3" s="141" t="s">
        <v>39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8:11" ht="15" customHeight="1">
      <c r="H4" s="4"/>
      <c r="I4" s="4"/>
      <c r="J4" s="1"/>
      <c r="K4" s="4"/>
    </row>
    <row r="5" spans="1:11" ht="15" customHeight="1">
      <c r="A5" s="7" t="s">
        <v>8</v>
      </c>
      <c r="B5" s="74"/>
      <c r="C5" s="74"/>
      <c r="D5" s="74"/>
      <c r="E5" s="75"/>
      <c r="F5" s="75"/>
      <c r="G5" s="75"/>
      <c r="H5" s="6"/>
      <c r="I5" s="6"/>
      <c r="J5" s="2" t="s">
        <v>61</v>
      </c>
      <c r="K5" s="4"/>
    </row>
    <row r="6" spans="1:11" ht="15" customHeight="1">
      <c r="A6" s="56" t="s">
        <v>107</v>
      </c>
      <c r="B6" s="142" t="s">
        <v>42</v>
      </c>
      <c r="C6" s="143"/>
      <c r="D6" s="143"/>
      <c r="E6" s="143"/>
      <c r="F6" s="143"/>
      <c r="G6" s="144"/>
      <c r="H6" s="155" t="s">
        <v>40</v>
      </c>
      <c r="I6" s="156"/>
      <c r="J6" s="156"/>
      <c r="K6" s="157"/>
    </row>
    <row r="7" spans="1:11" ht="15" customHeight="1">
      <c r="A7" s="40"/>
      <c r="B7" s="145"/>
      <c r="C7" s="146"/>
      <c r="D7" s="146"/>
      <c r="E7" s="146"/>
      <c r="F7" s="146"/>
      <c r="G7" s="147"/>
      <c r="H7" s="158" t="s">
        <v>41</v>
      </c>
      <c r="I7" s="159"/>
      <c r="J7" s="159"/>
      <c r="K7" s="160"/>
    </row>
    <row r="8" spans="1:11" ht="15" customHeight="1">
      <c r="A8" s="40"/>
      <c r="B8" s="137" t="s">
        <v>50</v>
      </c>
      <c r="C8" s="138"/>
      <c r="D8" s="137" t="s">
        <v>47</v>
      </c>
      <c r="E8" s="138"/>
      <c r="F8" s="137" t="s">
        <v>44</v>
      </c>
      <c r="G8" s="138"/>
      <c r="H8" s="148"/>
      <c r="I8" s="149"/>
      <c r="J8" s="148"/>
      <c r="K8" s="149"/>
    </row>
    <row r="9" spans="1:11" ht="15" customHeight="1">
      <c r="A9" s="40"/>
      <c r="B9" s="164"/>
      <c r="C9" s="165"/>
      <c r="D9" s="135" t="s">
        <v>48</v>
      </c>
      <c r="E9" s="139"/>
      <c r="F9" s="135" t="s">
        <v>45</v>
      </c>
      <c r="G9" s="139"/>
      <c r="H9" s="161" t="s">
        <v>9</v>
      </c>
      <c r="I9" s="162"/>
      <c r="J9" s="163" t="s">
        <v>11</v>
      </c>
      <c r="K9" s="162"/>
    </row>
    <row r="10" spans="1:11" ht="15" customHeight="1">
      <c r="A10" s="41"/>
      <c r="B10" s="151"/>
      <c r="C10" s="152"/>
      <c r="D10" s="135" t="s">
        <v>49</v>
      </c>
      <c r="E10" s="139"/>
      <c r="F10" s="135" t="s">
        <v>46</v>
      </c>
      <c r="G10" s="139"/>
      <c r="H10" s="132" t="s">
        <v>10</v>
      </c>
      <c r="I10" s="150"/>
      <c r="J10" s="134" t="s">
        <v>12</v>
      </c>
      <c r="K10" s="150"/>
    </row>
    <row r="11" spans="1:11" ht="15" customHeight="1">
      <c r="A11" s="41"/>
      <c r="B11" s="151"/>
      <c r="C11" s="152"/>
      <c r="D11" s="153"/>
      <c r="E11" s="154"/>
      <c r="F11" s="140"/>
      <c r="G11" s="136"/>
      <c r="H11" s="59"/>
      <c r="I11" s="60"/>
      <c r="J11" s="59"/>
      <c r="K11" s="61"/>
    </row>
    <row r="12" spans="1:11" ht="15" customHeight="1">
      <c r="A12" s="76" t="s">
        <v>0</v>
      </c>
      <c r="B12" s="126" t="s">
        <v>26</v>
      </c>
      <c r="C12" s="127"/>
      <c r="D12" s="126" t="s">
        <v>24</v>
      </c>
      <c r="E12" s="127"/>
      <c r="F12" s="126" t="s">
        <v>25</v>
      </c>
      <c r="G12" s="127"/>
      <c r="H12" s="44" t="s">
        <v>6</v>
      </c>
      <c r="I12" s="45" t="s">
        <v>7</v>
      </c>
      <c r="J12" s="44" t="s">
        <v>6</v>
      </c>
      <c r="K12" s="46" t="s">
        <v>7</v>
      </c>
    </row>
    <row r="13" spans="1:11" ht="30" customHeight="1">
      <c r="A13" s="81" t="s">
        <v>125</v>
      </c>
      <c r="B13" s="80"/>
      <c r="C13" s="67">
        <v>11347</v>
      </c>
      <c r="D13" s="80"/>
      <c r="E13" s="67">
        <v>1836.4</v>
      </c>
      <c r="F13" s="80"/>
      <c r="G13" s="67">
        <v>9510.6</v>
      </c>
      <c r="H13" s="17">
        <v>-393.5</v>
      </c>
      <c r="I13" s="17">
        <v>-17.64653123458451</v>
      </c>
      <c r="J13" s="17">
        <v>-265.7</v>
      </c>
      <c r="K13" s="18">
        <v>-2.7177971216104253</v>
      </c>
    </row>
    <row r="14" ht="9.75" customHeight="1"/>
    <row r="15" s="79" customFormat="1" ht="15">
      <c r="A15" s="79" t="s">
        <v>62</v>
      </c>
    </row>
    <row r="16" spans="1:2" s="79" customFormat="1" ht="15">
      <c r="A16" s="19" t="s">
        <v>65</v>
      </c>
      <c r="B16" s="19"/>
    </row>
    <row r="17" s="79" customFormat="1" ht="15">
      <c r="A17" s="79" t="s">
        <v>63</v>
      </c>
    </row>
    <row r="18" spans="1:2" s="79" customFormat="1" ht="15">
      <c r="A18" s="19" t="s">
        <v>66</v>
      </c>
      <c r="B18" s="19"/>
    </row>
    <row r="19" s="79" customFormat="1" ht="15">
      <c r="A19" s="79" t="s">
        <v>64</v>
      </c>
    </row>
    <row r="20" spans="1:2" s="79" customFormat="1" ht="15">
      <c r="A20" s="19" t="s">
        <v>67</v>
      </c>
      <c r="B20" s="19"/>
    </row>
  </sheetData>
  <mergeCells count="26">
    <mergeCell ref="B12:C12"/>
    <mergeCell ref="D10:E10"/>
    <mergeCell ref="D11:E11"/>
    <mergeCell ref="H6:K6"/>
    <mergeCell ref="H7:K7"/>
    <mergeCell ref="H9:I9"/>
    <mergeCell ref="J9:K9"/>
    <mergeCell ref="B9:C9"/>
    <mergeCell ref="D9:E9"/>
    <mergeCell ref="H8:I8"/>
    <mergeCell ref="H10:I10"/>
    <mergeCell ref="J10:K10"/>
    <mergeCell ref="B10:C10"/>
    <mergeCell ref="B11:C11"/>
    <mergeCell ref="A3:K3"/>
    <mergeCell ref="B6:G6"/>
    <mergeCell ref="B7:G7"/>
    <mergeCell ref="B8:C8"/>
    <mergeCell ref="D8:E8"/>
    <mergeCell ref="J8:K8"/>
    <mergeCell ref="D12:E12"/>
    <mergeCell ref="F8:G8"/>
    <mergeCell ref="F9:G9"/>
    <mergeCell ref="F10:G10"/>
    <mergeCell ref="F11:G11"/>
    <mergeCell ref="F12:G12"/>
  </mergeCells>
  <printOptions horizontalCentered="1"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6"/>
  <sheetViews>
    <sheetView workbookViewId="0" topLeftCell="B1">
      <selection activeCell="L10" sqref="L10"/>
    </sheetView>
  </sheetViews>
  <sheetFormatPr defaultColWidth="9.00390625" defaultRowHeight="16.5"/>
  <cols>
    <col min="1" max="1" width="10.625" style="0" customWidth="1"/>
    <col min="2" max="2" width="3.125" style="0" customWidth="1"/>
    <col min="3" max="3" width="10.125" style="0" customWidth="1"/>
    <col min="4" max="4" width="3.125" style="0" customWidth="1"/>
    <col min="5" max="5" width="10.125" style="0" customWidth="1"/>
    <col min="6" max="6" width="3.125" style="0" customWidth="1"/>
    <col min="7" max="7" width="10.125" style="0" customWidth="1"/>
    <col min="8" max="8" width="11.625" style="0" customWidth="1"/>
    <col min="9" max="9" width="5.625" style="0" customWidth="1"/>
    <col min="10" max="10" width="11.625" style="0" customWidth="1"/>
    <col min="11" max="11" width="5.625" style="0" customWidth="1"/>
    <col min="12" max="14" width="10.75390625" style="0" customWidth="1"/>
  </cols>
  <sheetData>
    <row r="3" spans="1:11" s="62" customFormat="1" ht="15.75">
      <c r="A3" s="141" t="s">
        <v>15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</row>
    <row r="4" spans="8:11" ht="15" customHeight="1">
      <c r="H4" s="4"/>
      <c r="I4" s="4"/>
      <c r="J4" s="1"/>
      <c r="K4" s="4"/>
    </row>
    <row r="5" spans="1:11" ht="15" customHeight="1">
      <c r="A5" s="7" t="s">
        <v>28</v>
      </c>
      <c r="B5" s="74"/>
      <c r="C5" s="74"/>
      <c r="D5" s="74"/>
      <c r="E5" s="75"/>
      <c r="F5" s="75"/>
      <c r="G5" s="75"/>
      <c r="H5" s="6"/>
      <c r="I5" s="6"/>
      <c r="J5" s="2" t="s">
        <v>60</v>
      </c>
      <c r="K5" s="4"/>
    </row>
    <row r="6" spans="1:11" ht="15" customHeight="1">
      <c r="A6" s="56" t="s">
        <v>107</v>
      </c>
      <c r="B6" s="142" t="s">
        <v>14</v>
      </c>
      <c r="C6" s="143"/>
      <c r="D6" s="143"/>
      <c r="E6" s="143"/>
      <c r="F6" s="143"/>
      <c r="G6" s="144"/>
      <c r="H6" s="63" t="s">
        <v>51</v>
      </c>
      <c r="I6" s="50"/>
      <c r="J6" s="50"/>
      <c r="K6" s="51"/>
    </row>
    <row r="7" spans="1:11" ht="15" customHeight="1">
      <c r="A7" s="40"/>
      <c r="B7" s="73"/>
      <c r="C7" s="48"/>
      <c r="D7" s="48"/>
      <c r="E7" s="48"/>
      <c r="F7" s="48"/>
      <c r="G7" s="49"/>
      <c r="H7" s="64" t="s">
        <v>52</v>
      </c>
      <c r="I7" s="52"/>
      <c r="J7" s="52"/>
      <c r="K7" s="53"/>
    </row>
    <row r="8" spans="1:11" ht="15" customHeight="1">
      <c r="A8" s="40"/>
      <c r="B8" s="137" t="s">
        <v>27</v>
      </c>
      <c r="C8" s="138"/>
      <c r="D8" s="137" t="s">
        <v>53</v>
      </c>
      <c r="E8" s="138"/>
      <c r="F8" s="137" t="s">
        <v>54</v>
      </c>
      <c r="G8" s="138"/>
      <c r="H8" s="31"/>
      <c r="I8" s="43"/>
      <c r="J8" s="31"/>
      <c r="K8" s="43"/>
    </row>
    <row r="9" spans="1:11" ht="15" customHeight="1">
      <c r="A9" s="40"/>
      <c r="B9" s="164"/>
      <c r="C9" s="165"/>
      <c r="D9" s="161" t="s">
        <v>43</v>
      </c>
      <c r="E9" s="162"/>
      <c r="F9" s="161" t="s">
        <v>53</v>
      </c>
      <c r="G9" s="162"/>
      <c r="H9" s="161" t="s">
        <v>29</v>
      </c>
      <c r="I9" s="166"/>
      <c r="J9" s="163" t="s">
        <v>30</v>
      </c>
      <c r="K9" s="166"/>
    </row>
    <row r="10" spans="1:11" ht="15" customHeight="1">
      <c r="A10" s="41"/>
      <c r="B10" s="151"/>
      <c r="C10" s="152"/>
      <c r="D10" s="153" t="s">
        <v>10</v>
      </c>
      <c r="E10" s="154"/>
      <c r="F10" s="135" t="s">
        <v>32</v>
      </c>
      <c r="G10" s="139"/>
      <c r="H10" s="132" t="s">
        <v>10</v>
      </c>
      <c r="I10" s="133"/>
      <c r="J10" s="134" t="s">
        <v>31</v>
      </c>
      <c r="K10" s="133"/>
    </row>
    <row r="11" spans="1:11" ht="15" customHeight="1">
      <c r="A11" s="41"/>
      <c r="B11" s="151"/>
      <c r="C11" s="152"/>
      <c r="D11" s="167"/>
      <c r="E11" s="168"/>
      <c r="F11" s="140"/>
      <c r="G11" s="136"/>
      <c r="H11" s="32"/>
      <c r="I11" s="33"/>
      <c r="J11" s="32"/>
      <c r="K11" s="34"/>
    </row>
    <row r="12" spans="1:11" ht="15" customHeight="1">
      <c r="A12" s="76" t="s">
        <v>0</v>
      </c>
      <c r="B12" s="126" t="s">
        <v>26</v>
      </c>
      <c r="C12" s="127"/>
      <c r="D12" s="126" t="s">
        <v>24</v>
      </c>
      <c r="E12" s="127"/>
      <c r="F12" s="126" t="s">
        <v>25</v>
      </c>
      <c r="G12" s="127"/>
      <c r="H12" s="44" t="s">
        <v>6</v>
      </c>
      <c r="I12" s="45" t="s">
        <v>7</v>
      </c>
      <c r="J12" s="44" t="s">
        <v>6</v>
      </c>
      <c r="K12" s="46" t="s">
        <v>7</v>
      </c>
    </row>
    <row r="13" spans="1:11" ht="28.5" customHeight="1">
      <c r="A13" s="81" t="s">
        <v>125</v>
      </c>
      <c r="B13" s="80"/>
      <c r="C13" s="67">
        <v>9086.7</v>
      </c>
      <c r="D13" s="80"/>
      <c r="E13" s="67">
        <v>2869.6</v>
      </c>
      <c r="F13" s="80"/>
      <c r="G13" s="67">
        <v>6217.1</v>
      </c>
      <c r="H13" s="17">
        <v>-588.2</v>
      </c>
      <c r="I13" s="17">
        <v>-17.010816125860377</v>
      </c>
      <c r="J13" s="17">
        <v>-155.7</v>
      </c>
      <c r="K13" s="18">
        <v>-2.4431960833542554</v>
      </c>
    </row>
    <row r="14" ht="9.75" customHeight="1"/>
    <row r="15" spans="1:14" ht="15" customHeight="1">
      <c r="A15" s="36" t="s">
        <v>33</v>
      </c>
      <c r="B15" s="36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2" ht="15" customHeight="1">
      <c r="A16" s="19" t="s">
        <v>34</v>
      </c>
      <c r="B16" s="19"/>
    </row>
  </sheetData>
  <mergeCells count="21">
    <mergeCell ref="F10:G10"/>
    <mergeCell ref="F11:G11"/>
    <mergeCell ref="F12:G12"/>
    <mergeCell ref="B10:C10"/>
    <mergeCell ref="B11:C11"/>
    <mergeCell ref="B12:C12"/>
    <mergeCell ref="D12:E12"/>
    <mergeCell ref="D8:E8"/>
    <mergeCell ref="D9:E9"/>
    <mergeCell ref="D10:E10"/>
    <mergeCell ref="D11:E11"/>
    <mergeCell ref="H10:I10"/>
    <mergeCell ref="J10:K10"/>
    <mergeCell ref="A3:K3"/>
    <mergeCell ref="B6:G6"/>
    <mergeCell ref="B8:C8"/>
    <mergeCell ref="B9:C9"/>
    <mergeCell ref="F8:G8"/>
    <mergeCell ref="F9:G9"/>
    <mergeCell ref="H9:I9"/>
    <mergeCell ref="J9:K9"/>
  </mergeCells>
  <printOptions horizontalCentered="1"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workbookViewId="0" topLeftCell="E5">
      <selection activeCell="J13" sqref="J13"/>
    </sheetView>
  </sheetViews>
  <sheetFormatPr defaultColWidth="9.00390625" defaultRowHeight="16.5"/>
  <cols>
    <col min="1" max="1" width="17.50390625" style="29" customWidth="1"/>
    <col min="2" max="2" width="16.00390625" style="0" customWidth="1"/>
    <col min="3" max="3" width="10.75390625" style="0" customWidth="1"/>
    <col min="4" max="4" width="16.00390625" style="0" customWidth="1"/>
    <col min="5" max="5" width="10.75390625" style="0" customWidth="1"/>
    <col min="6" max="6" width="16.00390625" style="0" customWidth="1"/>
    <col min="7" max="7" width="10.75390625" style="0" customWidth="1"/>
    <col min="8" max="8" width="16.00390625" style="0" customWidth="1"/>
    <col min="9" max="9" width="10.75390625" style="0" customWidth="1"/>
  </cols>
  <sheetData>
    <row r="4" spans="2:9" s="6" customFormat="1" ht="15.75">
      <c r="B4" s="3"/>
      <c r="E4" s="2" t="s">
        <v>88</v>
      </c>
      <c r="F4"/>
      <c r="G4"/>
      <c r="H4"/>
      <c r="I4"/>
    </row>
    <row r="5" spans="2:9" s="6" customFormat="1" ht="15.75">
      <c r="B5" s="3"/>
      <c r="E5" s="55" t="s">
        <v>55</v>
      </c>
      <c r="F5"/>
      <c r="G5"/>
      <c r="H5"/>
      <c r="I5"/>
    </row>
    <row r="6" spans="1:9" s="6" customFormat="1" ht="15" customHeight="1">
      <c r="A6" s="2"/>
      <c r="B6" s="3"/>
      <c r="C6" s="3"/>
      <c r="D6" s="2"/>
      <c r="E6" s="3"/>
      <c r="F6"/>
      <c r="G6"/>
      <c r="H6"/>
      <c r="I6"/>
    </row>
    <row r="7" spans="1:9" s="6" customFormat="1" ht="15" customHeight="1">
      <c r="A7" s="7" t="s">
        <v>98</v>
      </c>
      <c r="B7" s="7"/>
      <c r="C7" s="54"/>
      <c r="D7" s="36"/>
      <c r="E7" s="54"/>
      <c r="F7"/>
      <c r="G7"/>
      <c r="H7" s="36" t="s">
        <v>102</v>
      </c>
      <c r="I7" s="36"/>
    </row>
    <row r="8" spans="1:9" s="6" customFormat="1" ht="18" customHeight="1">
      <c r="A8" s="65" t="s">
        <v>56</v>
      </c>
      <c r="B8" s="169" t="s">
        <v>42</v>
      </c>
      <c r="C8" s="170"/>
      <c r="D8" s="170"/>
      <c r="E8" s="171"/>
      <c r="F8" s="169" t="s">
        <v>14</v>
      </c>
      <c r="G8" s="170"/>
      <c r="H8" s="170"/>
      <c r="I8" s="171"/>
    </row>
    <row r="9" spans="1:9" s="24" customFormat="1" ht="18" customHeight="1">
      <c r="A9" s="28"/>
      <c r="B9" s="172"/>
      <c r="C9" s="173"/>
      <c r="D9" s="174" t="s">
        <v>89</v>
      </c>
      <c r="E9" s="173"/>
      <c r="F9" s="172"/>
      <c r="G9" s="173"/>
      <c r="H9" s="174" t="s">
        <v>13</v>
      </c>
      <c r="I9" s="173"/>
    </row>
    <row r="10" spans="1:9" s="24" customFormat="1" ht="18" customHeight="1">
      <c r="A10" s="35"/>
      <c r="B10" s="175" t="s">
        <v>128</v>
      </c>
      <c r="C10" s="176"/>
      <c r="D10" s="177" t="s">
        <v>126</v>
      </c>
      <c r="E10" s="176"/>
      <c r="F10" s="175" t="s">
        <v>127</v>
      </c>
      <c r="G10" s="176"/>
      <c r="H10" s="177" t="s">
        <v>126</v>
      </c>
      <c r="I10" s="176"/>
    </row>
    <row r="11" spans="1:9" s="6" customFormat="1" ht="18" customHeight="1">
      <c r="A11" s="26" t="s">
        <v>90</v>
      </c>
      <c r="B11" s="25"/>
      <c r="C11" s="10"/>
      <c r="D11" s="25"/>
      <c r="E11" s="11"/>
      <c r="F11" s="25"/>
      <c r="G11" s="10"/>
      <c r="H11" s="25"/>
      <c r="I11" s="11"/>
    </row>
    <row r="12" spans="1:9" s="6" customFormat="1" ht="18" customHeight="1">
      <c r="A12" s="27" t="s">
        <v>91</v>
      </c>
      <c r="B12" s="12" t="s">
        <v>92</v>
      </c>
      <c r="C12" s="13" t="s">
        <v>93</v>
      </c>
      <c r="D12" s="12" t="s">
        <v>92</v>
      </c>
      <c r="E12" s="9" t="s">
        <v>93</v>
      </c>
      <c r="F12" s="12" t="s">
        <v>6</v>
      </c>
      <c r="G12" s="13" t="s">
        <v>7</v>
      </c>
      <c r="H12" s="12" t="s">
        <v>6</v>
      </c>
      <c r="I12" s="9" t="s">
        <v>7</v>
      </c>
    </row>
    <row r="13" spans="1:9" s="6" customFormat="1" ht="39.75" customHeight="1">
      <c r="A13" s="78" t="s">
        <v>94</v>
      </c>
      <c r="B13" s="14">
        <v>1397.9</v>
      </c>
      <c r="C13" s="14">
        <v>12.319555829734732</v>
      </c>
      <c r="D13" s="14">
        <v>-71.6</v>
      </c>
      <c r="E13" s="15">
        <v>-4.872405580129295</v>
      </c>
      <c r="F13" s="14">
        <v>381.5</v>
      </c>
      <c r="G13" s="14">
        <v>4.198443879516216</v>
      </c>
      <c r="H13" s="14">
        <v>21.4</v>
      </c>
      <c r="I13" s="15">
        <v>5.942793668425437</v>
      </c>
    </row>
    <row r="14" spans="1:9" s="6" customFormat="1" ht="39.75" customHeight="1">
      <c r="A14" s="78" t="s">
        <v>95</v>
      </c>
      <c r="B14" s="17">
        <v>475.2</v>
      </c>
      <c r="C14" s="17">
        <v>4.187891072530184</v>
      </c>
      <c r="D14" s="17">
        <v>-9.7</v>
      </c>
      <c r="E14" s="18">
        <v>-2.000412456176531</v>
      </c>
      <c r="F14" s="17">
        <v>2082</v>
      </c>
      <c r="G14" s="17">
        <v>22.912608537752977</v>
      </c>
      <c r="H14" s="17">
        <v>-680.4</v>
      </c>
      <c r="I14" s="18">
        <v>-24.63075586446568</v>
      </c>
    </row>
    <row r="15" spans="1:9" s="6" customFormat="1" ht="39.75" customHeight="1">
      <c r="A15" s="78" t="s">
        <v>96</v>
      </c>
      <c r="B15" s="17">
        <v>345.9</v>
      </c>
      <c r="C15" s="17">
        <v>3.0483828324667313</v>
      </c>
      <c r="D15" s="17">
        <v>-45.6</v>
      </c>
      <c r="E15" s="18">
        <v>-11.647509578544062</v>
      </c>
      <c r="F15" s="17">
        <v>255.9</v>
      </c>
      <c r="G15" s="17">
        <v>2.816203902406814</v>
      </c>
      <c r="H15" s="17">
        <v>-7.9</v>
      </c>
      <c r="I15" s="18">
        <v>-2.9946929492039422</v>
      </c>
    </row>
    <row r="16" spans="1:9" s="6" customFormat="1" ht="39.75" customHeight="1">
      <c r="A16" s="78" t="s">
        <v>97</v>
      </c>
      <c r="B16" s="17">
        <v>9128</v>
      </c>
      <c r="C16" s="17">
        <v>80.54417026526835</v>
      </c>
      <c r="D16" s="17">
        <v>-532.3</v>
      </c>
      <c r="E16" s="18">
        <v>-5.510180843245034</v>
      </c>
      <c r="F16" s="17">
        <v>6367.3</v>
      </c>
      <c r="G16" s="17">
        <v>70.07274368032398</v>
      </c>
      <c r="H16" s="17">
        <v>-77</v>
      </c>
      <c r="I16" s="18">
        <v>-1.1948543674254768</v>
      </c>
    </row>
    <row r="17" spans="1:9" s="6" customFormat="1" ht="39.75" customHeight="1">
      <c r="A17" s="78" t="s">
        <v>50</v>
      </c>
      <c r="B17" s="17">
        <v>11347</v>
      </c>
      <c r="C17" s="17">
        <v>100</v>
      </c>
      <c r="D17" s="17">
        <v>-659.2</v>
      </c>
      <c r="E17" s="18">
        <v>-5.4904965767686695</v>
      </c>
      <c r="F17" s="17">
        <v>9086.7</v>
      </c>
      <c r="G17" s="17">
        <v>100</v>
      </c>
      <c r="H17" s="17">
        <v>-743.9</v>
      </c>
      <c r="I17" s="18">
        <v>-7.56718816755844</v>
      </c>
    </row>
    <row r="18" spans="1:9" s="6" customFormat="1" ht="15.75">
      <c r="A18" s="29"/>
      <c r="B18"/>
      <c r="C18"/>
      <c r="D18"/>
      <c r="E18"/>
      <c r="F18"/>
      <c r="G18"/>
      <c r="H18"/>
      <c r="I18"/>
    </row>
  </sheetData>
  <mergeCells count="10">
    <mergeCell ref="B8:E8"/>
    <mergeCell ref="B10:C10"/>
    <mergeCell ref="D10:E10"/>
    <mergeCell ref="B9:C9"/>
    <mergeCell ref="D9:E9"/>
    <mergeCell ref="F8:I8"/>
    <mergeCell ref="F9:G9"/>
    <mergeCell ref="H9:I9"/>
    <mergeCell ref="F10:G10"/>
    <mergeCell ref="H10:I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workbookViewId="0" topLeftCell="E13">
      <selection activeCell="E26" sqref="E26"/>
    </sheetView>
  </sheetViews>
  <sheetFormatPr defaultColWidth="9.00390625" defaultRowHeight="16.5"/>
  <cols>
    <col min="1" max="1" width="17.50390625" style="29" customWidth="1"/>
    <col min="2" max="2" width="16.00390625" style="0" customWidth="1"/>
    <col min="3" max="3" width="10.75390625" style="0" customWidth="1"/>
    <col min="4" max="4" width="16.00390625" style="0" customWidth="1"/>
    <col min="5" max="5" width="10.75390625" style="0" customWidth="1"/>
    <col min="6" max="6" width="16.00390625" style="0" customWidth="1"/>
    <col min="7" max="7" width="10.75390625" style="0" customWidth="1"/>
    <col min="8" max="8" width="16.00390625" style="0" customWidth="1"/>
    <col min="9" max="9" width="10.75390625" style="0" customWidth="1"/>
  </cols>
  <sheetData>
    <row r="4" spans="2:5" s="6" customFormat="1" ht="15.75">
      <c r="B4" s="3"/>
      <c r="C4" s="3"/>
      <c r="E4" s="2" t="s">
        <v>99</v>
      </c>
    </row>
    <row r="5" spans="2:5" s="6" customFormat="1" ht="15.75">
      <c r="B5" s="3"/>
      <c r="C5" s="3"/>
      <c r="E5" s="55" t="s">
        <v>57</v>
      </c>
    </row>
    <row r="6" spans="1:5" s="6" customFormat="1" ht="15" customHeight="1">
      <c r="A6" s="2"/>
      <c r="B6" s="3"/>
      <c r="C6" s="3"/>
      <c r="D6" s="1"/>
      <c r="E6"/>
    </row>
    <row r="7" spans="1:9" s="6" customFormat="1" ht="15" customHeight="1">
      <c r="A7" s="7" t="s">
        <v>100</v>
      </c>
      <c r="B7" s="7"/>
      <c r="C7" s="8"/>
      <c r="D7" s="180"/>
      <c r="E7" s="181"/>
      <c r="H7" s="180" t="s">
        <v>101</v>
      </c>
      <c r="I7" s="181"/>
    </row>
    <row r="8" spans="1:9" s="6" customFormat="1" ht="18" customHeight="1">
      <c r="A8" s="65" t="s">
        <v>56</v>
      </c>
      <c r="B8" s="169" t="s">
        <v>42</v>
      </c>
      <c r="C8" s="170"/>
      <c r="D8" s="170"/>
      <c r="E8" s="171"/>
      <c r="F8" s="169" t="s">
        <v>14</v>
      </c>
      <c r="G8" s="170"/>
      <c r="H8" s="170"/>
      <c r="I8" s="171"/>
    </row>
    <row r="9" spans="1:9" s="24" customFormat="1" ht="18" customHeight="1">
      <c r="A9" s="28"/>
      <c r="B9" s="172"/>
      <c r="C9" s="173"/>
      <c r="D9" s="174" t="s">
        <v>89</v>
      </c>
      <c r="E9" s="173"/>
      <c r="F9" s="172"/>
      <c r="G9" s="173"/>
      <c r="H9" s="174" t="s">
        <v>13</v>
      </c>
      <c r="I9" s="173"/>
    </row>
    <row r="10" spans="1:9" s="24" customFormat="1" ht="18" customHeight="1">
      <c r="A10" s="35"/>
      <c r="B10" s="178" t="s">
        <v>129</v>
      </c>
      <c r="C10" s="179"/>
      <c r="D10" s="178" t="s">
        <v>130</v>
      </c>
      <c r="E10" s="179"/>
      <c r="F10" s="178" t="s">
        <v>131</v>
      </c>
      <c r="G10" s="179"/>
      <c r="H10" s="178" t="s">
        <v>132</v>
      </c>
      <c r="I10" s="179"/>
    </row>
    <row r="11" spans="1:9" s="6" customFormat="1" ht="18" customHeight="1">
      <c r="A11" s="26" t="s">
        <v>90</v>
      </c>
      <c r="B11" s="25"/>
      <c r="C11" s="10"/>
      <c r="D11" s="25"/>
      <c r="E11" s="11"/>
      <c r="F11" s="25"/>
      <c r="G11" s="10"/>
      <c r="H11" s="25"/>
      <c r="I11" s="11"/>
    </row>
    <row r="12" spans="1:9" s="6" customFormat="1" ht="18" customHeight="1">
      <c r="A12" s="27" t="s">
        <v>91</v>
      </c>
      <c r="B12" s="12" t="s">
        <v>92</v>
      </c>
      <c r="C12" s="13" t="s">
        <v>93</v>
      </c>
      <c r="D12" s="12" t="s">
        <v>92</v>
      </c>
      <c r="E12" s="9" t="s">
        <v>93</v>
      </c>
      <c r="F12" s="12" t="s">
        <v>6</v>
      </c>
      <c r="G12" s="13" t="s">
        <v>7</v>
      </c>
      <c r="H12" s="12" t="s">
        <v>6</v>
      </c>
      <c r="I12" s="9" t="s">
        <v>7</v>
      </c>
    </row>
    <row r="13" spans="1:9" s="6" customFormat="1" ht="39.75" customHeight="1">
      <c r="A13" s="78" t="s">
        <v>94</v>
      </c>
      <c r="B13" s="14">
        <v>1397.9</v>
      </c>
      <c r="C13" s="14">
        <v>12.319555829734732</v>
      </c>
      <c r="D13" s="14">
        <v>-71.6</v>
      </c>
      <c r="E13" s="15">
        <v>-4.872405580129295</v>
      </c>
      <c r="F13" s="14">
        <v>381.5</v>
      </c>
      <c r="G13" s="14">
        <v>4.198443879516216</v>
      </c>
      <c r="H13" s="14">
        <v>21.4</v>
      </c>
      <c r="I13" s="15">
        <v>5.942793668425437</v>
      </c>
    </row>
    <row r="14" spans="1:9" s="6" customFormat="1" ht="39.75" customHeight="1">
      <c r="A14" s="78" t="s">
        <v>95</v>
      </c>
      <c r="B14" s="17">
        <v>475.2</v>
      </c>
      <c r="C14" s="17">
        <v>4.187891072530184</v>
      </c>
      <c r="D14" s="17">
        <v>-9.7</v>
      </c>
      <c r="E14" s="18">
        <v>-2.000412456176531</v>
      </c>
      <c r="F14" s="17">
        <v>2082</v>
      </c>
      <c r="G14" s="17">
        <v>22.912608537752977</v>
      </c>
      <c r="H14" s="17">
        <v>-680.4</v>
      </c>
      <c r="I14" s="18">
        <v>-24.63075586446568</v>
      </c>
    </row>
    <row r="15" spans="1:9" s="6" customFormat="1" ht="39.75" customHeight="1">
      <c r="A15" s="78" t="s">
        <v>96</v>
      </c>
      <c r="B15" s="17">
        <v>345.9</v>
      </c>
      <c r="C15" s="17">
        <v>3.0483828324667313</v>
      </c>
      <c r="D15" s="17">
        <v>-45.6</v>
      </c>
      <c r="E15" s="18">
        <v>-11.647509578544062</v>
      </c>
      <c r="F15" s="17">
        <v>255.9</v>
      </c>
      <c r="G15" s="17">
        <v>2.816203902406814</v>
      </c>
      <c r="H15" s="17">
        <v>-7.9</v>
      </c>
      <c r="I15" s="18">
        <v>-2.9946929492039422</v>
      </c>
    </row>
    <row r="16" spans="1:9" s="6" customFormat="1" ht="39.75" customHeight="1">
      <c r="A16" s="78" t="s">
        <v>97</v>
      </c>
      <c r="B16" s="17">
        <v>9128</v>
      </c>
      <c r="C16" s="17">
        <v>80.54417026526835</v>
      </c>
      <c r="D16" s="17">
        <v>-532.3</v>
      </c>
      <c r="E16" s="18">
        <v>-5.510180843245034</v>
      </c>
      <c r="F16" s="17">
        <v>6367.3</v>
      </c>
      <c r="G16" s="17">
        <v>70.07274368032398</v>
      </c>
      <c r="H16" s="17">
        <v>-77</v>
      </c>
      <c r="I16" s="18">
        <v>-1.1948543674254768</v>
      </c>
    </row>
    <row r="17" spans="1:9" s="6" customFormat="1" ht="39.75" customHeight="1">
      <c r="A17" s="78" t="s">
        <v>50</v>
      </c>
      <c r="B17" s="17">
        <v>11347</v>
      </c>
      <c r="C17" s="17">
        <v>100</v>
      </c>
      <c r="D17" s="17">
        <v>-659.2</v>
      </c>
      <c r="E17" s="18">
        <v>-5.4904965767686695</v>
      </c>
      <c r="F17" s="17">
        <v>9086.7</v>
      </c>
      <c r="G17" s="17">
        <v>100</v>
      </c>
      <c r="H17" s="17">
        <v>-743.9</v>
      </c>
      <c r="I17" s="18">
        <v>-7.56718816755844</v>
      </c>
    </row>
    <row r="18" spans="1:5" s="6" customFormat="1" ht="15.75">
      <c r="A18" s="29"/>
      <c r="B18"/>
      <c r="C18"/>
      <c r="D18"/>
      <c r="E18"/>
    </row>
    <row r="19" spans="1:5" s="6" customFormat="1" ht="15.75">
      <c r="A19" s="29"/>
      <c r="B19"/>
      <c r="C19"/>
      <c r="D19"/>
      <c r="E19"/>
    </row>
    <row r="24" ht="15" customHeight="1"/>
  </sheetData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7">
      <selection activeCell="C26" sqref="C26"/>
    </sheetView>
  </sheetViews>
  <sheetFormatPr defaultColWidth="9.00390625" defaultRowHeight="16.5"/>
  <cols>
    <col min="1" max="4" width="9.00390625" style="87" customWidth="1"/>
    <col min="5" max="15" width="11.625" style="87" customWidth="1"/>
    <col min="16" max="16384" width="9.00390625" style="87" customWidth="1"/>
  </cols>
  <sheetData>
    <row r="1" spans="5:15" ht="21.75" customHeight="1"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5:15" ht="21.75" customHeight="1">
      <c r="E2" s="183" t="s">
        <v>114</v>
      </c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15" ht="22.5" customHeight="1">
      <c r="A3" s="87">
        <v>1</v>
      </c>
      <c r="B3" s="88">
        <v>12343.6</v>
      </c>
      <c r="C3" s="88">
        <v>10029.5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22.5" customHeight="1">
      <c r="A4" s="87">
        <v>2</v>
      </c>
      <c r="B4" s="88">
        <v>10446.3</v>
      </c>
      <c r="C4" s="88">
        <v>10035.6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ht="22.5" customHeight="1">
      <c r="A5" s="87">
        <v>3</v>
      </c>
      <c r="B5" s="88">
        <v>14200.6</v>
      </c>
      <c r="C5" s="88">
        <v>13877.2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ht="22.5" customHeight="1">
      <c r="A6" s="87">
        <v>4</v>
      </c>
      <c r="B6" s="88">
        <v>13018.4</v>
      </c>
      <c r="C6" s="88">
        <v>11724.7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</row>
    <row r="7" spans="1:15" ht="22.5" customHeight="1">
      <c r="A7" s="87">
        <v>5</v>
      </c>
      <c r="B7" s="88">
        <v>12987.3</v>
      </c>
      <c r="C7" s="88">
        <v>11766.9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</row>
    <row r="8" spans="1:15" ht="22.5" customHeight="1">
      <c r="A8" s="87">
        <v>6</v>
      </c>
      <c r="B8" s="88">
        <v>14056.1</v>
      </c>
      <c r="C8" s="88">
        <v>13095.3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</row>
    <row r="9" spans="1:15" ht="22.5" customHeight="1">
      <c r="A9" s="87">
        <v>7</v>
      </c>
      <c r="B9" s="88">
        <v>13685.4</v>
      </c>
      <c r="C9" s="88">
        <v>13292.7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</row>
    <row r="10" spans="1:15" ht="22.5" customHeight="1">
      <c r="A10" s="87">
        <v>8</v>
      </c>
      <c r="B10" s="88">
        <v>14191.8</v>
      </c>
      <c r="C10" s="88">
        <v>12922.9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</row>
    <row r="11" spans="1:15" ht="22.5" customHeight="1">
      <c r="A11" s="87">
        <v>9</v>
      </c>
      <c r="B11" s="88">
        <v>14329.7</v>
      </c>
      <c r="C11" s="88">
        <v>13604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</row>
    <row r="12" spans="1:15" ht="22.5" customHeight="1">
      <c r="A12" s="87">
        <v>10</v>
      </c>
      <c r="B12" s="88">
        <v>13695</v>
      </c>
      <c r="C12" s="88">
        <v>12340.1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</row>
    <row r="13" spans="1:15" ht="22.5" customHeight="1">
      <c r="A13" s="87">
        <v>11</v>
      </c>
      <c r="B13" s="88">
        <v>13892.5</v>
      </c>
      <c r="C13" s="88">
        <v>12450.3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1:15" ht="22.5" customHeight="1">
      <c r="A14" s="87">
        <v>12</v>
      </c>
      <c r="B14" s="88">
        <v>14280.3</v>
      </c>
      <c r="C14" s="88">
        <v>13859.9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</row>
    <row r="15" spans="1:15" ht="22.5" customHeight="1">
      <c r="A15" s="87">
        <v>1</v>
      </c>
      <c r="B15" s="87">
        <v>12006.2</v>
      </c>
      <c r="C15" s="87">
        <v>9830.6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</row>
    <row r="16" spans="1:15" ht="22.5" customHeight="1">
      <c r="A16" s="87">
        <v>2</v>
      </c>
      <c r="B16" s="87">
        <v>10798.8</v>
      </c>
      <c r="C16" s="87">
        <v>9809.8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</row>
    <row r="17" spans="1:15" ht="22.5" customHeight="1">
      <c r="A17" s="87">
        <v>3</v>
      </c>
      <c r="B17" s="87">
        <v>12807.9</v>
      </c>
      <c r="C17" s="87">
        <v>11905.8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1:15" ht="22.5" customHeight="1">
      <c r="A18" s="87">
        <v>4</v>
      </c>
      <c r="B18" s="87">
        <v>11641.8</v>
      </c>
      <c r="C18" s="87">
        <v>9984.8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</row>
    <row r="19" spans="1:15" ht="24" customHeight="1">
      <c r="A19" s="87">
        <v>5</v>
      </c>
      <c r="B19" s="87">
        <v>12179.3</v>
      </c>
      <c r="C19" s="87">
        <v>10857.8</v>
      </c>
      <c r="E19" s="89"/>
      <c r="F19" s="89"/>
      <c r="G19" s="90">
        <v>2000</v>
      </c>
      <c r="H19" s="89"/>
      <c r="I19" s="89"/>
      <c r="J19" s="91" t="s">
        <v>111</v>
      </c>
      <c r="K19" s="89"/>
      <c r="L19" s="89"/>
      <c r="M19" s="91" t="s">
        <v>115</v>
      </c>
      <c r="N19" s="89"/>
      <c r="O19" s="89"/>
    </row>
    <row r="20" spans="1:15" ht="19.5" customHeight="1">
      <c r="A20" s="87">
        <v>6</v>
      </c>
      <c r="B20" s="87">
        <v>10964.7</v>
      </c>
      <c r="C20" s="87">
        <v>9975.2</v>
      </c>
      <c r="E20" s="89"/>
      <c r="F20" s="89"/>
      <c r="G20" s="90"/>
      <c r="H20" s="89"/>
      <c r="I20" s="89"/>
      <c r="J20" s="92"/>
      <c r="K20" s="89"/>
      <c r="L20" s="89"/>
      <c r="M20" s="90"/>
      <c r="N20" s="89"/>
      <c r="O20" s="89"/>
    </row>
    <row r="21" spans="1:15" ht="30" customHeight="1">
      <c r="A21" s="87">
        <v>7</v>
      </c>
      <c r="B21" s="87">
        <v>10807.2</v>
      </c>
      <c r="C21" s="87">
        <v>9821</v>
      </c>
      <c r="E21" s="93" t="str">
        <f>"- 7  -"</f>
        <v>- 7  -</v>
      </c>
      <c r="F21" s="92"/>
      <c r="G21" s="92"/>
      <c r="H21" s="92"/>
      <c r="I21" s="92"/>
      <c r="J21" s="92"/>
      <c r="K21" s="92"/>
      <c r="L21" s="92"/>
      <c r="M21" s="92"/>
      <c r="N21" s="92"/>
      <c r="O21" s="92"/>
    </row>
    <row r="22" spans="1:3" ht="15.75">
      <c r="A22" s="87">
        <v>8</v>
      </c>
      <c r="B22" s="87">
        <v>12336.2</v>
      </c>
      <c r="C22" s="87">
        <v>9611.7</v>
      </c>
    </row>
    <row r="23" spans="1:3" ht="15.75">
      <c r="A23" s="87">
        <v>9</v>
      </c>
      <c r="B23" s="87">
        <v>9594.6</v>
      </c>
      <c r="C23" s="87">
        <v>7927.1</v>
      </c>
    </row>
    <row r="24" spans="1:3" ht="15.75">
      <c r="A24" s="87">
        <v>10</v>
      </c>
      <c r="B24" s="87">
        <v>11633</v>
      </c>
      <c r="C24" s="87">
        <v>9837.6</v>
      </c>
    </row>
    <row r="25" spans="1:3" ht="15.75">
      <c r="A25" s="87">
        <v>11</v>
      </c>
      <c r="B25" s="87">
        <v>10902.8</v>
      </c>
      <c r="C25" s="87">
        <v>9187.4</v>
      </c>
    </row>
    <row r="26" spans="1:3" ht="15.75">
      <c r="A26" s="87">
        <v>12</v>
      </c>
      <c r="B26" s="87">
        <v>11558.6</v>
      </c>
      <c r="C26" s="87">
        <v>10150.4</v>
      </c>
    </row>
    <row r="27" spans="1:3" ht="15.75">
      <c r="A27" s="87">
        <v>1</v>
      </c>
      <c r="B27" s="87">
        <v>11347</v>
      </c>
      <c r="C27" s="87">
        <v>9086.7</v>
      </c>
    </row>
    <row r="28" ht="15.75">
      <c r="A28" s="87">
        <v>2</v>
      </c>
    </row>
    <row r="29" ht="15.75">
      <c r="A29" s="87">
        <v>3</v>
      </c>
    </row>
    <row r="30" ht="15.75">
      <c r="A30" s="87">
        <v>4</v>
      </c>
    </row>
    <row r="31" ht="15.75">
      <c r="A31" s="87">
        <v>5</v>
      </c>
    </row>
    <row r="32" ht="15.75">
      <c r="A32" s="87">
        <v>6</v>
      </c>
    </row>
    <row r="33" ht="15.75">
      <c r="A33" s="87">
        <v>7</v>
      </c>
    </row>
    <row r="34" ht="15.75">
      <c r="A34" s="87">
        <v>8</v>
      </c>
    </row>
    <row r="35" ht="15.75">
      <c r="A35" s="87">
        <v>9</v>
      </c>
    </row>
    <row r="36" ht="15.75">
      <c r="A36" s="87">
        <v>10</v>
      </c>
    </row>
    <row r="37" ht="15.75">
      <c r="A37" s="87">
        <v>11</v>
      </c>
    </row>
    <row r="38" ht="15.75">
      <c r="A38" s="87">
        <v>12</v>
      </c>
    </row>
  </sheetData>
  <mergeCells count="2">
    <mergeCell ref="E1:O1"/>
    <mergeCell ref="E2:O2"/>
  </mergeCells>
  <printOptions/>
  <pageMargins left="0.75" right="0.75" top="1" bottom="1" header="0.5" footer="0.5"/>
  <pageSetup horizontalDpi="600" verticalDpi="600" orientation="landscape" paperSize="9" r:id="rId2"/>
  <headerFooter alignWithMargins="0">
    <oddFooter>&amp;C&amp;"Times New Roman,標準"-7-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E16" sqref="E16"/>
    </sheetView>
  </sheetViews>
  <sheetFormatPr defaultColWidth="9.00390625" defaultRowHeight="27.75" customHeight="1"/>
  <cols>
    <col min="1" max="1" width="4.50390625" style="94" customWidth="1"/>
    <col min="2" max="5" width="12.625" style="95" customWidth="1"/>
    <col min="6" max="6" width="6.625" style="94" customWidth="1"/>
    <col min="7" max="17" width="11.125" style="94" customWidth="1"/>
    <col min="18" max="16384" width="9.00390625" style="94" customWidth="1"/>
  </cols>
  <sheetData>
    <row r="1" spans="6:17" ht="23.25" customHeight="1">
      <c r="F1" s="96"/>
      <c r="G1" s="97"/>
      <c r="H1" s="98"/>
      <c r="I1" s="99"/>
      <c r="J1" s="99"/>
      <c r="K1" s="99"/>
      <c r="L1" s="99"/>
      <c r="M1" s="99"/>
      <c r="N1" s="99"/>
      <c r="O1" s="99"/>
      <c r="P1" s="99"/>
      <c r="Q1" s="99"/>
    </row>
    <row r="2" spans="2:17" ht="24.75" customHeight="1">
      <c r="B2" s="100" t="s">
        <v>112</v>
      </c>
      <c r="C2" s="100" t="s">
        <v>113</v>
      </c>
      <c r="D2" s="100" t="s">
        <v>112</v>
      </c>
      <c r="E2" s="100" t="s">
        <v>113</v>
      </c>
      <c r="F2" s="96"/>
      <c r="G2" s="101" t="s">
        <v>108</v>
      </c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27.75" customHeight="1">
      <c r="A3" s="102">
        <v>1</v>
      </c>
      <c r="B3" s="95">
        <v>12006.2</v>
      </c>
      <c r="C3" s="95">
        <v>11347</v>
      </c>
      <c r="D3" s="95">
        <v>9830.6</v>
      </c>
      <c r="E3" s="95">
        <v>9086.7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23.25" customHeight="1">
      <c r="A4" s="102">
        <v>2</v>
      </c>
      <c r="B4" s="95">
        <v>22805</v>
      </c>
      <c r="D4" s="95">
        <v>19640.4</v>
      </c>
      <c r="F4" s="96"/>
      <c r="G4" s="96"/>
      <c r="H4" s="96"/>
      <c r="I4" s="108" t="s">
        <v>109</v>
      </c>
      <c r="J4" s="96"/>
      <c r="K4" s="96"/>
      <c r="L4" s="96"/>
      <c r="M4" s="96"/>
      <c r="N4" s="96"/>
      <c r="O4" s="103" t="s">
        <v>110</v>
      </c>
      <c r="P4" s="96"/>
      <c r="Q4" s="96"/>
    </row>
    <row r="5" spans="1:17" ht="27.75" customHeight="1">
      <c r="A5" s="102">
        <v>3</v>
      </c>
      <c r="B5" s="95">
        <v>35612.9</v>
      </c>
      <c r="D5" s="95">
        <v>31546.2</v>
      </c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7" ht="27.75" customHeight="1">
      <c r="A6" s="102">
        <v>4</v>
      </c>
      <c r="B6" s="95">
        <v>47254.7</v>
      </c>
      <c r="D6" s="95">
        <v>41531</v>
      </c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</row>
    <row r="7" spans="1:17" ht="27.75" customHeight="1">
      <c r="A7" s="102">
        <v>5</v>
      </c>
      <c r="B7" s="95">
        <v>59434</v>
      </c>
      <c r="D7" s="95">
        <v>52388.8</v>
      </c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</row>
    <row r="8" spans="1:17" ht="27.75" customHeight="1">
      <c r="A8" s="102">
        <v>6</v>
      </c>
      <c r="B8" s="95">
        <v>70398.7</v>
      </c>
      <c r="D8" s="95">
        <v>62364</v>
      </c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</row>
    <row r="9" spans="1:17" ht="27.75" customHeight="1">
      <c r="A9" s="102">
        <v>7</v>
      </c>
      <c r="B9" s="95">
        <v>81205.9</v>
      </c>
      <c r="D9" s="95">
        <v>72185</v>
      </c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</row>
    <row r="10" spans="1:17" ht="27.75" customHeight="1">
      <c r="A10" s="102">
        <v>8</v>
      </c>
      <c r="B10" s="95">
        <v>93542.1</v>
      </c>
      <c r="D10" s="95">
        <v>81796.7</v>
      </c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1:17" ht="27.75" customHeight="1">
      <c r="A11" s="102">
        <v>9</v>
      </c>
      <c r="B11" s="95">
        <v>103136.7</v>
      </c>
      <c r="D11" s="95">
        <v>89723.8</v>
      </c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27.75" customHeight="1">
      <c r="A12" s="102">
        <v>10</v>
      </c>
      <c r="B12" s="95">
        <v>114769.7</v>
      </c>
      <c r="D12" s="95">
        <v>99561.4</v>
      </c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1:17" ht="27.75" customHeight="1">
      <c r="A13" s="102">
        <v>11</v>
      </c>
      <c r="B13" s="95">
        <v>125672.5</v>
      </c>
      <c r="D13" s="95">
        <v>108748.8</v>
      </c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</row>
    <row r="14" spans="1:17" ht="27.75" customHeight="1">
      <c r="A14" s="102">
        <v>12</v>
      </c>
      <c r="B14" s="95">
        <v>137231.1</v>
      </c>
      <c r="D14" s="95">
        <v>118899.2</v>
      </c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6:17" ht="34.5" customHeight="1"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6:17" ht="32.25" customHeight="1">
      <c r="F16" s="96"/>
      <c r="G16" s="96"/>
      <c r="H16" s="96"/>
      <c r="I16" s="96"/>
      <c r="J16" s="96"/>
      <c r="K16" s="96"/>
      <c r="L16" s="104"/>
      <c r="M16" s="96"/>
      <c r="N16" s="96"/>
      <c r="O16" s="96"/>
      <c r="P16" s="96"/>
      <c r="Q16" s="96"/>
    </row>
    <row r="17" spans="6:17" ht="27.75" customHeight="1">
      <c r="F17" s="96"/>
      <c r="G17" s="96"/>
      <c r="H17" s="96"/>
      <c r="I17" s="96"/>
      <c r="J17" s="96"/>
      <c r="K17" s="96"/>
      <c r="L17" s="105" t="str">
        <f>"- 8 -"</f>
        <v>- 8 -</v>
      </c>
      <c r="M17" s="106"/>
      <c r="N17" s="96"/>
      <c r="O17" s="96"/>
      <c r="P17" s="96"/>
      <c r="Q17" s="96"/>
    </row>
    <row r="18" ht="27.75" customHeight="1">
      <c r="M18" s="107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cdpc</cp:lastModifiedBy>
  <cp:lastPrinted>2002-02-07T02:15:06Z</cp:lastPrinted>
  <dcterms:created xsi:type="dcterms:W3CDTF">2000-02-17T03:25:54Z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