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<sst xmlns="http://schemas.openxmlformats.org/spreadsheetml/2006/main" count="290" uniqueCount="165">
  <si>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</si>
  <si>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</si>
  <si>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</si>
  <si>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</si>
  <si>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</si>
  <si>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</si>
  <si>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</si>
  <si>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</si>
  <si>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</si>
  <si>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</si>
  <si>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</si>
  <si>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</si>
  <si>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</si>
  <si>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</si>
  <si>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</si>
  <si>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</si>
  <si>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</si>
  <si>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</si>
  <si>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</si>
  <si>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</si>
  <si>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</si>
  <si>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</si>
  <si>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</si>
  <si>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</si>
  <si>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</si>
  <si>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</si>
  <si>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</si>
  <si>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</si>
  <si>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</si>
  <si>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</si>
  <si>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</si>
  <si>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</si>
  <si>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</si>
  <si>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</si>
  <si>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</si>
  <si>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</si>
  <si>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</si>
  <si>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</si>
  <si>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</si>
  <si>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</si>
  <si>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</si>
  <si>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</si>
  <si>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</si>
  <si>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</si>
  <si>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</si>
  <si>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</si>
  <si>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</si>
  <si>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</si>
  <si>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</si>
  <si>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</si>
  <si>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</si>
  <si>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</si>
  <si>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</si>
  <si>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</si>
  <si>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</si>
  <si>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</si>
  <si>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</si>
  <si>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</si>
  <si>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</si>
  <si>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</si>
  <si>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</si>
  <si>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</si>
  <si>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</si>
  <si>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</si>
  <si>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</si>
  <si>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</si>
  <si>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</si>
  <si>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</si>
  <si>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</si>
  <si>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</si>
  <si>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</si>
  <si>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</si>
  <si>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</si>
  <si>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</si>
  <si>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</si>
  <si>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</si>
  <si>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</si>
  <si>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</si>
  <si>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</si>
  <si>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</si>
  <si>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</si>
  <si>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</si>
  <si>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</si>
  <si>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</si>
  <si>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</si>
  <si>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</si>
  <si>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</si>
  <si>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</si>
  <si>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</si>
  <si>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</si>
  <si>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</si>
  <si>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</si>
  <si>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</si>
  <si>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</si>
  <si>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</si>
  <si>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</si>
  <si>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</si>
  <si>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</si>
  <si>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</si>
  <si>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</si>
  <si>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</si>
  <si>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</si>
  <si>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</si>
  <si>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</si>
  <si>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</si>
  <si>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</si>
  <si>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</si>
  <si>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</si>
  <si>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</si>
  <si>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</si>
  <si>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</si>
  <si>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Foreign Exchange Import Payments</t>
  </si>
  <si>
    <t>(1) EXPORT PROCEEDS</t>
  </si>
  <si>
    <t>(2) IMPORT PAYMENTS</t>
  </si>
  <si>
    <t>(R)</t>
  </si>
  <si>
    <t>Year   2003</t>
  </si>
  <si>
    <t>Year   2004</t>
  </si>
  <si>
    <r>
      <t>2004</t>
    </r>
    <r>
      <rPr>
        <b/>
        <sz val="10"/>
        <rFont val="Times New Roman"/>
        <family val="1"/>
      </rPr>
      <t xml:space="preserve">
01-10</t>
    </r>
  </si>
  <si>
    <r>
      <t>2004</t>
    </r>
    <r>
      <rPr>
        <b/>
        <sz val="10"/>
        <rFont val="Times New Roman"/>
        <family val="1"/>
      </rPr>
      <t xml:space="preserve">
01</t>
    </r>
  </si>
  <si>
    <r>
      <t>2004</t>
    </r>
    <r>
      <rPr>
        <b/>
        <sz val="10"/>
        <rFont val="Times New Roman"/>
        <family val="1"/>
      </rPr>
      <t xml:space="preserve">
02</t>
    </r>
  </si>
  <si>
    <r>
      <t>2004</t>
    </r>
    <r>
      <rPr>
        <b/>
        <sz val="10"/>
        <rFont val="Times New Roman"/>
        <family val="1"/>
      </rPr>
      <t xml:space="preserve">
03</t>
    </r>
  </si>
  <si>
    <r>
      <t>2004</t>
    </r>
    <r>
      <rPr>
        <b/>
        <sz val="10"/>
        <rFont val="Times New Roman"/>
        <family val="1"/>
      </rPr>
      <t xml:space="preserve">
04</t>
    </r>
  </si>
  <si>
    <r>
      <t>2004</t>
    </r>
    <r>
      <rPr>
        <b/>
        <sz val="10"/>
        <rFont val="Times New Roman"/>
        <family val="1"/>
      </rPr>
      <t xml:space="preserve">
05</t>
    </r>
  </si>
  <si>
    <r>
      <t>2004</t>
    </r>
    <r>
      <rPr>
        <b/>
        <sz val="10"/>
        <rFont val="Times New Roman"/>
        <family val="1"/>
      </rPr>
      <t xml:space="preserve">
06</t>
    </r>
  </si>
  <si>
    <r>
      <t>2004</t>
    </r>
    <r>
      <rPr>
        <b/>
        <sz val="10"/>
        <rFont val="Times New Roman"/>
        <family val="1"/>
      </rPr>
      <t xml:space="preserve">
07</t>
    </r>
  </si>
  <si>
    <r>
      <t>2004</t>
    </r>
    <r>
      <rPr>
        <b/>
        <sz val="10"/>
        <rFont val="Times New Roman"/>
        <family val="1"/>
      </rPr>
      <t xml:space="preserve">
08</t>
    </r>
  </si>
  <si>
    <r>
      <t>2004</t>
    </r>
    <r>
      <rPr>
        <b/>
        <sz val="10"/>
        <rFont val="Times New Roman"/>
        <family val="1"/>
      </rPr>
      <t xml:space="preserve">
09</t>
    </r>
  </si>
  <si>
    <r>
      <t>2004</t>
    </r>
    <r>
      <rPr>
        <b/>
        <sz val="10"/>
        <rFont val="Times New Roman"/>
        <family val="1"/>
      </rPr>
      <t xml:space="preserve">
10</t>
    </r>
  </si>
  <si>
    <r>
      <t>2004</t>
    </r>
    <r>
      <rPr>
        <b/>
        <sz val="8"/>
        <rFont val="Times New Roman"/>
        <family val="1"/>
      </rPr>
      <t xml:space="preserve">
01-10</t>
    </r>
  </si>
  <si>
    <r>
      <t>2004</t>
    </r>
    <r>
      <rPr>
        <b/>
        <sz val="8"/>
        <rFont val="Times New Roman"/>
        <family val="1"/>
      </rPr>
      <t xml:space="preserve">
01</t>
    </r>
  </si>
  <si>
    <r>
      <t>2004</t>
    </r>
    <r>
      <rPr>
        <b/>
        <sz val="8"/>
        <rFont val="Times New Roman"/>
        <family val="1"/>
      </rPr>
      <t xml:space="preserve">
02</t>
    </r>
  </si>
  <si>
    <r>
      <t>2004</t>
    </r>
    <r>
      <rPr>
        <b/>
        <sz val="8"/>
        <rFont val="Times New Roman"/>
        <family val="1"/>
      </rPr>
      <t xml:space="preserve">
03</t>
    </r>
  </si>
  <si>
    <r>
      <t>2004</t>
    </r>
    <r>
      <rPr>
        <b/>
        <sz val="8"/>
        <rFont val="Times New Roman"/>
        <family val="1"/>
      </rPr>
      <t xml:space="preserve">
04</t>
    </r>
  </si>
  <si>
    <r>
      <t>2004</t>
    </r>
    <r>
      <rPr>
        <b/>
        <sz val="8"/>
        <rFont val="Times New Roman"/>
        <family val="1"/>
      </rPr>
      <t xml:space="preserve">
05</t>
    </r>
  </si>
  <si>
    <r>
      <t>2004</t>
    </r>
    <r>
      <rPr>
        <b/>
        <sz val="8"/>
        <rFont val="Times New Roman"/>
        <family val="1"/>
      </rPr>
      <t xml:space="preserve">
06</t>
    </r>
  </si>
  <si>
    <r>
      <t>2004</t>
    </r>
    <r>
      <rPr>
        <b/>
        <sz val="8"/>
        <rFont val="Times New Roman"/>
        <family val="1"/>
      </rPr>
      <t xml:space="preserve">
07</t>
    </r>
  </si>
  <si>
    <r>
      <t>2004</t>
    </r>
    <r>
      <rPr>
        <b/>
        <sz val="8"/>
        <rFont val="Times New Roman"/>
        <family val="1"/>
      </rPr>
      <t xml:space="preserve">
08</t>
    </r>
  </si>
  <si>
    <r>
      <t>2004</t>
    </r>
    <r>
      <rPr>
        <b/>
        <sz val="8"/>
        <rFont val="Times New Roman"/>
        <family val="1"/>
      </rPr>
      <t xml:space="preserve">
09</t>
    </r>
  </si>
  <si>
    <r>
      <t>2004</t>
    </r>
    <r>
      <rPr>
        <b/>
        <sz val="8"/>
        <rFont val="Times New Roman"/>
        <family val="1"/>
      </rPr>
      <t xml:space="preserve">
10</t>
    </r>
  </si>
  <si>
    <r>
      <t xml:space="preserve">Oct.         </t>
    </r>
    <r>
      <rPr>
        <b/>
        <sz val="12"/>
        <color indexed="10"/>
        <rFont val="Times New Roman"/>
        <family val="1"/>
      </rPr>
      <t xml:space="preserve"> 2004</t>
    </r>
  </si>
  <si>
    <r>
      <t>Oct.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2003</t>
    </r>
  </si>
  <si>
    <r>
      <t xml:space="preserve">Oct.     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</si>
  <si>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Oct.  </t>
    </r>
    <r>
      <rPr>
        <b/>
        <sz val="12"/>
        <color indexed="10"/>
        <rFont val="Times New Roman"/>
        <family val="1"/>
      </rPr>
      <t>2003</t>
    </r>
  </si>
  <si>
    <r>
      <t xml:space="preserve">Jan.-Oct.  </t>
    </r>
    <r>
      <rPr>
        <b/>
        <sz val="12"/>
        <color indexed="10"/>
        <rFont val="Times New Roman"/>
        <family val="1"/>
      </rPr>
      <t xml:space="preserve"> 2003</t>
    </r>
  </si>
  <si>
    <r>
      <t xml:space="preserve">Jan.-Oct.     </t>
    </r>
    <r>
      <rPr>
        <b/>
        <sz val="12"/>
        <color indexed="10"/>
        <rFont val="Times New Roman"/>
        <family val="1"/>
      </rPr>
      <t xml:space="preserve"> 2004</t>
    </r>
  </si>
  <si>
    <r>
      <t xml:space="preserve">Jan.-Oct.  </t>
    </r>
    <r>
      <rPr>
        <b/>
        <sz val="12"/>
        <color indexed="10"/>
        <rFont val="Times New Roman"/>
        <family val="1"/>
      </rPr>
      <t>2003</t>
    </r>
  </si>
  <si>
    <r>
      <t xml:space="preserve">Jan.-Oct.   </t>
    </r>
    <r>
      <rPr>
        <b/>
        <sz val="12"/>
        <color indexed="10"/>
        <rFont val="Times New Roman"/>
        <family val="1"/>
      </rPr>
      <t>2004</t>
    </r>
  </si>
  <si>
    <t>CHART 1  COMPARISON OF FOREIGN EXCHANGE EXPORT PROCEEDS AND IMPORT PAYMENTS (2002-2004)</t>
  </si>
  <si>
    <t xml:space="preserve">  2003</t>
  </si>
  <si>
    <t xml:space="preserve">  2004</t>
  </si>
  <si>
    <t>92</t>
  </si>
  <si>
    <t>93</t>
  </si>
  <si>
    <t xml:space="preserve">Export proceeds totaled US$ 17,098.7 million, an increase of US$ 1,996.9 million or 13.2% (Table 1), as compared </t>
  </si>
  <si>
    <t xml:space="preserve">Import payments totaled US$ 17,102.4 million, an increase of US$ 4,151.7 million or 32.1% (Table 1), as compared </t>
  </si>
  <si>
    <t xml:space="preserve">Sold for N.T. Dollars US$ 2,146.2 million, a decrease of US$ 247.6 million or 10.3% (Table 2), as compared </t>
  </si>
  <si>
    <t xml:space="preserve">Retained with exporters US$ 14,952.5 million, an increase of US$ 2,244.5 million or 17.7% (Table 2), as compared </t>
  </si>
  <si>
    <t xml:space="preserve">Purchased with N.T. Dollars: US$ 4,166.8 million, an increase of US$ 1,037.4 million or 33.2% (Table 3), as compared </t>
  </si>
  <si>
    <t xml:space="preserve">Self-acquired foreign exchange imports US$ 12,935.6 million, an increase of US$ 3,114.3 million or 31.7% (Table 3), </t>
  </si>
  <si>
    <r>
      <t xml:space="preserve">OCT. </t>
    </r>
    <r>
      <rPr>
        <b/>
        <sz val="14"/>
        <color indexed="10"/>
        <rFont val="Times New Roman"/>
        <family val="1"/>
      </rPr>
      <t xml:space="preserve"> 2004</t>
    </r>
  </si>
  <si>
    <r>
      <t xml:space="preserve">Comparison with Oct.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</si>
  <si>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r>
      <t xml:space="preserve">with Oct.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>.</t>
    </r>
  </si>
  <si>
    <r>
      <t xml:space="preserve">Comparison with Oct. </t>
    </r>
    <r>
      <rPr>
        <b/>
        <sz val="13"/>
        <color indexed="10"/>
        <rFont val="Times New Roman"/>
        <family val="1"/>
      </rPr>
      <t xml:space="preserve">2003 </t>
    </r>
    <r>
      <rPr>
        <b/>
        <sz val="13"/>
        <color indexed="8"/>
        <rFont val="Times New Roman"/>
        <family val="1"/>
      </rPr>
      <t xml:space="preserve">of export proceeds realized: </t>
    </r>
  </si>
  <si>
    <r>
      <t>with Oct.</t>
    </r>
    <r>
      <rPr>
        <b/>
        <sz val="13"/>
        <color indexed="10"/>
        <rFont val="Times New Roman"/>
        <family val="1"/>
      </rPr>
      <t xml:space="preserve"> 2003</t>
    </r>
    <r>
      <rPr>
        <b/>
        <sz val="13"/>
        <color indexed="8"/>
        <rFont val="Times New Roman"/>
        <family val="1"/>
      </rPr>
      <t>.</t>
    </r>
  </si>
  <si>
    <r>
      <t xml:space="preserve">Comparison with Oct. </t>
    </r>
    <r>
      <rPr>
        <b/>
        <sz val="13"/>
        <color indexed="10"/>
        <rFont val="Times New Roman"/>
        <family val="1"/>
      </rPr>
      <t xml:space="preserve">2003 </t>
    </r>
    <r>
      <rPr>
        <b/>
        <sz val="13"/>
        <color indexed="8"/>
        <rFont val="Times New Roman"/>
        <family val="1"/>
      </rPr>
      <t xml:space="preserve">of import payments made: </t>
    </r>
  </si>
  <si>
    <r>
      <t xml:space="preserve">as compared with Oct. </t>
    </r>
    <r>
      <rPr>
        <b/>
        <sz val="13"/>
        <color indexed="10"/>
        <rFont val="Times New Roman"/>
        <family val="1"/>
      </rPr>
      <t>2003</t>
    </r>
    <r>
      <rPr>
        <b/>
        <sz val="13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</si>
</sst>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4">
    <font>
      <sz val="12"/>
      <name val="新細明體"/>
      <family val="1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1"/>
    </font>
    <font>
      <b/>
      <sz val="12"/>
      <name val="華康隸書體W7(P)"/>
      <family val="1"/>
    </font>
    <font>
      <sz val="12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8" fillId="0" borderId="0" xfId="15" applyFont="1">
      <alignment/>
      <protection/>
    </xf>
    <xf numFmtId="0" fontId="21" fillId="0" borderId="0" xfId="15" applyFont="1">
      <alignment/>
      <protection/>
    </xf>
    <xf numFmtId="0" fontId="21" fillId="0" borderId="0" xfId="15" applyFont="1" applyAlignment="1">
      <alignment horizontal="center"/>
      <protection/>
    </xf>
    <xf numFmtId="0" fontId="21" fillId="0" borderId="0" xfId="15" applyFont="1" applyAlignment="1" quotePrefix="1">
      <alignment horizontal="center"/>
      <protection/>
    </xf>
    <xf numFmtId="0" fontId="21" fillId="0" borderId="0" xfId="15" applyFont="1" applyAlignment="1">
      <alignment horizontal="centerContinuous"/>
      <protection/>
    </xf>
    <xf numFmtId="0" fontId="18" fillId="0" borderId="0" xfId="16" applyFont="1">
      <alignment/>
      <protection/>
    </xf>
    <xf numFmtId="188" fontId="18" fillId="0" borderId="0" xfId="16" applyNumberFormat="1" applyFont="1">
      <alignment/>
      <protection/>
    </xf>
    <xf numFmtId="0" fontId="21" fillId="0" borderId="0" xfId="16" applyFont="1">
      <alignment/>
      <protection/>
    </xf>
    <xf numFmtId="0" fontId="19" fillId="0" borderId="0" xfId="16" applyFont="1" applyAlignment="1" quotePrefix="1">
      <alignment horizontal="centerContinuous"/>
      <protection/>
    </xf>
    <xf numFmtId="0" fontId="20" fillId="0" borderId="0" xfId="16" applyFont="1" applyAlignment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49" fontId="16" fillId="0" borderId="0" xfId="16" applyNumberFormat="1" applyFont="1" applyAlignment="1">
      <alignment horizontal="center"/>
      <protection/>
    </xf>
    <xf numFmtId="0" fontId="20" fillId="0" borderId="0" xfId="16" applyFont="1" applyAlignment="1" quotePrefix="1">
      <alignment horizontal="centerContinuous"/>
      <protection/>
    </xf>
    <xf numFmtId="197" fontId="18" fillId="0" borderId="0" xfId="16" applyNumberFormat="1" applyFont="1">
      <alignment/>
      <protection/>
    </xf>
    <xf numFmtId="0" fontId="20" fillId="0" borderId="0" xfId="16" applyFont="1" applyAlignment="1" quotePrefix="1">
      <alignment horizontal="center"/>
      <protection/>
    </xf>
    <xf numFmtId="0" fontId="21" fillId="0" borderId="0" xfId="16" applyFont="1" applyAlignment="1">
      <alignment horizontal="center"/>
      <protection/>
    </xf>
    <xf numFmtId="0" fontId="21" fillId="0" borderId="0" xfId="0" applyFont="1" applyAlignment="1">
      <alignment/>
    </xf>
    <xf numFmtId="0" fontId="18" fillId="0" borderId="0" xfId="16" applyFont="1" applyAlignment="1">
      <alignment horizontal="center"/>
      <protection/>
    </xf>
    <xf numFmtId="0" fontId="20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Continuous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4" fontId="26" fillId="0" borderId="0" xfId="0" applyNumberFormat="1" applyFont="1" applyAlignment="1">
      <alignment horizontal="right"/>
    </xf>
    <xf numFmtId="185" fontId="26" fillId="0" borderId="0" xfId="0" applyNumberFormat="1" applyFont="1" applyAlignment="1">
      <alignment horizontal="right"/>
    </xf>
    <xf numFmtId="184" fontId="12" fillId="0" borderId="1" xfId="0" applyNumberFormat="1" applyFont="1" applyBorder="1" applyAlignment="1">
      <alignment horizontal="right" wrapText="1"/>
    </xf>
    <xf numFmtId="184" fontId="12" fillId="0" borderId="3" xfId="0" applyNumberFormat="1" applyFont="1" applyBorder="1" applyAlignment="1">
      <alignment horizontal="right"/>
    </xf>
    <xf numFmtId="184" fontId="1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84" fontId="12" fillId="0" borderId="13" xfId="0" applyNumberFormat="1" applyFont="1" applyBorder="1" applyAlignment="1">
      <alignment horizontal="right" wrapText="1"/>
    </xf>
    <xf numFmtId="184" fontId="12" fillId="0" borderId="5" xfId="0" applyNumberFormat="1" applyFont="1" applyBorder="1" applyAlignment="1">
      <alignment horizontal="right"/>
    </xf>
    <xf numFmtId="184" fontId="12" fillId="0" borderId="5" xfId="0" applyNumberFormat="1" applyFont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right" wrapText="1"/>
    </xf>
    <xf numFmtId="184" fontId="31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184" fontId="4" fillId="0" borderId="13" xfId="0" applyNumberFormat="1" applyFont="1" applyBorder="1" applyAlignment="1">
      <alignment horizontal="right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0" fontId="4" fillId="0" borderId="1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15" applyFont="1" applyAlignment="1">
      <alignment horizontal="center"/>
      <protection/>
    </xf>
    <xf numFmtId="0" fontId="20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17046068"/>
        <c:axId val="1919688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17046068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9196885"/>
        <c:crossesAt val="5000"/>
        <c:auto val="0"/>
        <c:lblOffset val="100"/>
        <c:noMultiLvlLbl val="0"/>
      </c:catAx>
      <c:valAx>
        <c:axId val="19196885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7046068"/>
        <c:crossesAt val="1"/>
        <c:crossBetween val="between"/>
        <c:dispUnits/>
        <c:majorUnit val="1000"/>
      </c:valAx>
      <c:catAx>
        <c:axId val="38554238"/>
        <c:scaling>
          <c:orientation val="minMax"/>
        </c:scaling>
        <c:axPos val="b"/>
        <c:delete val="1"/>
        <c:majorTickMark val="in"/>
        <c:minorTickMark val="none"/>
        <c:tickLblPos val="nextTo"/>
        <c:crossAx val="11443823"/>
        <c:crossesAt val="5000"/>
        <c:auto val="0"/>
        <c:lblOffset val="100"/>
        <c:noMultiLvlLbl val="0"/>
      </c:catAx>
      <c:valAx>
        <c:axId val="1144382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855423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'chart1 '!$B$3:$B$38</c:f>
              <c:numCache>
                <c:ptCount val="36"/>
                <c:pt idx="0">
                  <c:v>11347.3</c:v>
                </c:pt>
                <c:pt idx="1">
                  <c:v>8932.8</c:v>
                </c:pt>
                <c:pt idx="2">
                  <c:v>11365.3</c:v>
                </c:pt>
                <c:pt idx="3">
                  <c:v>11439.5</c:v>
                </c:pt>
                <c:pt idx="4">
                  <c:v>12265.2</c:v>
                </c:pt>
                <c:pt idx="5">
                  <c:v>11589.1</c:v>
                </c:pt>
                <c:pt idx="6">
                  <c:v>13134.5</c:v>
                </c:pt>
                <c:pt idx="7">
                  <c:v>12125.3</c:v>
                </c:pt>
                <c:pt idx="8">
                  <c:v>11321.7</c:v>
                </c:pt>
                <c:pt idx="9">
                  <c:v>12848.8</c:v>
                </c:pt>
                <c:pt idx="10">
                  <c:v>12039.7</c:v>
                </c:pt>
                <c:pt idx="11">
                  <c:v>14079.4</c:v>
                </c:pt>
                <c:pt idx="12">
                  <c:v>13291.5</c:v>
                </c:pt>
                <c:pt idx="13">
                  <c:v>10579.9</c:v>
                </c:pt>
                <c:pt idx="14">
                  <c:v>13400.8</c:v>
                </c:pt>
                <c:pt idx="15">
                  <c:v>12680</c:v>
                </c:pt>
                <c:pt idx="16">
                  <c:v>12570</c:v>
                </c:pt>
                <c:pt idx="17">
                  <c:v>13098.5</c:v>
                </c:pt>
                <c:pt idx="18">
                  <c:v>13896.4</c:v>
                </c:pt>
                <c:pt idx="19">
                  <c:v>12817.1</c:v>
                </c:pt>
                <c:pt idx="20">
                  <c:v>14000.9</c:v>
                </c:pt>
                <c:pt idx="21">
                  <c:v>15101.8</c:v>
                </c:pt>
                <c:pt idx="22">
                  <c:v>14052.6</c:v>
                </c:pt>
                <c:pt idx="23">
                  <c:v>17658.8</c:v>
                </c:pt>
                <c:pt idx="24">
                  <c:v>14958.4</c:v>
                </c:pt>
                <c:pt idx="25">
                  <c:v>15215.5</c:v>
                </c:pt>
                <c:pt idx="26">
                  <c:v>16867.5</c:v>
                </c:pt>
                <c:pt idx="27">
                  <c:v>16316.7</c:v>
                </c:pt>
                <c:pt idx="28">
                  <c:v>16053.5</c:v>
                </c:pt>
                <c:pt idx="29">
                  <c:v>16384.7</c:v>
                </c:pt>
                <c:pt idx="30">
                  <c:v>16872.4</c:v>
                </c:pt>
                <c:pt idx="31">
                  <c:v>16817.2</c:v>
                </c:pt>
                <c:pt idx="32">
                  <c:v>17626.5</c:v>
                </c:pt>
                <c:pt idx="33">
                  <c:v>17098.7</c:v>
                </c:pt>
              </c:numCache>
            </c:numRef>
          </c:val>
          <c:smooth val="0"/>
        </c:ser>
        <c:marker val="1"/>
        <c:axId val="35885544"/>
        <c:axId val="54534441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>
                <c:ptCount val="36"/>
                <c:pt idx="0">
                  <c:v>9085.5</c:v>
                </c:pt>
                <c:pt idx="1">
                  <c:v>6929.1</c:v>
                </c:pt>
                <c:pt idx="2">
                  <c:v>10305</c:v>
                </c:pt>
                <c:pt idx="3">
                  <c:v>9776.6</c:v>
                </c:pt>
                <c:pt idx="4">
                  <c:v>9903.2</c:v>
                </c:pt>
                <c:pt idx="5">
                  <c:v>9430.8</c:v>
                </c:pt>
                <c:pt idx="6">
                  <c:v>10852.9</c:v>
                </c:pt>
                <c:pt idx="7">
                  <c:v>10249.4</c:v>
                </c:pt>
                <c:pt idx="8">
                  <c:v>10607</c:v>
                </c:pt>
                <c:pt idx="9">
                  <c:v>11688</c:v>
                </c:pt>
                <c:pt idx="10">
                  <c:v>10580.3</c:v>
                </c:pt>
                <c:pt idx="11">
                  <c:v>12801.4</c:v>
                </c:pt>
                <c:pt idx="12">
                  <c:v>11589.9</c:v>
                </c:pt>
                <c:pt idx="13">
                  <c:v>9510.2</c:v>
                </c:pt>
                <c:pt idx="14">
                  <c:v>12043.7</c:v>
                </c:pt>
                <c:pt idx="15">
                  <c:v>11472.8</c:v>
                </c:pt>
                <c:pt idx="16">
                  <c:v>11772.6</c:v>
                </c:pt>
                <c:pt idx="17">
                  <c:v>12084.7</c:v>
                </c:pt>
                <c:pt idx="18">
                  <c:v>11872.2</c:v>
                </c:pt>
                <c:pt idx="19">
                  <c:v>11082.4</c:v>
                </c:pt>
                <c:pt idx="20">
                  <c:v>12351.8</c:v>
                </c:pt>
                <c:pt idx="21">
                  <c:v>12950.7</c:v>
                </c:pt>
                <c:pt idx="22">
                  <c:v>11860.6</c:v>
                </c:pt>
                <c:pt idx="23">
                  <c:v>16734.2</c:v>
                </c:pt>
                <c:pt idx="24">
                  <c:v>11776.7</c:v>
                </c:pt>
                <c:pt idx="25">
                  <c:v>13740.1</c:v>
                </c:pt>
                <c:pt idx="26">
                  <c:v>16499.8</c:v>
                </c:pt>
                <c:pt idx="27">
                  <c:v>14811.4</c:v>
                </c:pt>
                <c:pt idx="28">
                  <c:v>14655.5</c:v>
                </c:pt>
                <c:pt idx="29">
                  <c:v>15794.9</c:v>
                </c:pt>
                <c:pt idx="30">
                  <c:v>16065.9</c:v>
                </c:pt>
                <c:pt idx="31">
                  <c:v>16188.7</c:v>
                </c:pt>
                <c:pt idx="32">
                  <c:v>16989.7</c:v>
                </c:pt>
                <c:pt idx="33">
                  <c:v>17102.4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4534441"/>
        <c:crossesAt val="5000"/>
        <c:auto val="0"/>
        <c:lblOffset val="100"/>
        <c:noMultiLvlLbl val="0"/>
      </c:catAx>
      <c:valAx>
        <c:axId val="54534441"/>
        <c:scaling>
          <c:orientation val="minMax"/>
          <c:max val="18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885544"/>
        <c:crossesAt val="1"/>
        <c:crossBetween val="between"/>
        <c:dispUnits/>
        <c:majorUnit val="1000"/>
      </c:valAx>
      <c:catAx>
        <c:axId val="21047922"/>
        <c:scaling>
          <c:orientation val="minMax"/>
        </c:scaling>
        <c:axPos val="b"/>
        <c:delete val="1"/>
        <c:majorTickMark val="in"/>
        <c:minorTickMark val="none"/>
        <c:tickLblPos val="nextTo"/>
        <c:crossAx val="55213571"/>
        <c:crossesAt val="5000"/>
        <c:auto val="0"/>
        <c:lblOffset val="100"/>
        <c:noMultiLvlLbl val="0"/>
      </c:catAx>
      <c:valAx>
        <c:axId val="55213571"/>
        <c:scaling>
          <c:orientation val="minMax"/>
          <c:max val="18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04792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 '!$D$3:$D$14</c:f>
              <c:numCache>
                <c:ptCount val="12"/>
                <c:pt idx="0">
                  <c:v>11589.9</c:v>
                </c:pt>
                <c:pt idx="1">
                  <c:v>21100.1</c:v>
                </c:pt>
                <c:pt idx="2">
                  <c:v>33143.8</c:v>
                </c:pt>
                <c:pt idx="3">
                  <c:v>44616.6</c:v>
                </c:pt>
                <c:pt idx="4">
                  <c:v>56389.2</c:v>
                </c:pt>
                <c:pt idx="5">
                  <c:v>68473.9</c:v>
                </c:pt>
                <c:pt idx="6">
                  <c:v>80346.1</c:v>
                </c:pt>
                <c:pt idx="7">
                  <c:v>91428.5</c:v>
                </c:pt>
                <c:pt idx="8">
                  <c:v>103780.3</c:v>
                </c:pt>
                <c:pt idx="9">
                  <c:v>116731</c:v>
                </c:pt>
                <c:pt idx="10">
                  <c:v>128591.6</c:v>
                </c:pt>
                <c:pt idx="11">
                  <c:v>145325.8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 '!$E$3:$E$14</c:f>
              <c:numCache>
                <c:ptCount val="12"/>
                <c:pt idx="0">
                  <c:v>11776.7</c:v>
                </c:pt>
                <c:pt idx="1">
                  <c:v>25516.8</c:v>
                </c:pt>
                <c:pt idx="2">
                  <c:v>42016.6</c:v>
                </c:pt>
                <c:pt idx="3">
                  <c:v>56828</c:v>
                </c:pt>
                <c:pt idx="4">
                  <c:v>71483.5</c:v>
                </c:pt>
                <c:pt idx="5">
                  <c:v>87278.4</c:v>
                </c:pt>
                <c:pt idx="6">
                  <c:v>103344.3</c:v>
                </c:pt>
                <c:pt idx="7">
                  <c:v>119533</c:v>
                </c:pt>
                <c:pt idx="8">
                  <c:v>136522.7</c:v>
                </c:pt>
                <c:pt idx="9">
                  <c:v>153625.1</c:v>
                </c:pt>
              </c:numCache>
            </c:numRef>
          </c:val>
        </c:ser>
        <c:gapWidth val="50"/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3114237"/>
        <c:crosses val="autoZero"/>
        <c:auto val="0"/>
        <c:lblOffset val="100"/>
        <c:noMultiLvlLbl val="0"/>
      </c:catAx>
      <c:valAx>
        <c:axId val="43114237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16009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 '!$B$3:$B$14</c:f>
              <c:numCache>
                <c:ptCount val="12"/>
                <c:pt idx="0">
                  <c:v>13291.5</c:v>
                </c:pt>
                <c:pt idx="1">
                  <c:v>23871.4</c:v>
                </c:pt>
                <c:pt idx="2">
                  <c:v>37272.2</c:v>
                </c:pt>
                <c:pt idx="3">
                  <c:v>49952.2</c:v>
                </c:pt>
                <c:pt idx="4">
                  <c:v>62522.2</c:v>
                </c:pt>
                <c:pt idx="5">
                  <c:v>75620.7</c:v>
                </c:pt>
                <c:pt idx="6">
                  <c:v>89517.1</c:v>
                </c:pt>
                <c:pt idx="7">
                  <c:v>102334.2</c:v>
                </c:pt>
                <c:pt idx="8">
                  <c:v>116335.1</c:v>
                </c:pt>
                <c:pt idx="9">
                  <c:v>131436.9</c:v>
                </c:pt>
                <c:pt idx="10">
                  <c:v>145489.5</c:v>
                </c:pt>
                <c:pt idx="11">
                  <c:v>163148.3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 '!$C$3:$C$14</c:f>
              <c:numCache>
                <c:ptCount val="12"/>
                <c:pt idx="0">
                  <c:v>14958.4</c:v>
                </c:pt>
                <c:pt idx="1">
                  <c:v>30173.9</c:v>
                </c:pt>
                <c:pt idx="2">
                  <c:v>47041.4</c:v>
                </c:pt>
                <c:pt idx="3">
                  <c:v>63358.1</c:v>
                </c:pt>
                <c:pt idx="4">
                  <c:v>79411.6</c:v>
                </c:pt>
                <c:pt idx="5">
                  <c:v>95796.3</c:v>
                </c:pt>
                <c:pt idx="6">
                  <c:v>112668.7</c:v>
                </c:pt>
                <c:pt idx="7">
                  <c:v>129485.9</c:v>
                </c:pt>
                <c:pt idx="8">
                  <c:v>147112.4</c:v>
                </c:pt>
                <c:pt idx="9">
                  <c:v>164211.1</c:v>
                </c:pt>
              </c:numCache>
            </c:numRef>
          </c:val>
        </c:ser>
        <c:gapWidth val="50"/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592279"/>
        <c:crossesAt val="0"/>
        <c:auto val="0"/>
        <c:lblOffset val="100"/>
        <c:noMultiLvlLbl val="0"/>
      </c:catAx>
      <c:valAx>
        <c:axId val="2592279"/>
        <c:scaling>
          <c:orientation val="minMax"/>
          <c:max val="17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2483814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0.06925</cdr:y>
    </cdr:from>
    <cdr:to>
      <cdr:x>0.2065</cdr:x>
      <cdr:y>0.11625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0.92675</cdr:y>
    </cdr:from>
    <cdr:to>
      <cdr:x>0.15075</cdr:x>
      <cdr:y>0.9845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0.0605</cdr:y>
    </cdr:from>
    <cdr:to>
      <cdr:x>0.06975</cdr:x>
      <cdr:y>0.1055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0.98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0.93375</cdr:y>
    </cdr:from>
    <cdr:to>
      <cdr:x>0.99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0.05575</cdr:y>
    </cdr:from>
    <cdr:to>
      <cdr:x>1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</cdr:y>
    </cdr:from>
    <cdr:to>
      <cdr:x>0.92075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0.928</cdr:y>
    </cdr:from>
    <cdr:to>
      <cdr:x>0.063</cdr:x>
      <cdr:y>0.973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0.928</cdr:y>
    </cdr:from>
    <cdr:to>
      <cdr:x>0.989</cdr:x>
      <cdr:y>0.973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148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0.05575</cdr:y>
    </cdr:from>
    <cdr:to>
      <cdr:x>0.0915</cdr:x>
      <cdr:y>0.09875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0.06625</cdr:y>
    </cdr:from>
    <cdr:to>
      <cdr:x>0.21025</cdr:x>
      <cdr:y>0.11325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0.92225</cdr:y>
    </cdr:from>
    <cdr:to>
      <cdr:x>0.1515</cdr:x>
      <cdr:y>0.96925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 topLeftCell="A1">
      <selection activeCell="A1" sqref="A1"/>
    </sheetView>
  </sheetViews>
  <sheetFormatPr defaultColWidth="9.00390625" defaultRowHeight="16.5"/>
  <cols>
    <col min="1" max="1" width="3.375" style="82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7.00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3" customFormat="1" ht="24" customHeight="1">
      <c r="A1" s="111" t="s">
        <v>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13" customFormat="1" ht="24" customHeight="1">
      <c r="A2" s="114" t="s">
        <v>158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="116" customFormat="1" ht="15" customHeight="1">
      <c r="A3" s="115"/>
    </row>
    <row r="4" spans="1:2" s="118" customFormat="1" ht="15" customHeight="1">
      <c r="A4" s="117" t="s">
        <v>69</v>
      </c>
      <c r="B4" s="118" t="s">
        <v>70</v>
      </c>
    </row>
    <row r="5" spans="1:2" s="118" customFormat="1" ht="15" customHeight="1">
      <c r="A5" s="119"/>
      <c r="B5" s="118" t="s">
        <v>71</v>
      </c>
    </row>
    <row r="6" spans="1:2" s="118" customFormat="1" ht="15" customHeight="1">
      <c r="A6" s="119" t="s">
        <v>72</v>
      </c>
      <c r="B6" s="118" t="s">
        <v>159</v>
      </c>
    </row>
    <row r="7" spans="1:12" s="118" customFormat="1" ht="15" customHeight="1">
      <c r="A7" s="119"/>
      <c r="B7" s="118" t="s">
        <v>152</v>
      </c>
      <c r="F7" s="120"/>
      <c r="J7" s="120"/>
      <c r="L7" s="121"/>
    </row>
    <row r="8" spans="1:12" s="118" customFormat="1" ht="15" customHeight="1">
      <c r="A8" s="119"/>
      <c r="B8" s="118" t="s">
        <v>160</v>
      </c>
      <c r="F8" s="120"/>
      <c r="J8" s="120"/>
      <c r="L8" s="121"/>
    </row>
    <row r="9" spans="1:2" s="118" customFormat="1" ht="15" customHeight="1">
      <c r="A9" s="119"/>
      <c r="B9" s="118" t="s">
        <v>153</v>
      </c>
    </row>
    <row r="10" spans="1:2" s="118" customFormat="1" ht="15" customHeight="1">
      <c r="A10" s="119"/>
      <c r="B10" s="118" t="s">
        <v>160</v>
      </c>
    </row>
    <row r="11" spans="1:2" s="118" customFormat="1" ht="15" customHeight="1">
      <c r="A11" s="119" t="s">
        <v>73</v>
      </c>
      <c r="B11" s="118" t="s">
        <v>161</v>
      </c>
    </row>
    <row r="12" spans="1:12" s="118" customFormat="1" ht="15" customHeight="1">
      <c r="A12" s="119"/>
      <c r="B12" s="118" t="s">
        <v>154</v>
      </c>
      <c r="F12" s="120"/>
      <c r="J12" s="120"/>
      <c r="L12" s="121"/>
    </row>
    <row r="13" spans="1:12" s="118" customFormat="1" ht="15" customHeight="1">
      <c r="A13" s="119"/>
      <c r="B13" s="118" t="s">
        <v>162</v>
      </c>
      <c r="F13" s="120"/>
      <c r="J13" s="120"/>
      <c r="L13" s="121"/>
    </row>
    <row r="14" spans="1:12" s="118" customFormat="1" ht="15" customHeight="1">
      <c r="A14" s="119"/>
      <c r="B14" s="118" t="s">
        <v>155</v>
      </c>
      <c r="F14" s="120"/>
      <c r="J14" s="120"/>
      <c r="L14" s="121"/>
    </row>
    <row r="15" spans="1:12" s="118" customFormat="1" ht="15" customHeight="1">
      <c r="A15" s="119"/>
      <c r="B15" s="118" t="s">
        <v>160</v>
      </c>
      <c r="F15" s="120"/>
      <c r="J15" s="120"/>
      <c r="L15" s="121"/>
    </row>
    <row r="16" spans="1:2" s="118" customFormat="1" ht="15" customHeight="1">
      <c r="A16" s="119" t="s">
        <v>74</v>
      </c>
      <c r="B16" s="118" t="s">
        <v>163</v>
      </c>
    </row>
    <row r="17" spans="1:13" s="118" customFormat="1" ht="15" customHeight="1">
      <c r="A17" s="119"/>
      <c r="B17" s="118" t="s">
        <v>156</v>
      </c>
      <c r="G17" s="120"/>
      <c r="K17" s="120"/>
      <c r="M17" s="121"/>
    </row>
    <row r="18" spans="1:13" s="118" customFormat="1" ht="15" customHeight="1">
      <c r="A18" s="119"/>
      <c r="B18" s="118" t="s">
        <v>160</v>
      </c>
      <c r="G18" s="120"/>
      <c r="K18" s="120"/>
      <c r="M18" s="121"/>
    </row>
    <row r="19" spans="1:13" s="118" customFormat="1" ht="15" customHeight="1">
      <c r="A19" s="119"/>
      <c r="B19" s="118" t="s">
        <v>157</v>
      </c>
      <c r="G19" s="120"/>
      <c r="H19" s="120"/>
      <c r="K19" s="120"/>
      <c r="L19" s="120"/>
      <c r="M19" s="121"/>
    </row>
    <row r="20" spans="1:13" s="118" customFormat="1" ht="15" customHeight="1">
      <c r="A20" s="119"/>
      <c r="B20" s="118" t="s">
        <v>164</v>
      </c>
      <c r="G20" s="120"/>
      <c r="H20" s="120"/>
      <c r="K20" s="120"/>
      <c r="L20" s="120"/>
      <c r="M20" s="121"/>
    </row>
    <row r="21" spans="1:2" s="118" customFormat="1" ht="15" customHeight="1">
      <c r="A21" s="119" t="s">
        <v>75</v>
      </c>
      <c r="B21" s="118" t="s">
        <v>110</v>
      </c>
    </row>
    <row r="22" spans="1:4" s="118" customFormat="1" ht="15" customHeight="1">
      <c r="A22" s="119"/>
      <c r="B22" s="122" t="s">
        <v>76</v>
      </c>
      <c r="C22" s="118" t="s">
        <v>77</v>
      </c>
      <c r="D22" s="123"/>
    </row>
    <row r="23" spans="1:9" s="118" customFormat="1" ht="15" customHeight="1">
      <c r="A23" s="119"/>
      <c r="C23" s="118" t="s">
        <v>78</v>
      </c>
      <c r="E23" s="118" t="s">
        <v>79</v>
      </c>
      <c r="F23" s="124">
        <v>1714.3</v>
      </c>
      <c r="G23" s="118" t="s">
        <v>80</v>
      </c>
      <c r="H23" s="125">
        <v>0.1</v>
      </c>
      <c r="I23" s="118" t="s">
        <v>81</v>
      </c>
    </row>
    <row r="24" spans="1:9" s="118" customFormat="1" ht="15" customHeight="1">
      <c r="A24" s="119"/>
      <c r="C24" s="118" t="s">
        <v>82</v>
      </c>
      <c r="E24" s="118" t="s">
        <v>79</v>
      </c>
      <c r="F24" s="124">
        <v>652.5</v>
      </c>
      <c r="G24" s="118" t="s">
        <v>80</v>
      </c>
      <c r="H24" s="125">
        <v>0.038</v>
      </c>
      <c r="I24" s="118" t="s">
        <v>81</v>
      </c>
    </row>
    <row r="25" spans="1:9" s="118" customFormat="1" ht="15" customHeight="1">
      <c r="A25" s="119"/>
      <c r="C25" s="118" t="s">
        <v>83</v>
      </c>
      <c r="E25" s="118" t="s">
        <v>79</v>
      </c>
      <c r="F25" s="124">
        <v>360.8</v>
      </c>
      <c r="G25" s="118" t="s">
        <v>80</v>
      </c>
      <c r="H25" s="125">
        <v>0.021</v>
      </c>
      <c r="I25" s="118" t="s">
        <v>81</v>
      </c>
    </row>
    <row r="26" spans="1:9" s="118" customFormat="1" ht="15" customHeight="1">
      <c r="A26" s="119"/>
      <c r="C26" s="118" t="s">
        <v>84</v>
      </c>
      <c r="E26" s="118" t="s">
        <v>79</v>
      </c>
      <c r="F26" s="124">
        <v>14371.1</v>
      </c>
      <c r="G26" s="118" t="s">
        <v>80</v>
      </c>
      <c r="H26" s="125">
        <v>0.841</v>
      </c>
      <c r="I26" s="118" t="s">
        <v>81</v>
      </c>
    </row>
    <row r="27" spans="1:8" s="118" customFormat="1" ht="15" customHeight="1">
      <c r="A27" s="119"/>
      <c r="B27" s="122" t="s">
        <v>85</v>
      </c>
      <c r="C27" s="118" t="s">
        <v>86</v>
      </c>
      <c r="F27" s="116"/>
      <c r="H27" s="116"/>
    </row>
    <row r="28" spans="1:9" s="118" customFormat="1" ht="15" customHeight="1">
      <c r="A28" s="119"/>
      <c r="C28" s="118" t="s">
        <v>78</v>
      </c>
      <c r="E28" s="118" t="s">
        <v>79</v>
      </c>
      <c r="F28" s="124">
        <v>471.9</v>
      </c>
      <c r="G28" s="118" t="s">
        <v>80</v>
      </c>
      <c r="H28" s="125">
        <v>0.028</v>
      </c>
      <c r="I28" s="118" t="s">
        <v>87</v>
      </c>
    </row>
    <row r="29" spans="1:9" s="118" customFormat="1" ht="15" customHeight="1">
      <c r="A29" s="119"/>
      <c r="C29" s="118" t="s">
        <v>82</v>
      </c>
      <c r="E29" s="118" t="s">
        <v>79</v>
      </c>
      <c r="F29" s="124">
        <v>3527.5</v>
      </c>
      <c r="G29" s="118" t="s">
        <v>80</v>
      </c>
      <c r="H29" s="125">
        <v>0.206</v>
      </c>
      <c r="I29" s="118" t="s">
        <v>87</v>
      </c>
    </row>
    <row r="30" spans="1:9" s="118" customFormat="1" ht="15" customHeight="1">
      <c r="A30" s="119"/>
      <c r="C30" s="118" t="s">
        <v>83</v>
      </c>
      <c r="E30" s="118" t="s">
        <v>79</v>
      </c>
      <c r="F30" s="124">
        <v>275.5</v>
      </c>
      <c r="G30" s="118" t="s">
        <v>80</v>
      </c>
      <c r="H30" s="125">
        <v>0.016</v>
      </c>
      <c r="I30" s="118" t="s">
        <v>87</v>
      </c>
    </row>
    <row r="31" spans="1:9" s="118" customFormat="1" ht="15" customHeight="1">
      <c r="A31" s="119"/>
      <c r="C31" s="118" t="s">
        <v>84</v>
      </c>
      <c r="E31" s="118" t="s">
        <v>79</v>
      </c>
      <c r="F31" s="124">
        <v>12827.5</v>
      </c>
      <c r="G31" s="118" t="s">
        <v>80</v>
      </c>
      <c r="H31" s="125">
        <v>0.75</v>
      </c>
      <c r="I31" s="118" t="s">
        <v>87</v>
      </c>
    </row>
    <row r="32" ht="15" customHeight="1"/>
    <row r="35" ht="15.75">
      <c r="F35" s="116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5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3"/>
      <c r="C7" s="84"/>
      <c r="D7" s="84"/>
      <c r="E7" s="86" t="s">
        <v>116</v>
      </c>
      <c r="F7" s="84"/>
      <c r="G7" s="85"/>
      <c r="H7" s="83"/>
      <c r="I7" s="107"/>
      <c r="J7" s="84"/>
      <c r="K7" s="84"/>
      <c r="L7" s="84"/>
      <c r="M7" s="86" t="s">
        <v>115</v>
      </c>
      <c r="N7" s="84"/>
      <c r="O7" s="84"/>
      <c r="P7" s="85"/>
      <c r="Q7" s="152" t="s">
        <v>37</v>
      </c>
      <c r="R7" s="153"/>
      <c r="S7" s="153"/>
      <c r="T7" s="154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06"/>
      <c r="J8" s="66" t="s">
        <v>16</v>
      </c>
      <c r="K8" s="70"/>
      <c r="L8" s="110"/>
      <c r="M8" s="66" t="s">
        <v>16</v>
      </c>
      <c r="N8" s="70"/>
      <c r="O8" s="110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06"/>
      <c r="J9" s="66" t="s">
        <v>17</v>
      </c>
      <c r="K9" s="70"/>
      <c r="L9" s="110"/>
      <c r="M9" s="66" t="s">
        <v>17</v>
      </c>
      <c r="N9" s="70"/>
      <c r="O9" s="110"/>
      <c r="P9" s="71"/>
      <c r="Q9" s="158" t="s">
        <v>20</v>
      </c>
      <c r="R9" s="159"/>
      <c r="S9" s="158" t="s">
        <v>20</v>
      </c>
      <c r="T9" s="159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08"/>
      <c r="J10" s="66" t="s">
        <v>18</v>
      </c>
      <c r="K10" s="70"/>
      <c r="L10" s="110"/>
      <c r="M10" s="66" t="s">
        <v>19</v>
      </c>
      <c r="N10" s="70"/>
      <c r="O10" s="110"/>
      <c r="P10" s="71"/>
      <c r="Q10" s="155" t="s">
        <v>21</v>
      </c>
      <c r="R10" s="156"/>
      <c r="S10" s="157" t="s">
        <v>22</v>
      </c>
      <c r="T10" s="156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08"/>
      <c r="J11" s="66" t="s">
        <v>2</v>
      </c>
      <c r="K11" s="70"/>
      <c r="L11" s="110"/>
      <c r="M11" s="66" t="s">
        <v>3</v>
      </c>
      <c r="N11" s="70"/>
      <c r="O11" s="110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49" t="s">
        <v>4</v>
      </c>
      <c r="C12" s="151"/>
      <c r="D12" s="149" t="s">
        <v>5</v>
      </c>
      <c r="E12" s="151"/>
      <c r="F12" s="146" t="s">
        <v>36</v>
      </c>
      <c r="G12" s="148"/>
      <c r="H12" s="149" t="s">
        <v>103</v>
      </c>
      <c r="I12" s="150"/>
      <c r="J12" s="151"/>
      <c r="K12" s="149" t="s">
        <v>104</v>
      </c>
      <c r="L12" s="150"/>
      <c r="M12" s="151"/>
      <c r="N12" s="146" t="s">
        <v>105</v>
      </c>
      <c r="O12" s="147"/>
      <c r="P12" s="148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22.5" customHeight="1">
      <c r="A13" s="134" t="s">
        <v>117</v>
      </c>
      <c r="B13" s="81"/>
      <c r="C13" s="67">
        <v>164211.1</v>
      </c>
      <c r="D13" s="81"/>
      <c r="E13" s="67">
        <v>153625.1</v>
      </c>
      <c r="F13" s="81"/>
      <c r="G13" s="67">
        <v>10586</v>
      </c>
      <c r="H13" s="81"/>
      <c r="I13" s="135"/>
      <c r="J13" s="136">
        <v>131436.8</v>
      </c>
      <c r="K13" s="81"/>
      <c r="L13" s="109"/>
      <c r="M13" s="67">
        <v>116730.9</v>
      </c>
      <c r="N13" s="81">
        <v>4341.9</v>
      </c>
      <c r="O13" s="109"/>
      <c r="P13" s="67">
        <v>14705.9</v>
      </c>
      <c r="Q13" s="16">
        <v>32774.3</v>
      </c>
      <c r="R13" s="16">
        <v>24.935406218045486</v>
      </c>
      <c r="S13" s="16">
        <v>36894.2</v>
      </c>
      <c r="T13" s="30">
        <v>31.606198530123557</v>
      </c>
    </row>
    <row r="14" spans="1:20" ht="22.5" customHeight="1">
      <c r="A14" s="134" t="s">
        <v>118</v>
      </c>
      <c r="B14" s="81"/>
      <c r="C14" s="67">
        <v>14958.4</v>
      </c>
      <c r="D14" s="81"/>
      <c r="E14" s="67">
        <v>11776.7</v>
      </c>
      <c r="F14" s="81"/>
      <c r="G14" s="67">
        <v>3181.7</v>
      </c>
      <c r="H14" s="81"/>
      <c r="I14" s="137"/>
      <c r="J14" s="138">
        <v>13291.5</v>
      </c>
      <c r="K14" s="81"/>
      <c r="L14" s="109"/>
      <c r="M14" s="67">
        <v>11589.9</v>
      </c>
      <c r="N14" s="81">
        <v>2314.1</v>
      </c>
      <c r="O14" s="109"/>
      <c r="P14" s="67">
        <v>1701.6</v>
      </c>
      <c r="Q14" s="16">
        <v>1666.9</v>
      </c>
      <c r="R14" s="16">
        <v>12.54109769401497</v>
      </c>
      <c r="S14" s="16">
        <v>186.8000000000011</v>
      </c>
      <c r="T14" s="30">
        <v>1.6117481600359027</v>
      </c>
    </row>
    <row r="15" spans="1:20" ht="22.5" customHeight="1">
      <c r="A15" s="134" t="s">
        <v>119</v>
      </c>
      <c r="B15" s="81"/>
      <c r="C15" s="67">
        <v>15215.5</v>
      </c>
      <c r="D15" s="81"/>
      <c r="E15" s="67">
        <v>13740.1</v>
      </c>
      <c r="F15" s="81"/>
      <c r="G15" s="67">
        <v>1475.4</v>
      </c>
      <c r="H15" s="81"/>
      <c r="I15" s="137"/>
      <c r="J15" s="138">
        <v>10579.9</v>
      </c>
      <c r="K15" s="81"/>
      <c r="L15" s="109"/>
      <c r="M15" s="67">
        <v>9510.2</v>
      </c>
      <c r="N15" s="81">
        <v>410.7999999999993</v>
      </c>
      <c r="O15" s="109"/>
      <c r="P15" s="67">
        <v>1069.7</v>
      </c>
      <c r="Q15" s="16">
        <v>4635.6</v>
      </c>
      <c r="R15" s="16">
        <v>43.81515893344928</v>
      </c>
      <c r="S15" s="16">
        <v>4229.9</v>
      </c>
      <c r="T15" s="30">
        <v>44.477508359445636</v>
      </c>
    </row>
    <row r="16" spans="1:20" ht="22.5" customHeight="1">
      <c r="A16" s="134" t="s">
        <v>120</v>
      </c>
      <c r="B16" s="81"/>
      <c r="C16" s="67">
        <v>16867.5</v>
      </c>
      <c r="D16" s="81"/>
      <c r="E16" s="67">
        <v>16499.8</v>
      </c>
      <c r="F16" s="81"/>
      <c r="G16" s="67">
        <v>367.7000000000007</v>
      </c>
      <c r="H16" s="81"/>
      <c r="I16" s="137"/>
      <c r="J16" s="138">
        <v>13400.8</v>
      </c>
      <c r="K16" s="81"/>
      <c r="L16" s="109"/>
      <c r="M16" s="67">
        <v>12043.7</v>
      </c>
      <c r="N16" s="81">
        <v>323.4</v>
      </c>
      <c r="O16" s="109"/>
      <c r="P16" s="67">
        <v>1357.1</v>
      </c>
      <c r="Q16" s="16">
        <v>3466.7</v>
      </c>
      <c r="R16" s="16">
        <v>25.869351083517408</v>
      </c>
      <c r="S16" s="16">
        <v>4456.1</v>
      </c>
      <c r="T16" s="30">
        <v>36.99942708636049</v>
      </c>
    </row>
    <row r="17" spans="1:20" ht="22.5" customHeight="1">
      <c r="A17" s="134" t="s">
        <v>121</v>
      </c>
      <c r="B17" s="81"/>
      <c r="C17" s="67">
        <v>16316.7</v>
      </c>
      <c r="D17" s="81" t="s">
        <v>114</v>
      </c>
      <c r="E17" s="67">
        <v>14811.4</v>
      </c>
      <c r="F17" s="81" t="s">
        <v>114</v>
      </c>
      <c r="G17" s="67">
        <v>1505.3</v>
      </c>
      <c r="H17" s="81"/>
      <c r="I17" s="137"/>
      <c r="J17" s="138">
        <v>12680</v>
      </c>
      <c r="K17" s="81" t="s">
        <v>109</v>
      </c>
      <c r="L17" s="109"/>
      <c r="M17" s="67">
        <v>11472.8</v>
      </c>
      <c r="N17" s="81">
        <v>1293.6</v>
      </c>
      <c r="O17" s="109"/>
      <c r="P17" s="67">
        <v>1207.2</v>
      </c>
      <c r="Q17" s="16">
        <v>3636.7</v>
      </c>
      <c r="R17" s="16">
        <v>28.68059936908518</v>
      </c>
      <c r="S17" s="16">
        <v>3338.6</v>
      </c>
      <c r="T17" s="30">
        <v>29.100132487274255</v>
      </c>
    </row>
    <row r="18" spans="1:20" ht="22.5" customHeight="1">
      <c r="A18" s="134" t="s">
        <v>122</v>
      </c>
      <c r="B18" s="81" t="s">
        <v>114</v>
      </c>
      <c r="C18" s="67">
        <v>16053.5</v>
      </c>
      <c r="D18" s="81"/>
      <c r="E18" s="67">
        <v>14655.5</v>
      </c>
      <c r="F18" s="81" t="s">
        <v>114</v>
      </c>
      <c r="G18" s="67">
        <v>1398</v>
      </c>
      <c r="H18" s="81"/>
      <c r="I18" s="137"/>
      <c r="J18" s="138">
        <v>12570</v>
      </c>
      <c r="K18" s="81"/>
      <c r="L18" s="81"/>
      <c r="M18" s="67">
        <v>11772.6</v>
      </c>
      <c r="N18" s="81"/>
      <c r="O18" s="81"/>
      <c r="P18" s="67">
        <v>797.4</v>
      </c>
      <c r="Q18" s="16">
        <v>3483.5</v>
      </c>
      <c r="R18" s="16">
        <v>27.712808273667463</v>
      </c>
      <c r="S18" s="16">
        <v>2882.9</v>
      </c>
      <c r="T18" s="30">
        <v>24.48821840544994</v>
      </c>
    </row>
    <row r="19" spans="1:20" ht="22.5" customHeight="1">
      <c r="A19" s="134" t="s">
        <v>123</v>
      </c>
      <c r="B19" s="81"/>
      <c r="C19" s="67">
        <v>16384.7</v>
      </c>
      <c r="D19" s="81"/>
      <c r="E19" s="67">
        <v>15794.9</v>
      </c>
      <c r="F19" s="81"/>
      <c r="G19" s="67">
        <v>589.8000000000011</v>
      </c>
      <c r="H19" s="81"/>
      <c r="I19" s="137"/>
      <c r="J19" s="138">
        <v>13098.5</v>
      </c>
      <c r="K19" s="81"/>
      <c r="L19" s="81"/>
      <c r="M19" s="67">
        <v>12084.7</v>
      </c>
      <c r="N19" s="81"/>
      <c r="O19" s="81"/>
      <c r="P19" s="67">
        <v>1013.8</v>
      </c>
      <c r="Q19" s="16">
        <v>3286.2</v>
      </c>
      <c r="R19" s="16">
        <v>25.088368897201974</v>
      </c>
      <c r="S19" s="16">
        <v>3710.2</v>
      </c>
      <c r="T19" s="30">
        <v>30.70163098794342</v>
      </c>
    </row>
    <row r="20" spans="1:20" ht="22.5" customHeight="1">
      <c r="A20" s="134" t="s">
        <v>124</v>
      </c>
      <c r="B20" s="81" t="s">
        <v>114</v>
      </c>
      <c r="C20" s="67">
        <v>16872.4</v>
      </c>
      <c r="D20" s="81"/>
      <c r="E20" s="67">
        <v>16065.9</v>
      </c>
      <c r="F20" s="81" t="s">
        <v>114</v>
      </c>
      <c r="G20" s="67">
        <v>806.5000000000018</v>
      </c>
      <c r="H20" s="81"/>
      <c r="I20" s="137"/>
      <c r="J20" s="138">
        <v>13896.4</v>
      </c>
      <c r="K20" s="81"/>
      <c r="L20" s="109"/>
      <c r="M20" s="67">
        <v>11872.2</v>
      </c>
      <c r="N20" s="81"/>
      <c r="O20" s="109"/>
      <c r="P20" s="67">
        <v>2024.2</v>
      </c>
      <c r="Q20" s="16">
        <v>2976</v>
      </c>
      <c r="R20" s="16">
        <v>21.41561843355115</v>
      </c>
      <c r="S20" s="16">
        <v>4193.7</v>
      </c>
      <c r="T20" s="30">
        <v>35.32369737706574</v>
      </c>
    </row>
    <row r="21" spans="1:20" ht="22.5" customHeight="1">
      <c r="A21" s="134" t="s">
        <v>125</v>
      </c>
      <c r="B21" s="81" t="s">
        <v>114</v>
      </c>
      <c r="C21" s="67">
        <v>16817.2</v>
      </c>
      <c r="D21" s="81" t="s">
        <v>114</v>
      </c>
      <c r="E21" s="67">
        <v>16188.7</v>
      </c>
      <c r="F21" s="81" t="s">
        <v>114</v>
      </c>
      <c r="G21" s="67">
        <v>628.5</v>
      </c>
      <c r="H21" s="81"/>
      <c r="I21" s="137"/>
      <c r="J21" s="138">
        <v>12817.1</v>
      </c>
      <c r="K21" s="81"/>
      <c r="L21" s="109"/>
      <c r="M21" s="67">
        <v>11082.4</v>
      </c>
      <c r="N21" s="81"/>
      <c r="O21" s="109"/>
      <c r="P21" s="67">
        <v>1734.7</v>
      </c>
      <c r="Q21" s="16">
        <v>4000.1</v>
      </c>
      <c r="R21" s="16">
        <v>31.20908785918812</v>
      </c>
      <c r="S21" s="16">
        <v>5106.3</v>
      </c>
      <c r="T21" s="30">
        <v>46.07575976322819</v>
      </c>
    </row>
    <row r="22" spans="1:20" ht="22.5" customHeight="1">
      <c r="A22" s="134" t="s">
        <v>126</v>
      </c>
      <c r="B22" s="81" t="s">
        <v>114</v>
      </c>
      <c r="C22" s="67">
        <v>17626.5</v>
      </c>
      <c r="D22" s="81" t="s">
        <v>114</v>
      </c>
      <c r="E22" s="67">
        <v>16989.7</v>
      </c>
      <c r="F22" s="81" t="s">
        <v>114</v>
      </c>
      <c r="G22" s="67">
        <v>636.7999999999993</v>
      </c>
      <c r="H22" s="81"/>
      <c r="I22" s="137"/>
      <c r="J22" s="138">
        <v>14000.8</v>
      </c>
      <c r="K22" s="81"/>
      <c r="L22" s="109"/>
      <c r="M22" s="67">
        <v>12351.7</v>
      </c>
      <c r="N22" s="81"/>
      <c r="O22" s="109"/>
      <c r="P22" s="67">
        <v>1649.1</v>
      </c>
      <c r="Q22" s="16">
        <v>3625.7</v>
      </c>
      <c r="R22" s="16">
        <v>25.896377349865727</v>
      </c>
      <c r="S22" s="16">
        <v>4638</v>
      </c>
      <c r="T22" s="30">
        <v>37.54948711513395</v>
      </c>
    </row>
    <row r="23" spans="1:20" ht="22.5" customHeight="1">
      <c r="A23" s="134" t="s">
        <v>127</v>
      </c>
      <c r="B23" s="81"/>
      <c r="C23" s="67">
        <v>17098.7</v>
      </c>
      <c r="D23" s="81"/>
      <c r="E23" s="67">
        <v>17102.4</v>
      </c>
      <c r="F23" s="81"/>
      <c r="G23" s="67">
        <v>-3.7000000000007276</v>
      </c>
      <c r="H23" s="81"/>
      <c r="I23" s="137"/>
      <c r="J23" s="138">
        <v>15101.8</v>
      </c>
      <c r="K23" s="81"/>
      <c r="L23" s="109"/>
      <c r="M23" s="67">
        <v>12950.7</v>
      </c>
      <c r="N23" s="81"/>
      <c r="O23" s="109"/>
      <c r="P23" s="67">
        <v>2151.1</v>
      </c>
      <c r="Q23" s="16">
        <v>1996.9</v>
      </c>
      <c r="R23" s="16">
        <v>13.222927068296505</v>
      </c>
      <c r="S23" s="16">
        <v>4151.7</v>
      </c>
      <c r="T23" s="30">
        <v>32.057726609372466</v>
      </c>
    </row>
    <row r="24" spans="1:20" ht="9.75" customHeight="1">
      <c r="A24" s="37"/>
      <c r="B24" s="37"/>
      <c r="C24" s="38"/>
      <c r="D24" s="38"/>
      <c r="E24" s="38"/>
      <c r="F24" s="38"/>
      <c r="G24" s="38"/>
      <c r="H24" s="37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9" ht="18" customHeight="1">
      <c r="A25" s="19" t="s">
        <v>23</v>
      </c>
      <c r="B25" s="19"/>
      <c r="H25" s="19"/>
      <c r="I25" s="19"/>
    </row>
  </sheetData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0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64" t="s">
        <v>39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3.5" customHeight="1">
      <c r="A6" s="56" t="s">
        <v>107</v>
      </c>
      <c r="B6" s="165" t="s">
        <v>42</v>
      </c>
      <c r="C6" s="166"/>
      <c r="D6" s="166"/>
      <c r="E6" s="166"/>
      <c r="F6" s="166"/>
      <c r="G6" s="167"/>
      <c r="H6" s="143" t="s">
        <v>40</v>
      </c>
      <c r="I6" s="144"/>
      <c r="J6" s="144"/>
      <c r="K6" s="145"/>
    </row>
    <row r="7" spans="1:11" ht="13.5" customHeight="1">
      <c r="A7" s="40"/>
      <c r="B7" s="168"/>
      <c r="C7" s="169"/>
      <c r="D7" s="169"/>
      <c r="E7" s="169"/>
      <c r="F7" s="169"/>
      <c r="G7" s="170"/>
      <c r="H7" s="141" t="s">
        <v>41</v>
      </c>
      <c r="I7" s="177"/>
      <c r="J7" s="177"/>
      <c r="K7" s="178"/>
    </row>
    <row r="8" spans="1:11" ht="13.5" customHeight="1">
      <c r="A8" s="40"/>
      <c r="B8" s="160" t="s">
        <v>50</v>
      </c>
      <c r="C8" s="161"/>
      <c r="D8" s="160" t="s">
        <v>47</v>
      </c>
      <c r="E8" s="161"/>
      <c r="F8" s="160" t="s">
        <v>44</v>
      </c>
      <c r="G8" s="161"/>
      <c r="H8" s="171"/>
      <c r="I8" s="172"/>
      <c r="J8" s="171"/>
      <c r="K8" s="172"/>
    </row>
    <row r="9" spans="1:11" ht="13.5" customHeight="1">
      <c r="A9" s="40"/>
      <c r="B9" s="182"/>
      <c r="C9" s="183"/>
      <c r="D9" s="158" t="s">
        <v>48</v>
      </c>
      <c r="E9" s="162"/>
      <c r="F9" s="158" t="s">
        <v>45</v>
      </c>
      <c r="G9" s="162"/>
      <c r="H9" s="179" t="s">
        <v>9</v>
      </c>
      <c r="I9" s="180"/>
      <c r="J9" s="181" t="s">
        <v>11</v>
      </c>
      <c r="K9" s="180"/>
    </row>
    <row r="10" spans="1:11" ht="13.5" customHeight="1">
      <c r="A10" s="41"/>
      <c r="B10" s="174"/>
      <c r="C10" s="175"/>
      <c r="D10" s="158" t="s">
        <v>49</v>
      </c>
      <c r="E10" s="162"/>
      <c r="F10" s="158" t="s">
        <v>46</v>
      </c>
      <c r="G10" s="162"/>
      <c r="H10" s="155" t="s">
        <v>10</v>
      </c>
      <c r="I10" s="173"/>
      <c r="J10" s="157" t="s">
        <v>12</v>
      </c>
      <c r="K10" s="173"/>
    </row>
    <row r="11" spans="1:11" ht="13.5" customHeight="1">
      <c r="A11" s="41"/>
      <c r="B11" s="174"/>
      <c r="C11" s="175"/>
      <c r="D11" s="176"/>
      <c r="E11" s="142"/>
      <c r="F11" s="163"/>
      <c r="G11" s="159"/>
      <c r="H11" s="59"/>
      <c r="I11" s="60"/>
      <c r="J11" s="59"/>
      <c r="K11" s="61"/>
    </row>
    <row r="12" spans="1:11" ht="13.5" customHeight="1">
      <c r="A12" s="77" t="s">
        <v>0</v>
      </c>
      <c r="B12" s="146" t="s">
        <v>26</v>
      </c>
      <c r="C12" s="148"/>
      <c r="D12" s="146" t="s">
        <v>24</v>
      </c>
      <c r="E12" s="148"/>
      <c r="F12" s="146" t="s">
        <v>25</v>
      </c>
      <c r="G12" s="148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s="129" customFormat="1" ht="18" customHeight="1">
      <c r="A13" s="133" t="s">
        <v>128</v>
      </c>
      <c r="B13" s="81"/>
      <c r="C13" s="126">
        <v>164211.1</v>
      </c>
      <c r="D13" s="81"/>
      <c r="E13" s="126">
        <v>22396.6</v>
      </c>
      <c r="F13" s="81"/>
      <c r="G13" s="126">
        <v>141814.5</v>
      </c>
      <c r="H13" s="127">
        <v>2218.8</v>
      </c>
      <c r="I13" s="127">
        <v>10.996188899736838</v>
      </c>
      <c r="J13" s="127">
        <v>30555.5</v>
      </c>
      <c r="K13" s="128">
        <v>27.463396219631672</v>
      </c>
    </row>
    <row r="14" spans="1:11" s="129" customFormat="1" ht="18" customHeight="1">
      <c r="A14" s="133" t="s">
        <v>129</v>
      </c>
      <c r="B14" s="81"/>
      <c r="C14" s="130">
        <v>14958.4</v>
      </c>
      <c r="D14" s="81"/>
      <c r="E14" s="130">
        <v>2101.6</v>
      </c>
      <c r="F14" s="81"/>
      <c r="G14" s="130">
        <v>12856.8</v>
      </c>
      <c r="H14" s="131">
        <v>-66.7</v>
      </c>
      <c r="I14" s="131">
        <v>-3.0761426001937</v>
      </c>
      <c r="J14" s="131">
        <v>1733.6</v>
      </c>
      <c r="K14" s="132">
        <v>15.585443037974683</v>
      </c>
    </row>
    <row r="15" spans="1:11" s="129" customFormat="1" ht="18" customHeight="1">
      <c r="A15" s="133" t="s">
        <v>130</v>
      </c>
      <c r="B15" s="81"/>
      <c r="C15" s="130">
        <v>15215.5</v>
      </c>
      <c r="D15" s="81"/>
      <c r="E15" s="130">
        <v>2133.2</v>
      </c>
      <c r="F15" s="81"/>
      <c r="G15" s="130">
        <v>13082.3</v>
      </c>
      <c r="H15" s="131">
        <v>588.2</v>
      </c>
      <c r="I15" s="131">
        <v>38.07119741100324</v>
      </c>
      <c r="J15" s="131">
        <v>4047.4</v>
      </c>
      <c r="K15" s="132">
        <v>44.79739676144728</v>
      </c>
    </row>
    <row r="16" spans="1:11" s="129" customFormat="1" ht="18" customHeight="1">
      <c r="A16" s="133" t="s">
        <v>131</v>
      </c>
      <c r="B16" s="81"/>
      <c r="C16" s="130">
        <v>16867.5</v>
      </c>
      <c r="D16" s="81"/>
      <c r="E16" s="130">
        <v>2322.1</v>
      </c>
      <c r="F16" s="81"/>
      <c r="G16" s="130">
        <v>14545.4</v>
      </c>
      <c r="H16" s="131">
        <v>289.3</v>
      </c>
      <c r="I16" s="131">
        <v>14.231601731601732</v>
      </c>
      <c r="J16" s="131">
        <v>3177.4</v>
      </c>
      <c r="K16" s="132">
        <v>27.950387051372275</v>
      </c>
    </row>
    <row r="17" spans="1:11" s="129" customFormat="1" ht="18" customHeight="1">
      <c r="A17" s="133" t="s">
        <v>132</v>
      </c>
      <c r="B17" s="81"/>
      <c r="C17" s="130">
        <v>16316.7</v>
      </c>
      <c r="D17" s="81"/>
      <c r="E17" s="130">
        <v>2271.2</v>
      </c>
      <c r="F17" s="81"/>
      <c r="G17" s="130">
        <v>14045.5</v>
      </c>
      <c r="H17" s="131">
        <v>250</v>
      </c>
      <c r="I17" s="131">
        <v>12.368889768454384</v>
      </c>
      <c r="J17" s="131">
        <v>3386.7</v>
      </c>
      <c r="K17" s="132">
        <v>31.77374563740759</v>
      </c>
    </row>
    <row r="18" spans="1:11" s="129" customFormat="1" ht="18" customHeight="1">
      <c r="A18" s="133" t="s">
        <v>133</v>
      </c>
      <c r="B18" s="81" t="s">
        <v>114</v>
      </c>
      <c r="C18" s="130">
        <v>16053.5</v>
      </c>
      <c r="D18" s="81"/>
      <c r="E18" s="130">
        <v>2254.9</v>
      </c>
      <c r="F18" s="81" t="s">
        <v>114</v>
      </c>
      <c r="G18" s="130">
        <v>13798.6</v>
      </c>
      <c r="H18" s="131">
        <v>309.4</v>
      </c>
      <c r="I18" s="131">
        <v>15.903366743767666</v>
      </c>
      <c r="J18" s="131">
        <v>3174.1</v>
      </c>
      <c r="K18" s="132">
        <v>29.87528824885877</v>
      </c>
    </row>
    <row r="19" spans="1:11" s="129" customFormat="1" ht="18" customHeight="1">
      <c r="A19" s="133" t="s">
        <v>134</v>
      </c>
      <c r="B19" s="81"/>
      <c r="C19" s="130">
        <v>16384.7</v>
      </c>
      <c r="D19" s="81"/>
      <c r="E19" s="130">
        <v>2344.1</v>
      </c>
      <c r="F19" s="81"/>
      <c r="G19" s="130">
        <v>14040.6</v>
      </c>
      <c r="H19" s="131">
        <v>459.1</v>
      </c>
      <c r="I19" s="131">
        <v>24.355437665782492</v>
      </c>
      <c r="J19" s="131">
        <v>2827.1</v>
      </c>
      <c r="K19" s="132">
        <v>25.211575333303607</v>
      </c>
    </row>
    <row r="20" spans="1:11" s="129" customFormat="1" ht="18" customHeight="1">
      <c r="A20" s="133" t="s">
        <v>135</v>
      </c>
      <c r="B20" s="81" t="s">
        <v>114</v>
      </c>
      <c r="C20" s="130">
        <v>16872.4</v>
      </c>
      <c r="D20" s="81"/>
      <c r="E20" s="130">
        <v>2348</v>
      </c>
      <c r="F20" s="81" t="s">
        <v>114</v>
      </c>
      <c r="G20" s="130">
        <v>14524.4</v>
      </c>
      <c r="H20" s="131">
        <v>217.3</v>
      </c>
      <c r="I20" s="131">
        <v>10.198526305908857</v>
      </c>
      <c r="J20" s="131">
        <v>2758.7</v>
      </c>
      <c r="K20" s="132">
        <v>23.446968731142217</v>
      </c>
    </row>
    <row r="21" spans="1:11" s="129" customFormat="1" ht="18" customHeight="1">
      <c r="A21" s="133" t="s">
        <v>136</v>
      </c>
      <c r="B21" s="81" t="s">
        <v>114</v>
      </c>
      <c r="C21" s="130">
        <v>16817.2</v>
      </c>
      <c r="D21" s="81"/>
      <c r="E21" s="130">
        <v>2236.8</v>
      </c>
      <c r="F21" s="81" t="s">
        <v>114</v>
      </c>
      <c r="G21" s="130">
        <v>14580.4</v>
      </c>
      <c r="H21" s="131">
        <v>329.1</v>
      </c>
      <c r="I21" s="131">
        <v>17.251140116370497</v>
      </c>
      <c r="J21" s="131">
        <v>3671</v>
      </c>
      <c r="K21" s="132">
        <v>33.64987992006893</v>
      </c>
    </row>
    <row r="22" spans="1:11" s="129" customFormat="1" ht="18" customHeight="1">
      <c r="A22" s="133" t="s">
        <v>137</v>
      </c>
      <c r="B22" s="81" t="s">
        <v>114</v>
      </c>
      <c r="C22" s="130">
        <v>17626.5</v>
      </c>
      <c r="D22" s="81"/>
      <c r="E22" s="130">
        <v>2238.5</v>
      </c>
      <c r="F22" s="81" t="s">
        <v>114</v>
      </c>
      <c r="G22" s="130">
        <v>15388</v>
      </c>
      <c r="H22" s="131">
        <v>90.7</v>
      </c>
      <c r="I22" s="131">
        <v>4.222729177336002</v>
      </c>
      <c r="J22" s="131">
        <v>3535</v>
      </c>
      <c r="K22" s="132">
        <v>29.823673331645995</v>
      </c>
    </row>
    <row r="23" spans="1:11" s="129" customFormat="1" ht="18" customHeight="1">
      <c r="A23" s="133" t="s">
        <v>138</v>
      </c>
      <c r="B23" s="81"/>
      <c r="C23" s="130">
        <v>17098.7</v>
      </c>
      <c r="D23" s="81"/>
      <c r="E23" s="130">
        <v>2146.2</v>
      </c>
      <c r="F23" s="81"/>
      <c r="G23" s="130">
        <v>14952.5</v>
      </c>
      <c r="H23" s="131">
        <v>-247.6</v>
      </c>
      <c r="I23" s="131">
        <v>-10.34338708329852</v>
      </c>
      <c r="J23" s="131">
        <v>2244.5</v>
      </c>
      <c r="K23" s="132">
        <v>17.66210261252754</v>
      </c>
    </row>
    <row r="24" ht="9.75" customHeight="1"/>
    <row r="25" s="80" customFormat="1" ht="15.75">
      <c r="A25" s="80" t="s">
        <v>62</v>
      </c>
    </row>
    <row r="26" spans="1:2" s="80" customFormat="1" ht="15.75">
      <c r="A26" s="19" t="s">
        <v>65</v>
      </c>
      <c r="B26" s="19"/>
    </row>
    <row r="27" s="80" customFormat="1" ht="15.75">
      <c r="A27" s="80" t="s">
        <v>63</v>
      </c>
    </row>
    <row r="28" spans="1:2" s="80" customFormat="1" ht="15.75">
      <c r="A28" s="19" t="s">
        <v>66</v>
      </c>
      <c r="B28" s="19"/>
    </row>
    <row r="29" s="80" customFormat="1" ht="15.75">
      <c r="A29" s="80" t="s">
        <v>64</v>
      </c>
    </row>
    <row r="30" spans="1:2" s="80" customFormat="1" ht="15.75">
      <c r="A30" s="19" t="s">
        <v>67</v>
      </c>
      <c r="B30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6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64" t="s">
        <v>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65" t="s">
        <v>14</v>
      </c>
      <c r="C6" s="166"/>
      <c r="D6" s="166"/>
      <c r="E6" s="166"/>
      <c r="F6" s="166"/>
      <c r="G6" s="167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60" t="s">
        <v>27</v>
      </c>
      <c r="C8" s="161"/>
      <c r="D8" s="160" t="s">
        <v>53</v>
      </c>
      <c r="E8" s="161"/>
      <c r="F8" s="160" t="s">
        <v>54</v>
      </c>
      <c r="G8" s="161"/>
      <c r="H8" s="31"/>
      <c r="I8" s="43"/>
      <c r="J8" s="31"/>
      <c r="K8" s="43"/>
    </row>
    <row r="9" spans="1:11" ht="15" customHeight="1">
      <c r="A9" s="40"/>
      <c r="B9" s="182"/>
      <c r="C9" s="183"/>
      <c r="D9" s="179" t="s">
        <v>43</v>
      </c>
      <c r="E9" s="180"/>
      <c r="F9" s="179" t="s">
        <v>53</v>
      </c>
      <c r="G9" s="180"/>
      <c r="H9" s="179" t="s">
        <v>29</v>
      </c>
      <c r="I9" s="184"/>
      <c r="J9" s="181" t="s">
        <v>30</v>
      </c>
      <c r="K9" s="184"/>
    </row>
    <row r="10" spans="1:11" ht="15" customHeight="1">
      <c r="A10" s="41"/>
      <c r="B10" s="174"/>
      <c r="C10" s="175"/>
      <c r="D10" s="176" t="s">
        <v>10</v>
      </c>
      <c r="E10" s="142"/>
      <c r="F10" s="158" t="s">
        <v>32</v>
      </c>
      <c r="G10" s="162"/>
      <c r="H10" s="155" t="s">
        <v>10</v>
      </c>
      <c r="I10" s="156"/>
      <c r="J10" s="157" t="s">
        <v>31</v>
      </c>
      <c r="K10" s="156"/>
    </row>
    <row r="11" spans="1:11" ht="15" customHeight="1">
      <c r="A11" s="41"/>
      <c r="B11" s="174"/>
      <c r="C11" s="175"/>
      <c r="D11" s="185"/>
      <c r="E11" s="186"/>
      <c r="F11" s="163"/>
      <c r="G11" s="159"/>
      <c r="H11" s="32"/>
      <c r="I11" s="33"/>
      <c r="J11" s="32"/>
      <c r="K11" s="34"/>
    </row>
    <row r="12" spans="1:11" ht="15" customHeight="1">
      <c r="A12" s="77" t="s">
        <v>0</v>
      </c>
      <c r="B12" s="146" t="s">
        <v>26</v>
      </c>
      <c r="C12" s="148"/>
      <c r="D12" s="146" t="s">
        <v>24</v>
      </c>
      <c r="E12" s="148"/>
      <c r="F12" s="146" t="s">
        <v>25</v>
      </c>
      <c r="G12" s="148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1.75" customHeight="1">
      <c r="A13" s="134" t="s">
        <v>117</v>
      </c>
      <c r="B13" s="81"/>
      <c r="C13" s="73">
        <v>153625.1</v>
      </c>
      <c r="D13" s="81"/>
      <c r="E13" s="73">
        <v>38184.3</v>
      </c>
      <c r="F13" s="81"/>
      <c r="G13" s="73">
        <v>115440.8</v>
      </c>
      <c r="H13" s="14">
        <v>6320.4</v>
      </c>
      <c r="I13" s="14">
        <v>19.835551092141603</v>
      </c>
      <c r="J13" s="14">
        <v>30573.8</v>
      </c>
      <c r="K13" s="15">
        <v>36.02554585410112</v>
      </c>
    </row>
    <row r="14" spans="1:11" ht="21.75" customHeight="1">
      <c r="A14" s="134" t="s">
        <v>118</v>
      </c>
      <c r="B14" s="81"/>
      <c r="C14" s="67">
        <v>11776.7</v>
      </c>
      <c r="D14" s="81"/>
      <c r="E14" s="67">
        <v>3125.1</v>
      </c>
      <c r="F14" s="81"/>
      <c r="G14" s="67">
        <v>8651.6</v>
      </c>
      <c r="H14" s="17">
        <v>-158.5</v>
      </c>
      <c r="I14" s="17">
        <v>-4.827019125350225</v>
      </c>
      <c r="J14" s="17">
        <v>345.3</v>
      </c>
      <c r="K14" s="18">
        <v>4.157085585639816</v>
      </c>
    </row>
    <row r="15" spans="1:11" ht="21.75" customHeight="1">
      <c r="A15" s="134" t="s">
        <v>119</v>
      </c>
      <c r="B15" s="81"/>
      <c r="C15" s="67">
        <v>13740.1</v>
      </c>
      <c r="D15" s="81"/>
      <c r="E15" s="67">
        <v>3415.9</v>
      </c>
      <c r="F15" s="81"/>
      <c r="G15" s="67">
        <v>10324.2</v>
      </c>
      <c r="H15" s="17">
        <v>879.9</v>
      </c>
      <c r="I15" s="17">
        <v>34.69637223974763</v>
      </c>
      <c r="J15" s="17">
        <v>3350</v>
      </c>
      <c r="K15" s="18">
        <v>48.034183132115515</v>
      </c>
    </row>
    <row r="16" spans="1:11" ht="21.75" customHeight="1">
      <c r="A16" s="134" t="s">
        <v>120</v>
      </c>
      <c r="B16" s="81"/>
      <c r="C16" s="67">
        <v>16499.8</v>
      </c>
      <c r="D16" s="81"/>
      <c r="E16" s="67">
        <v>4152.3</v>
      </c>
      <c r="F16" s="81"/>
      <c r="G16" s="67">
        <v>12347.5</v>
      </c>
      <c r="H16" s="17">
        <v>627.3</v>
      </c>
      <c r="I16" s="17">
        <v>17.79574468085106</v>
      </c>
      <c r="J16" s="17">
        <v>3828.8</v>
      </c>
      <c r="K16" s="18">
        <v>44.945825067205085</v>
      </c>
    </row>
    <row r="17" spans="1:11" ht="21.75" customHeight="1">
      <c r="A17" s="134" t="s">
        <v>121</v>
      </c>
      <c r="B17" s="81" t="s">
        <v>114</v>
      </c>
      <c r="C17" s="67">
        <v>14811.4</v>
      </c>
      <c r="D17" s="81"/>
      <c r="E17" s="67">
        <v>3619.2</v>
      </c>
      <c r="F17" s="81" t="s">
        <v>114</v>
      </c>
      <c r="G17" s="67">
        <v>11192.2</v>
      </c>
      <c r="H17" s="17">
        <v>400.1</v>
      </c>
      <c r="I17" s="17">
        <v>12.428939765773043</v>
      </c>
      <c r="J17" s="17">
        <v>2938.5</v>
      </c>
      <c r="K17" s="18">
        <v>35.60221476428753</v>
      </c>
    </row>
    <row r="18" spans="1:11" ht="21.75" customHeight="1">
      <c r="A18" s="134" t="s">
        <v>122</v>
      </c>
      <c r="B18" s="81"/>
      <c r="C18" s="67">
        <v>14655.5</v>
      </c>
      <c r="D18" s="81"/>
      <c r="E18" s="67">
        <v>3524.4</v>
      </c>
      <c r="F18" s="81"/>
      <c r="G18" s="67">
        <v>11131.1</v>
      </c>
      <c r="H18" s="17">
        <v>147.4</v>
      </c>
      <c r="I18" s="17">
        <v>4.364820846905538</v>
      </c>
      <c r="J18" s="17">
        <v>2735.5</v>
      </c>
      <c r="K18" s="18">
        <v>32.58254323693363</v>
      </c>
    </row>
    <row r="19" spans="1:11" ht="21.75" customHeight="1">
      <c r="A19" s="134" t="s">
        <v>123</v>
      </c>
      <c r="B19" s="81"/>
      <c r="C19" s="67">
        <v>15794.9</v>
      </c>
      <c r="D19" s="81"/>
      <c r="E19" s="67">
        <v>3911.8</v>
      </c>
      <c r="F19" s="81"/>
      <c r="G19" s="67">
        <v>11883.1</v>
      </c>
      <c r="H19" s="17">
        <v>502.5</v>
      </c>
      <c r="I19" s="17">
        <v>14.73909600211187</v>
      </c>
      <c r="J19" s="17">
        <v>3207.7</v>
      </c>
      <c r="K19" s="18">
        <v>36.97466399243839</v>
      </c>
    </row>
    <row r="20" spans="1:11" ht="21.75" customHeight="1">
      <c r="A20" s="134" t="s">
        <v>124</v>
      </c>
      <c r="B20" s="81"/>
      <c r="C20" s="67">
        <v>16065.9</v>
      </c>
      <c r="D20" s="81"/>
      <c r="E20" s="67">
        <v>3936.4</v>
      </c>
      <c r="F20" s="81"/>
      <c r="G20" s="67">
        <v>12129.5</v>
      </c>
      <c r="H20" s="17">
        <v>507.6</v>
      </c>
      <c r="I20" s="17">
        <v>14.804013065795614</v>
      </c>
      <c r="J20" s="17">
        <v>3686.1</v>
      </c>
      <c r="K20" s="18">
        <v>43.65658384063292</v>
      </c>
    </row>
    <row r="21" spans="1:11" ht="21.75" customHeight="1">
      <c r="A21" s="134" t="s">
        <v>125</v>
      </c>
      <c r="B21" s="81" t="s">
        <v>114</v>
      </c>
      <c r="C21" s="67">
        <v>16188.7</v>
      </c>
      <c r="D21" s="81" t="s">
        <v>114</v>
      </c>
      <c r="E21" s="67">
        <v>4011.3</v>
      </c>
      <c r="F21" s="81"/>
      <c r="G21" s="67">
        <v>12177.4</v>
      </c>
      <c r="H21" s="17">
        <v>1104.3</v>
      </c>
      <c r="I21" s="17">
        <v>37.98761609907121</v>
      </c>
      <c r="J21" s="17">
        <v>4002</v>
      </c>
      <c r="K21" s="18">
        <v>48.95173324852607</v>
      </c>
    </row>
    <row r="22" spans="1:11" ht="21.75" customHeight="1">
      <c r="A22" s="134" t="s">
        <v>126</v>
      </c>
      <c r="B22" s="81" t="s">
        <v>114</v>
      </c>
      <c r="C22" s="67">
        <v>16989.7</v>
      </c>
      <c r="D22" s="81" t="s">
        <v>114</v>
      </c>
      <c r="E22" s="67">
        <v>4321.1</v>
      </c>
      <c r="F22" s="81" t="s">
        <v>114</v>
      </c>
      <c r="G22" s="67">
        <v>12668.6</v>
      </c>
      <c r="H22" s="17">
        <v>1272.4</v>
      </c>
      <c r="I22" s="17">
        <v>41.73445289950145</v>
      </c>
      <c r="J22" s="17">
        <v>3365.6</v>
      </c>
      <c r="K22" s="18">
        <v>36.17757712565839</v>
      </c>
    </row>
    <row r="23" spans="1:11" ht="21.75" customHeight="1">
      <c r="A23" s="134" t="s">
        <v>127</v>
      </c>
      <c r="B23" s="81"/>
      <c r="C23" s="67">
        <v>17102.4</v>
      </c>
      <c r="D23" s="81"/>
      <c r="E23" s="67">
        <v>4166.8</v>
      </c>
      <c r="F23" s="81"/>
      <c r="G23" s="67">
        <v>12935.6</v>
      </c>
      <c r="H23" s="17">
        <v>1037.4</v>
      </c>
      <c r="I23" s="17">
        <v>33.150124624528665</v>
      </c>
      <c r="J23" s="17">
        <v>3114.3</v>
      </c>
      <c r="K23" s="18">
        <v>31.709651471801088</v>
      </c>
    </row>
    <row r="24" ht="9.75" customHeight="1"/>
    <row r="25" spans="1:14" ht="15" customHeight="1">
      <c r="A25" s="36" t="s">
        <v>33</v>
      </c>
      <c r="B25" s="36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2" ht="15" customHeight="1">
      <c r="A26" s="19" t="s">
        <v>34</v>
      </c>
      <c r="B26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87" t="s">
        <v>42</v>
      </c>
      <c r="C8" s="188"/>
      <c r="D8" s="188"/>
      <c r="E8" s="189"/>
      <c r="F8" s="187" t="s">
        <v>14</v>
      </c>
      <c r="G8" s="188"/>
      <c r="H8" s="188"/>
      <c r="I8" s="189"/>
    </row>
    <row r="9" spans="1:9" s="24" customFormat="1" ht="18" customHeight="1">
      <c r="A9" s="28"/>
      <c r="B9" s="190"/>
      <c r="C9" s="191"/>
      <c r="D9" s="192" t="s">
        <v>89</v>
      </c>
      <c r="E9" s="191"/>
      <c r="F9" s="190"/>
      <c r="G9" s="191"/>
      <c r="H9" s="192" t="s">
        <v>13</v>
      </c>
      <c r="I9" s="191"/>
    </row>
    <row r="10" spans="1:9" s="24" customFormat="1" ht="18" customHeight="1">
      <c r="A10" s="35"/>
      <c r="B10" s="193" t="s">
        <v>139</v>
      </c>
      <c r="C10" s="194"/>
      <c r="D10" s="195" t="s">
        <v>140</v>
      </c>
      <c r="E10" s="194"/>
      <c r="F10" s="193" t="s">
        <v>141</v>
      </c>
      <c r="G10" s="194"/>
      <c r="H10" s="195" t="s">
        <v>142</v>
      </c>
      <c r="I10" s="194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1714.3</v>
      </c>
      <c r="C13" s="14">
        <v>10.025908402393163</v>
      </c>
      <c r="D13" s="14">
        <v>118</v>
      </c>
      <c r="E13" s="15">
        <v>7.392094217878845</v>
      </c>
      <c r="F13" s="14">
        <v>471.9</v>
      </c>
      <c r="G13" s="14">
        <v>2.759261857984844</v>
      </c>
      <c r="H13" s="14">
        <v>141</v>
      </c>
      <c r="I13" s="15">
        <v>42.61106074342702</v>
      </c>
    </row>
    <row r="14" spans="1:9" s="6" customFormat="1" ht="39.75" customHeight="1">
      <c r="A14" s="79" t="s">
        <v>95</v>
      </c>
      <c r="B14" s="17">
        <v>652.5</v>
      </c>
      <c r="C14" s="17">
        <v>3.8160795849976896</v>
      </c>
      <c r="D14" s="17">
        <v>29.8</v>
      </c>
      <c r="E14" s="18">
        <v>4.785611048659065</v>
      </c>
      <c r="F14" s="17">
        <v>3527.5</v>
      </c>
      <c r="G14" s="17">
        <v>20.625760127233605</v>
      </c>
      <c r="H14" s="17">
        <v>1004.3</v>
      </c>
      <c r="I14" s="18">
        <v>39.80263157894737</v>
      </c>
    </row>
    <row r="15" spans="1:9" s="6" customFormat="1" ht="39.75" customHeight="1">
      <c r="A15" s="79" t="s">
        <v>96</v>
      </c>
      <c r="B15" s="17">
        <v>360.8</v>
      </c>
      <c r="C15" s="17">
        <v>2.1101019375742016</v>
      </c>
      <c r="D15" s="17">
        <v>-47.5</v>
      </c>
      <c r="E15" s="18">
        <v>-11.633602743081067</v>
      </c>
      <c r="F15" s="17">
        <v>275.5</v>
      </c>
      <c r="G15" s="17">
        <v>1.6108850219852182</v>
      </c>
      <c r="H15" s="17">
        <v>8.5</v>
      </c>
      <c r="I15" s="18">
        <v>3.183520599250936</v>
      </c>
    </row>
    <row r="16" spans="1:9" s="6" customFormat="1" ht="39.75" customHeight="1">
      <c r="A16" s="79" t="s">
        <v>97</v>
      </c>
      <c r="B16" s="17">
        <v>14371.1</v>
      </c>
      <c r="C16" s="17">
        <v>84.14791007503493</v>
      </c>
      <c r="D16" s="17">
        <v>1896.6</v>
      </c>
      <c r="E16" s="18">
        <v>15.203815784199767</v>
      </c>
      <c r="F16" s="17">
        <v>12827.5</v>
      </c>
      <c r="G16" s="17">
        <v>75.00409299279633</v>
      </c>
      <c r="H16" s="17">
        <v>2997.9</v>
      </c>
      <c r="I16" s="18">
        <v>30.498697810694228</v>
      </c>
    </row>
    <row r="17" spans="1:9" s="6" customFormat="1" ht="39.75" customHeight="1">
      <c r="A17" s="79" t="s">
        <v>50</v>
      </c>
      <c r="B17" s="17">
        <v>17098.7</v>
      </c>
      <c r="C17" s="17">
        <v>100</v>
      </c>
      <c r="D17" s="17">
        <v>1996.9</v>
      </c>
      <c r="E17" s="18">
        <v>13.222927068296494</v>
      </c>
      <c r="F17" s="17">
        <v>17102.4</v>
      </c>
      <c r="G17" s="17">
        <v>100</v>
      </c>
      <c r="H17" s="17">
        <v>4151.7</v>
      </c>
      <c r="I17" s="18">
        <v>32.057726609372466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showGridLines="0" workbookViewId="0" topLeftCell="A1">
      <selection activeCell="A1" sqref="A1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98"/>
      <c r="E7" s="199"/>
      <c r="H7" s="198" t="s">
        <v>101</v>
      </c>
      <c r="I7" s="199"/>
    </row>
    <row r="8" spans="1:9" s="6" customFormat="1" ht="18" customHeight="1">
      <c r="A8" s="65" t="s">
        <v>56</v>
      </c>
      <c r="B8" s="187" t="s">
        <v>42</v>
      </c>
      <c r="C8" s="188"/>
      <c r="D8" s="188"/>
      <c r="E8" s="189"/>
      <c r="F8" s="187" t="s">
        <v>111</v>
      </c>
      <c r="G8" s="188"/>
      <c r="H8" s="188"/>
      <c r="I8" s="189"/>
    </row>
    <row r="9" spans="1:9" s="24" customFormat="1" ht="18" customHeight="1">
      <c r="A9" s="28"/>
      <c r="B9" s="190"/>
      <c r="C9" s="191"/>
      <c r="D9" s="192" t="s">
        <v>89</v>
      </c>
      <c r="E9" s="191"/>
      <c r="F9" s="190"/>
      <c r="G9" s="191"/>
      <c r="H9" s="192" t="s">
        <v>13</v>
      </c>
      <c r="I9" s="191"/>
    </row>
    <row r="10" spans="1:9" s="24" customFormat="1" ht="18" customHeight="1">
      <c r="A10" s="35"/>
      <c r="B10" s="196" t="s">
        <v>146</v>
      </c>
      <c r="C10" s="197"/>
      <c r="D10" s="196" t="s">
        <v>143</v>
      </c>
      <c r="E10" s="197"/>
      <c r="F10" s="196" t="s">
        <v>144</v>
      </c>
      <c r="G10" s="197"/>
      <c r="H10" s="196" t="s">
        <v>145</v>
      </c>
      <c r="I10" s="197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16395</v>
      </c>
      <c r="C13" s="14">
        <v>9.984099735036182</v>
      </c>
      <c r="D13" s="14">
        <v>1437.2</v>
      </c>
      <c r="E13" s="15">
        <v>9.608364866491062</v>
      </c>
      <c r="F13" s="14">
        <v>4317.7</v>
      </c>
      <c r="G13" s="14">
        <v>2.810543329182536</v>
      </c>
      <c r="H13" s="14">
        <v>797.2</v>
      </c>
      <c r="I13" s="15">
        <v>22.644510722908677</v>
      </c>
    </row>
    <row r="14" spans="1:9" s="6" customFormat="1" ht="39.75" customHeight="1">
      <c r="A14" s="79" t="s">
        <v>95</v>
      </c>
      <c r="B14" s="17">
        <v>6702.3</v>
      </c>
      <c r="C14" s="17">
        <v>4.081514587016346</v>
      </c>
      <c r="D14" s="17">
        <v>1064</v>
      </c>
      <c r="E14" s="18">
        <v>18.870936275118385</v>
      </c>
      <c r="F14" s="17">
        <v>32405.7</v>
      </c>
      <c r="G14" s="17">
        <v>21.094013933920955</v>
      </c>
      <c r="H14" s="17">
        <v>6594.1</v>
      </c>
      <c r="I14" s="18">
        <v>25.547040865347366</v>
      </c>
    </row>
    <row r="15" spans="1:9" s="6" customFormat="1" ht="39.75" customHeight="1">
      <c r="A15" s="79" t="s">
        <v>96</v>
      </c>
      <c r="B15" s="17">
        <v>3706.3</v>
      </c>
      <c r="C15" s="17">
        <v>2.2570337815165966</v>
      </c>
      <c r="D15" s="17">
        <v>107.8</v>
      </c>
      <c r="E15" s="18">
        <v>2.995692649715159</v>
      </c>
      <c r="F15" s="17">
        <v>2908.4</v>
      </c>
      <c r="G15" s="17">
        <v>1.89318021599335</v>
      </c>
      <c r="H15" s="17">
        <v>454.9</v>
      </c>
      <c r="I15" s="18">
        <v>18.54085999592419</v>
      </c>
    </row>
    <row r="16" spans="1:9" s="6" customFormat="1" ht="39.75" customHeight="1">
      <c r="A16" s="79" t="s">
        <v>97</v>
      </c>
      <c r="B16" s="17">
        <v>137407.5</v>
      </c>
      <c r="C16" s="17">
        <v>83.57735189643088</v>
      </c>
      <c r="D16" s="17">
        <v>30165.3</v>
      </c>
      <c r="E16" s="18">
        <v>28.12819953339264</v>
      </c>
      <c r="F16" s="17">
        <v>113993.3</v>
      </c>
      <c r="G16" s="17">
        <v>74.20226252090316</v>
      </c>
      <c r="H16" s="17">
        <v>29048</v>
      </c>
      <c r="I16" s="18">
        <v>34.196123858530136</v>
      </c>
    </row>
    <row r="17" spans="1:9" s="6" customFormat="1" ht="39.75" customHeight="1">
      <c r="A17" s="79" t="s">
        <v>50</v>
      </c>
      <c r="B17" s="17">
        <v>164211.1</v>
      </c>
      <c r="C17" s="17">
        <v>100</v>
      </c>
      <c r="D17" s="17">
        <v>32774.3</v>
      </c>
      <c r="E17" s="18">
        <v>24.935406218045486</v>
      </c>
      <c r="F17" s="17">
        <v>153625.1</v>
      </c>
      <c r="G17" s="17">
        <v>100</v>
      </c>
      <c r="H17" s="17">
        <v>36894.2</v>
      </c>
      <c r="I17" s="18">
        <v>31.606198530123553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workbookViewId="0" topLeftCell="E1">
      <selection activeCell="D1" sqref="D1"/>
    </sheetView>
  </sheetViews>
  <sheetFormatPr defaultColWidth="9.00390625" defaultRowHeight="16.5"/>
  <cols>
    <col min="1" max="4" width="9.00390625" style="87" customWidth="1"/>
    <col min="5" max="15" width="11.625" style="87" customWidth="1"/>
    <col min="16" max="16384" width="9.00390625" style="87" customWidth="1"/>
  </cols>
  <sheetData>
    <row r="1" spans="5:15" ht="21.75" customHeight="1"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5:15" ht="21.75" customHeight="1">
      <c r="E2" s="201" t="s">
        <v>147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2.5" customHeight="1">
      <c r="A3" s="87">
        <v>1</v>
      </c>
      <c r="B3" s="87">
        <v>11347.3</v>
      </c>
      <c r="C3" s="87">
        <v>9085.5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22.5" customHeight="1">
      <c r="A4" s="87">
        <v>2</v>
      </c>
      <c r="B4" s="87">
        <v>8932.8</v>
      </c>
      <c r="C4" s="87">
        <v>6929.1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2.5" customHeight="1">
      <c r="A5" s="87">
        <v>3</v>
      </c>
      <c r="B5" s="87">
        <v>11365.3</v>
      </c>
      <c r="C5" s="87">
        <v>10305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2.5" customHeight="1">
      <c r="A6" s="87">
        <v>4</v>
      </c>
      <c r="B6" s="87">
        <v>11439.5</v>
      </c>
      <c r="C6" s="87">
        <v>9776.6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2.5" customHeight="1">
      <c r="A7" s="87">
        <v>5</v>
      </c>
      <c r="B7" s="87">
        <v>12265.2</v>
      </c>
      <c r="C7" s="87">
        <v>9903.2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22.5" customHeight="1">
      <c r="A8" s="87">
        <v>6</v>
      </c>
      <c r="B8" s="87">
        <v>11589.1</v>
      </c>
      <c r="C8" s="87">
        <v>9430.8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ht="22.5" customHeight="1">
      <c r="A9" s="87">
        <v>7</v>
      </c>
      <c r="B9" s="87">
        <v>13134.5</v>
      </c>
      <c r="C9" s="87">
        <v>10852.9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22.5" customHeight="1">
      <c r="A10" s="87">
        <v>8</v>
      </c>
      <c r="B10" s="87">
        <v>12125.3</v>
      </c>
      <c r="C10" s="87">
        <v>10249.4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22.5" customHeight="1">
      <c r="A11" s="87">
        <v>9</v>
      </c>
      <c r="B11" s="87">
        <v>11321.7</v>
      </c>
      <c r="C11" s="87">
        <v>10607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22.5" customHeight="1">
      <c r="A12" s="87">
        <v>10</v>
      </c>
      <c r="B12" s="87">
        <v>12848.8</v>
      </c>
      <c r="C12" s="87">
        <v>11688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22.5" customHeight="1">
      <c r="A13" s="87">
        <v>11</v>
      </c>
      <c r="B13" s="87">
        <v>12039.7</v>
      </c>
      <c r="C13" s="87">
        <v>10580.3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22.5" customHeight="1">
      <c r="A14" s="87">
        <v>12</v>
      </c>
      <c r="B14" s="87">
        <v>14079.4</v>
      </c>
      <c r="C14" s="87">
        <v>12801.4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22.5" customHeight="1">
      <c r="A15" s="87">
        <v>1</v>
      </c>
      <c r="B15" s="87">
        <v>13291.5</v>
      </c>
      <c r="C15" s="87">
        <v>11589.9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22.5" customHeight="1">
      <c r="A16" s="87">
        <v>2</v>
      </c>
      <c r="B16" s="87">
        <v>10579.9</v>
      </c>
      <c r="C16" s="87">
        <v>9510.2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22.5" customHeight="1">
      <c r="A17" s="87">
        <v>3</v>
      </c>
      <c r="B17" s="87">
        <v>13400.8</v>
      </c>
      <c r="C17" s="87">
        <v>12043.7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22.5" customHeight="1">
      <c r="A18" s="87">
        <v>4</v>
      </c>
      <c r="B18" s="87">
        <v>12680</v>
      </c>
      <c r="C18" s="87">
        <v>11472.8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24" customHeight="1">
      <c r="A19" s="87">
        <v>5</v>
      </c>
      <c r="B19" s="87">
        <v>12570</v>
      </c>
      <c r="C19" s="87">
        <v>11772.6</v>
      </c>
      <c r="E19" s="88"/>
      <c r="F19" s="88"/>
      <c r="G19" s="89">
        <v>2002</v>
      </c>
      <c r="H19" s="88"/>
      <c r="I19" s="88"/>
      <c r="J19" s="90" t="s">
        <v>148</v>
      </c>
      <c r="K19" s="88"/>
      <c r="L19" s="88"/>
      <c r="M19" s="90" t="s">
        <v>149</v>
      </c>
      <c r="N19" s="88"/>
      <c r="O19" s="88"/>
    </row>
    <row r="20" spans="1:15" ht="19.5" customHeight="1">
      <c r="A20" s="87">
        <v>6</v>
      </c>
      <c r="B20" s="87">
        <v>13098.5</v>
      </c>
      <c r="C20" s="87">
        <v>12084.7</v>
      </c>
      <c r="E20" s="88"/>
      <c r="F20" s="88"/>
      <c r="G20" s="89"/>
      <c r="H20" s="88"/>
      <c r="I20" s="88"/>
      <c r="J20" s="91"/>
      <c r="K20" s="88"/>
      <c r="L20" s="88"/>
      <c r="M20" s="89"/>
      <c r="N20" s="88"/>
      <c r="O20" s="88"/>
    </row>
    <row r="21" spans="1:15" ht="30" customHeight="1">
      <c r="A21" s="87">
        <v>7</v>
      </c>
      <c r="B21" s="87">
        <v>13896.4</v>
      </c>
      <c r="C21" s="87">
        <v>11872.2</v>
      </c>
      <c r="E21" s="139" t="str">
        <f>"- 7 -"</f>
        <v>- 7 -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3" ht="16.5">
      <c r="A22" s="87">
        <v>8</v>
      </c>
      <c r="B22" s="87">
        <v>12817.1</v>
      </c>
      <c r="C22" s="87">
        <v>11082.4</v>
      </c>
    </row>
    <row r="23" spans="1:3" ht="16.5">
      <c r="A23" s="87">
        <v>9</v>
      </c>
      <c r="B23" s="87">
        <v>14000.9</v>
      </c>
      <c r="C23" s="87">
        <v>12351.8</v>
      </c>
    </row>
    <row r="24" spans="1:3" ht="16.5">
      <c r="A24" s="87">
        <v>10</v>
      </c>
      <c r="B24" s="87">
        <v>15101.8</v>
      </c>
      <c r="C24" s="87">
        <v>12950.7</v>
      </c>
    </row>
    <row r="25" spans="1:3" ht="16.5">
      <c r="A25" s="87">
        <v>11</v>
      </c>
      <c r="B25" s="87">
        <v>14052.6</v>
      </c>
      <c r="C25" s="87">
        <v>11860.6</v>
      </c>
    </row>
    <row r="26" spans="1:3" ht="16.5">
      <c r="A26" s="87">
        <v>12</v>
      </c>
      <c r="B26" s="87">
        <v>17658.8</v>
      </c>
      <c r="C26" s="87">
        <v>16734.2</v>
      </c>
    </row>
    <row r="27" spans="1:3" ht="16.5">
      <c r="A27" s="87">
        <v>1</v>
      </c>
      <c r="B27" s="87">
        <v>14958.4</v>
      </c>
      <c r="C27" s="87">
        <v>11776.7</v>
      </c>
    </row>
    <row r="28" spans="1:3" ht="16.5">
      <c r="A28" s="87">
        <v>2</v>
      </c>
      <c r="B28" s="87">
        <v>15215.5</v>
      </c>
      <c r="C28" s="87">
        <v>13740.1</v>
      </c>
    </row>
    <row r="29" spans="1:3" ht="16.5">
      <c r="A29" s="87">
        <v>3</v>
      </c>
      <c r="B29" s="87">
        <v>16867.5</v>
      </c>
      <c r="C29" s="87">
        <v>16499.8</v>
      </c>
    </row>
    <row r="30" spans="1:3" ht="16.5">
      <c r="A30" s="87">
        <v>4</v>
      </c>
      <c r="B30" s="87">
        <v>16316.7</v>
      </c>
      <c r="C30" s="87">
        <v>14811.4</v>
      </c>
    </row>
    <row r="31" spans="1:3" ht="16.5">
      <c r="A31" s="87">
        <v>5</v>
      </c>
      <c r="B31" s="87">
        <v>16053.5</v>
      </c>
      <c r="C31" s="87">
        <v>14655.5</v>
      </c>
    </row>
    <row r="32" spans="1:3" ht="16.5">
      <c r="A32" s="87">
        <v>6</v>
      </c>
      <c r="B32" s="87">
        <v>16384.7</v>
      </c>
      <c r="C32" s="87">
        <v>15794.9</v>
      </c>
    </row>
    <row r="33" spans="1:3" ht="16.5">
      <c r="A33" s="87">
        <v>7</v>
      </c>
      <c r="B33" s="87">
        <v>16872.4</v>
      </c>
      <c r="C33" s="87">
        <v>16065.9</v>
      </c>
    </row>
    <row r="34" spans="1:3" ht="16.5">
      <c r="A34" s="87">
        <v>8</v>
      </c>
      <c r="B34" s="87">
        <v>16817.2</v>
      </c>
      <c r="C34" s="87">
        <v>16188.7</v>
      </c>
    </row>
    <row r="35" spans="1:3" ht="16.5">
      <c r="A35" s="87">
        <v>9</v>
      </c>
      <c r="B35" s="87">
        <v>17626.5</v>
      </c>
      <c r="C35" s="87">
        <v>16989.7</v>
      </c>
    </row>
    <row r="36" spans="1:3" ht="16.5">
      <c r="A36" s="87">
        <v>10</v>
      </c>
      <c r="B36" s="87">
        <v>17098.7</v>
      </c>
      <c r="C36" s="87">
        <v>17102.4</v>
      </c>
    </row>
    <row r="37" ht="16.5">
      <c r="A37" s="87">
        <v>11</v>
      </c>
    </row>
    <row r="38" ht="16.5">
      <c r="A38" s="87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G1">
      <selection activeCell="F1" sqref="F1"/>
    </sheetView>
  </sheetViews>
  <sheetFormatPr defaultColWidth="9.00390625" defaultRowHeight="27.75" customHeight="1"/>
  <cols>
    <col min="1" max="1" width="4.50390625" style="92" customWidth="1"/>
    <col min="2" max="5" width="12.625" style="93" customWidth="1"/>
    <col min="6" max="6" width="6.625" style="92" customWidth="1"/>
    <col min="7" max="17" width="11.125" style="92" customWidth="1"/>
    <col min="18" max="16384" width="9.00390625" style="92" customWidth="1"/>
  </cols>
  <sheetData>
    <row r="1" spans="6:17" ht="23.25" customHeight="1">
      <c r="F1" s="94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</row>
    <row r="2" spans="2:17" ht="24.75" customHeight="1">
      <c r="B2" s="98" t="s">
        <v>150</v>
      </c>
      <c r="C2" s="98" t="s">
        <v>151</v>
      </c>
      <c r="D2" s="98" t="s">
        <v>150</v>
      </c>
      <c r="E2" s="98" t="s">
        <v>151</v>
      </c>
      <c r="F2" s="94"/>
      <c r="G2" s="99" t="s">
        <v>108</v>
      </c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27.75" customHeight="1">
      <c r="A3" s="100">
        <v>1</v>
      </c>
      <c r="B3" s="93">
        <v>13291.5</v>
      </c>
      <c r="C3" s="93">
        <v>14958.4</v>
      </c>
      <c r="D3" s="93">
        <v>11589.9</v>
      </c>
      <c r="E3" s="93">
        <v>11776.7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23.25" customHeight="1">
      <c r="A4" s="100">
        <v>2</v>
      </c>
      <c r="B4" s="93">
        <v>23871.4</v>
      </c>
      <c r="C4" s="93">
        <v>30173.9</v>
      </c>
      <c r="D4" s="93">
        <v>21100.1</v>
      </c>
      <c r="E4" s="93">
        <v>25516.8</v>
      </c>
      <c r="F4" s="94"/>
      <c r="G4" s="94"/>
      <c r="H4" s="94"/>
      <c r="I4" s="105" t="s">
        <v>112</v>
      </c>
      <c r="J4" s="94"/>
      <c r="K4" s="94"/>
      <c r="L4" s="94"/>
      <c r="M4" s="94"/>
      <c r="N4" s="94"/>
      <c r="O4" s="101" t="s">
        <v>113</v>
      </c>
      <c r="P4" s="94"/>
      <c r="Q4" s="94"/>
    </row>
    <row r="5" spans="1:17" ht="27.75" customHeight="1">
      <c r="A5" s="100">
        <v>3</v>
      </c>
      <c r="B5" s="93">
        <v>37272.2</v>
      </c>
      <c r="C5" s="93">
        <v>47041.4</v>
      </c>
      <c r="D5" s="93">
        <v>33143.8</v>
      </c>
      <c r="E5" s="93">
        <v>42016.6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27.75" customHeight="1">
      <c r="A6" s="100">
        <v>4</v>
      </c>
      <c r="B6" s="93">
        <v>49952.2</v>
      </c>
      <c r="C6" s="93">
        <v>63358.1</v>
      </c>
      <c r="D6" s="93">
        <v>44616.6</v>
      </c>
      <c r="E6" s="93">
        <v>56828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27.75" customHeight="1">
      <c r="A7" s="100">
        <v>5</v>
      </c>
      <c r="B7" s="93">
        <v>62522.2</v>
      </c>
      <c r="C7" s="93">
        <v>79411.6</v>
      </c>
      <c r="D7" s="93">
        <v>56389.2</v>
      </c>
      <c r="E7" s="93">
        <v>71483.5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27.75" customHeight="1">
      <c r="A8" s="100">
        <v>6</v>
      </c>
      <c r="B8" s="93">
        <v>75620.7</v>
      </c>
      <c r="C8" s="93">
        <v>95796.3</v>
      </c>
      <c r="D8" s="93">
        <v>68473.9</v>
      </c>
      <c r="E8" s="93">
        <v>87278.4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ht="27.75" customHeight="1">
      <c r="A9" s="100">
        <v>7</v>
      </c>
      <c r="B9" s="93">
        <v>89517.1</v>
      </c>
      <c r="C9" s="93">
        <v>112668.7</v>
      </c>
      <c r="D9" s="93">
        <v>80346.1</v>
      </c>
      <c r="E9" s="93">
        <v>103344.3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7" ht="27.75" customHeight="1">
      <c r="A10" s="100">
        <v>8</v>
      </c>
      <c r="B10" s="93">
        <v>102334.2</v>
      </c>
      <c r="C10" s="93">
        <v>129485.9</v>
      </c>
      <c r="D10" s="93">
        <v>91428.5</v>
      </c>
      <c r="E10" s="93">
        <v>119533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27.75" customHeight="1">
      <c r="A11" s="100">
        <v>9</v>
      </c>
      <c r="B11" s="93">
        <v>116335.1</v>
      </c>
      <c r="C11" s="93">
        <v>147112.4</v>
      </c>
      <c r="D11" s="93">
        <v>103780.3</v>
      </c>
      <c r="E11" s="93">
        <v>136522.7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ht="27.75" customHeight="1">
      <c r="A12" s="100">
        <v>10</v>
      </c>
      <c r="B12" s="93">
        <v>131436.9</v>
      </c>
      <c r="C12" s="93">
        <v>164211.1</v>
      </c>
      <c r="D12" s="93">
        <v>116731</v>
      </c>
      <c r="E12" s="93">
        <v>153625.1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ht="27.75" customHeight="1">
      <c r="A13" s="100">
        <v>11</v>
      </c>
      <c r="B13" s="93">
        <v>145489.5</v>
      </c>
      <c r="D13" s="93">
        <v>128591.6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ht="27.75" customHeight="1">
      <c r="A14" s="100">
        <v>12</v>
      </c>
      <c r="B14" s="93">
        <v>163148.3</v>
      </c>
      <c r="D14" s="93">
        <v>145325.8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6:17" ht="34.5" customHeight="1"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6:17" ht="32.25" customHeight="1">
      <c r="F16" s="94"/>
      <c r="G16" s="94"/>
      <c r="H16" s="94"/>
      <c r="I16" s="94"/>
      <c r="J16" s="94"/>
      <c r="K16" s="94"/>
      <c r="L16" s="102"/>
      <c r="M16" s="94"/>
      <c r="N16" s="94"/>
      <c r="O16" s="94"/>
      <c r="P16" s="94"/>
      <c r="Q16" s="94"/>
    </row>
    <row r="17" spans="6:17" ht="27.75" customHeight="1">
      <c r="F17" s="94"/>
      <c r="G17" s="94"/>
      <c r="H17" s="94"/>
      <c r="I17" s="94"/>
      <c r="J17" s="94"/>
      <c r="K17" s="94"/>
      <c r="L17" s="140" t="str">
        <f>"- 8 -"</f>
        <v>- 8 -</v>
      </c>
      <c r="M17" s="103"/>
      <c r="N17" s="94"/>
      <c r="O17" s="94"/>
      <c r="P17" s="94"/>
      <c r="Q17" s="94"/>
    </row>
    <row r="18" ht="27.75" customHeight="1">
      <c r="M18" s="10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央行</cp:lastModifiedBy>
  <cp:lastPrinted>2004-11-08T01:39:22Z</cp:lastPrinted>
  <dcterms:created xsi:type="dcterms:W3CDTF">2000-02-17T03:25:54Z</dcterms:created>
  <dcterms:modified xsi:type="dcterms:W3CDTF">2004-11-12T08:27:49Z</dcterms:modified>
  <cp:category/>
  <cp:version/>
  <cp:contentType/>
  <cp:contentStatus/>
</cp:coreProperties>
</file>