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3795" windowHeight="4470" activeTab="0"/>
  </bookViews>
  <sheets>
    <sheet name="summary" sheetId="1" r:id="rId1"/>
    <sheet name="table1 " sheetId="2" r:id="rId2"/>
    <sheet name="table2 " sheetId="3" r:id="rId3"/>
    <sheet name="table3 " sheetId="4" r:id="rId4"/>
    <sheet name="table4 " sheetId="5" r:id="rId5"/>
    <sheet name="table5 " sheetId="6" r:id="rId6"/>
    <sheet name="chart1 " sheetId="7" r:id="rId7"/>
    <sheet name="chart2  " sheetId="8" r:id="rId8"/>
  </sheets>
  <externalReferences>
    <externalReference r:id="rId11"/>
  </externalReferences>
  <definedNames>
    <definedName name="_xlnm.Print_Area" localSheetId="6">'chart1 '!$E$1:$O$21</definedName>
    <definedName name="_xlnm.Print_Area" localSheetId="7">'chart2  '!$G$1:$Q$17</definedName>
    <definedName name="_xlnm.Print_Area" localSheetId="0">'summary'!$A$1:$O$31</definedName>
  </definedNames>
  <calcPr fullCalcOnLoad="1"/>
</workbook>
</file>

<file path=xl/sharedStrings.xml><?xml version="1.0" encoding="utf-8"?>
<sst xmlns="http://schemas.openxmlformats.org/spreadsheetml/2006/main" count="296" uniqueCount="143">
  <si>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(R)  Revised</t>
    </r>
  </si>
  <si>
    <t>(1)=(2)+(3)</t>
  </si>
  <si>
    <t>Purchased with</t>
  </si>
  <si>
    <t>Non-Purchased</t>
  </si>
  <si>
    <t>(1)-(2)</t>
  </si>
  <si>
    <t>Foreign Exchange Export Proceeds</t>
  </si>
  <si>
    <t>Retained</t>
  </si>
  <si>
    <t>Total</t>
  </si>
  <si>
    <t>Purchased</t>
  </si>
  <si>
    <t>Non-</t>
  </si>
  <si>
    <t>(Current Month)</t>
  </si>
  <si>
    <t>Item</t>
  </si>
  <si>
    <t xml:space="preserve"> (Jan. To Date)</t>
  </si>
  <si>
    <t>SUMMARY STATISTICS</t>
  </si>
  <si>
    <t>1.</t>
  </si>
  <si>
    <t>Coverage of Statistics:</t>
  </si>
  <si>
    <t>All foreign exchange export proceeds and import payments through banks.</t>
  </si>
  <si>
    <t>2.</t>
  </si>
  <si>
    <t>3.</t>
  </si>
  <si>
    <t>4.</t>
  </si>
  <si>
    <t>5.</t>
  </si>
  <si>
    <t>(1)</t>
  </si>
  <si>
    <t>Exports:</t>
  </si>
  <si>
    <t xml:space="preserve">Sight L/C       </t>
  </si>
  <si>
    <t>US$</t>
  </si>
  <si>
    <t>million,</t>
  </si>
  <si>
    <t>of total exports.</t>
  </si>
  <si>
    <t xml:space="preserve">Usance L/C   </t>
  </si>
  <si>
    <t xml:space="preserve">Collection   </t>
  </si>
  <si>
    <t xml:space="preserve">Remittance  </t>
  </si>
  <si>
    <t>(2)</t>
  </si>
  <si>
    <t>Imports:</t>
  </si>
  <si>
    <t>of total imports.</t>
  </si>
  <si>
    <t xml:space="preserve">Foreign Exchange Export Proceeds and Import Payments by Type of  Payment </t>
  </si>
  <si>
    <t>Comparison with</t>
  </si>
  <si>
    <t>Type   of</t>
  </si>
  <si>
    <t>Payment</t>
  </si>
  <si>
    <t>Amount</t>
  </si>
  <si>
    <t>%</t>
  </si>
  <si>
    <t>Sight L/C</t>
  </si>
  <si>
    <t>Usance L/C</t>
  </si>
  <si>
    <t>Collection</t>
  </si>
  <si>
    <t>Remittance</t>
  </si>
  <si>
    <t>Foreign Exchange Export Proceeds and Import Payments by Type of Payment</t>
  </si>
  <si>
    <t xml:space="preserve">                      Unit: US$ Million</t>
  </si>
  <si>
    <t xml:space="preserve"> CHART 2  MONTHLY CUMULATIVE OF FOREIGN EXCHANGE EXPORT PROCEEDS AND IMPORT PAYMENTS </t>
  </si>
  <si>
    <t>r</t>
  </si>
  <si>
    <t>Foreign exchange exports and imports by type of payment (Table 4):</t>
  </si>
  <si>
    <t>(1) EXPORT PROCEEDS</t>
  </si>
  <si>
    <t>(2) IMPORT PAYMENTS</t>
  </si>
  <si>
    <t>Comparison of Foreign Exchange Export Proceeds and Import Payments</t>
  </si>
  <si>
    <t>Table  1</t>
  </si>
  <si>
    <t xml:space="preserve"> Unit: US$ Million</t>
  </si>
  <si>
    <t xml:space="preserve">Comparison with the Same Period </t>
  </si>
  <si>
    <t>Foreign</t>
  </si>
  <si>
    <t>Balances</t>
  </si>
  <si>
    <t>Last Year</t>
  </si>
  <si>
    <t>Exchange</t>
  </si>
  <si>
    <t>Foreign exchange</t>
  </si>
  <si>
    <t>Export</t>
  </si>
  <si>
    <t>Import</t>
  </si>
  <si>
    <t>Export Proceeds</t>
  </si>
  <si>
    <t>Import Payments</t>
  </si>
  <si>
    <t>Proceeds</t>
  </si>
  <si>
    <t>Payments</t>
  </si>
  <si>
    <t>Month</t>
  </si>
  <si>
    <t>(3)</t>
  </si>
  <si>
    <t>(4)</t>
  </si>
  <si>
    <t>(3)-(4)</t>
  </si>
  <si>
    <t xml:space="preserve">Composition of Foreign Exchange Export Proceeds </t>
  </si>
  <si>
    <t>Table  2</t>
  </si>
  <si>
    <t>Unit: US$ Million</t>
  </si>
  <si>
    <t>Comparison with the Same Period</t>
  </si>
  <si>
    <t xml:space="preserve"> Last Year</t>
  </si>
  <si>
    <t>Sold for</t>
  </si>
  <si>
    <t>N.T.</t>
  </si>
  <si>
    <t>with</t>
  </si>
  <si>
    <t xml:space="preserve"> Dollars</t>
  </si>
  <si>
    <t xml:space="preserve"> Exporters</t>
  </si>
  <si>
    <t>N.T. Dollars</t>
  </si>
  <si>
    <t>with Exporters</t>
  </si>
  <si>
    <t xml:space="preserve">                foreign currency deposits of domestic banks, etc..</t>
  </si>
  <si>
    <t xml:space="preserve">              And later on the deposits may be sold for N.T. Dollars, used to pay for importation </t>
  </si>
  <si>
    <t xml:space="preserve">               of goods, or outwardly remitted whenever needed. </t>
  </si>
  <si>
    <t xml:space="preserve">              The deposits which have been sold for N.T. Dollars shall no longer be included in the</t>
  </si>
  <si>
    <t xml:space="preserve">               figure of column (2) of this table.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</si>
  <si>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* The export proceeds may be used to repay foreign currency loans or placed in the</t>
    </r>
  </si>
  <si>
    <t>Composition of Foreign Exchange Import Payments</t>
  </si>
  <si>
    <t>Table  3</t>
  </si>
  <si>
    <t>Foreign Exchange Import Payments</t>
  </si>
  <si>
    <t>from Banks</t>
  </si>
  <si>
    <t xml:space="preserve">              payments, etc.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</si>
  <si>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 xml:space="preserve">* The importers withdraw their foreign currency deposits from banks for import </t>
    </r>
  </si>
  <si>
    <t>Table  4</t>
  </si>
  <si>
    <t>Table  5</t>
  </si>
  <si>
    <t>(R)</t>
  </si>
  <si>
    <r>
      <t>Year</t>
    </r>
    <r>
      <rPr>
        <b/>
        <sz val="10"/>
        <color indexed="10"/>
        <rFont val="Times New Roman"/>
        <family val="1"/>
      </rPr>
      <t xml:space="preserve">   2005</t>
    </r>
  </si>
  <si>
    <t xml:space="preserve">  2005</t>
  </si>
  <si>
    <r>
      <t>2006</t>
    </r>
    <r>
      <rPr>
        <b/>
        <sz val="11"/>
        <rFont val="Times New Roman"/>
        <family val="1"/>
      </rPr>
      <t xml:space="preserve">
01-09</t>
    </r>
  </si>
  <si>
    <r>
      <t>2006</t>
    </r>
    <r>
      <rPr>
        <b/>
        <sz val="11"/>
        <rFont val="Times New Roman"/>
        <family val="1"/>
      </rPr>
      <t xml:space="preserve">
01</t>
    </r>
  </si>
  <si>
    <r>
      <t>2006</t>
    </r>
    <r>
      <rPr>
        <b/>
        <sz val="11"/>
        <rFont val="Times New Roman"/>
        <family val="1"/>
      </rPr>
      <t xml:space="preserve">
02</t>
    </r>
  </si>
  <si>
    <r>
      <t>2006</t>
    </r>
    <r>
      <rPr>
        <b/>
        <sz val="11"/>
        <rFont val="Times New Roman"/>
        <family val="1"/>
      </rPr>
      <t xml:space="preserve">
03</t>
    </r>
  </si>
  <si>
    <r>
      <t>2006</t>
    </r>
    <r>
      <rPr>
        <b/>
        <sz val="11"/>
        <rFont val="Times New Roman"/>
        <family val="1"/>
      </rPr>
      <t xml:space="preserve">
04</t>
    </r>
  </si>
  <si>
    <r>
      <t>2006</t>
    </r>
    <r>
      <rPr>
        <b/>
        <sz val="11"/>
        <rFont val="Times New Roman"/>
        <family val="1"/>
      </rPr>
      <t xml:space="preserve">
05</t>
    </r>
  </si>
  <si>
    <r>
      <t>2006</t>
    </r>
    <r>
      <rPr>
        <b/>
        <sz val="11"/>
        <rFont val="Times New Roman"/>
        <family val="1"/>
      </rPr>
      <t xml:space="preserve">
06</t>
    </r>
  </si>
  <si>
    <r>
      <t>2006</t>
    </r>
    <r>
      <rPr>
        <b/>
        <sz val="11"/>
        <rFont val="Times New Roman"/>
        <family val="1"/>
      </rPr>
      <t xml:space="preserve">
07</t>
    </r>
  </si>
  <si>
    <r>
      <t>2006</t>
    </r>
    <r>
      <rPr>
        <b/>
        <sz val="11"/>
        <rFont val="Times New Roman"/>
        <family val="1"/>
      </rPr>
      <t xml:space="preserve">
08</t>
    </r>
  </si>
  <si>
    <r>
      <t>2006</t>
    </r>
    <r>
      <rPr>
        <b/>
        <sz val="11"/>
        <rFont val="Times New Roman"/>
        <family val="1"/>
      </rPr>
      <t xml:space="preserve">
09</t>
    </r>
  </si>
  <si>
    <r>
      <t>Year</t>
    </r>
    <r>
      <rPr>
        <b/>
        <sz val="10"/>
        <color indexed="10"/>
        <rFont val="Times New Roman"/>
        <family val="1"/>
      </rPr>
      <t xml:space="preserve">   2006</t>
    </r>
  </si>
  <si>
    <r>
      <t xml:space="preserve">Sep.         </t>
    </r>
    <r>
      <rPr>
        <b/>
        <sz val="12"/>
        <color indexed="10"/>
        <rFont val="Times New Roman"/>
        <family val="1"/>
      </rPr>
      <t xml:space="preserve"> 2006</t>
    </r>
  </si>
  <si>
    <r>
      <t>Sep.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2005</t>
    </r>
  </si>
  <si>
    <r>
      <t xml:space="preserve">Sep.          </t>
    </r>
    <r>
      <rPr>
        <b/>
        <sz val="12"/>
        <color indexed="10"/>
        <rFont val="Times New Roman"/>
        <family val="1"/>
      </rPr>
      <t xml:space="preserve"> 2006</t>
    </r>
  </si>
  <si>
    <r>
      <t xml:space="preserve">Sep.  </t>
    </r>
    <r>
      <rPr>
        <b/>
        <sz val="12"/>
        <color indexed="10"/>
        <rFont val="Times New Roman"/>
        <family val="1"/>
      </rPr>
      <t>2005</t>
    </r>
  </si>
  <si>
    <r>
      <t xml:space="preserve">Jan.-Sep.   </t>
    </r>
    <r>
      <rPr>
        <b/>
        <sz val="12"/>
        <color indexed="10"/>
        <rFont val="Times New Roman"/>
        <family val="1"/>
      </rPr>
      <t>2006</t>
    </r>
  </si>
  <si>
    <r>
      <t xml:space="preserve">Jan.-Sep.  </t>
    </r>
    <r>
      <rPr>
        <b/>
        <sz val="12"/>
        <color indexed="10"/>
        <rFont val="Times New Roman"/>
        <family val="1"/>
      </rPr>
      <t xml:space="preserve"> 2005</t>
    </r>
  </si>
  <si>
    <r>
      <t xml:space="preserve">Jan.-Sep.     </t>
    </r>
    <r>
      <rPr>
        <b/>
        <sz val="12"/>
        <color indexed="10"/>
        <rFont val="Times New Roman"/>
        <family val="1"/>
      </rPr>
      <t xml:space="preserve"> 2006</t>
    </r>
  </si>
  <si>
    <r>
      <t xml:space="preserve">Jan.-Sep.  </t>
    </r>
    <r>
      <rPr>
        <b/>
        <sz val="12"/>
        <color indexed="10"/>
        <rFont val="Times New Roman"/>
        <family val="1"/>
      </rPr>
      <t>2005</t>
    </r>
  </si>
  <si>
    <r>
      <t>2006</t>
    </r>
    <r>
      <rPr>
        <b/>
        <sz val="10"/>
        <rFont val="Times New Roman"/>
        <family val="1"/>
      </rPr>
      <t xml:space="preserve">
01-09</t>
    </r>
  </si>
  <si>
    <r>
      <t>2006</t>
    </r>
    <r>
      <rPr>
        <b/>
        <sz val="10"/>
        <rFont val="Times New Roman"/>
        <family val="1"/>
      </rPr>
      <t xml:space="preserve">
01</t>
    </r>
  </si>
  <si>
    <r>
      <t>2006</t>
    </r>
    <r>
      <rPr>
        <b/>
        <sz val="10"/>
        <rFont val="Times New Roman"/>
        <family val="1"/>
      </rPr>
      <t xml:space="preserve">
02</t>
    </r>
  </si>
  <si>
    <r>
      <t>2006</t>
    </r>
    <r>
      <rPr>
        <b/>
        <sz val="10"/>
        <rFont val="Times New Roman"/>
        <family val="1"/>
      </rPr>
      <t xml:space="preserve">
03</t>
    </r>
  </si>
  <si>
    <r>
      <t>2006</t>
    </r>
    <r>
      <rPr>
        <b/>
        <sz val="10"/>
        <rFont val="Times New Roman"/>
        <family val="1"/>
      </rPr>
      <t xml:space="preserve">
04</t>
    </r>
  </si>
  <si>
    <r>
      <t>2006</t>
    </r>
    <r>
      <rPr>
        <b/>
        <sz val="10"/>
        <rFont val="Times New Roman"/>
        <family val="1"/>
      </rPr>
      <t xml:space="preserve">
05</t>
    </r>
  </si>
  <si>
    <r>
      <t>2006</t>
    </r>
    <r>
      <rPr>
        <b/>
        <sz val="10"/>
        <rFont val="Times New Roman"/>
        <family val="1"/>
      </rPr>
      <t xml:space="preserve">
06</t>
    </r>
  </si>
  <si>
    <r>
      <t>2006</t>
    </r>
    <r>
      <rPr>
        <b/>
        <sz val="10"/>
        <rFont val="Times New Roman"/>
        <family val="1"/>
      </rPr>
      <t xml:space="preserve">
07</t>
    </r>
  </si>
  <si>
    <r>
      <t>2006</t>
    </r>
    <r>
      <rPr>
        <b/>
        <sz val="10"/>
        <rFont val="Times New Roman"/>
        <family val="1"/>
      </rPr>
      <t xml:space="preserve">
08</t>
    </r>
  </si>
  <si>
    <r>
      <t>2006</t>
    </r>
    <r>
      <rPr>
        <b/>
        <sz val="10"/>
        <rFont val="Times New Roman"/>
        <family val="1"/>
      </rPr>
      <t xml:space="preserve">
09</t>
    </r>
  </si>
  <si>
    <t>CHART 1  COMPARISON OF FOREIGN EXCHANGE EXPORT PROCEEDS AND IMPORT PAYMENTS (2004-2006)</t>
  </si>
  <si>
    <t xml:space="preserve">  2006</t>
  </si>
  <si>
    <t>94</t>
  </si>
  <si>
    <r>
      <t xml:space="preserve">SEP.  </t>
    </r>
    <r>
      <rPr>
        <b/>
        <sz val="14"/>
        <color indexed="10"/>
        <rFont val="Times New Roman"/>
        <family val="1"/>
      </rPr>
      <t>2006</t>
    </r>
  </si>
  <si>
    <r>
      <t xml:space="preserve">Comparison with Sep. </t>
    </r>
    <r>
      <rPr>
        <b/>
        <sz val="13"/>
        <color indexed="10"/>
        <rFont val="Times New Roman"/>
        <family val="1"/>
      </rPr>
      <t>2005</t>
    </r>
    <r>
      <rPr>
        <b/>
        <sz val="13"/>
        <color indexed="8"/>
        <rFont val="Times New Roman"/>
        <family val="1"/>
      </rPr>
      <t xml:space="preserve"> of export proceeds and import payments: </t>
    </r>
  </si>
  <si>
    <t xml:space="preserve">Export proceeds totaled US$ 19,156.8 million, an increase of US$ 1,506.1 million or 8.5% (Table 1), as compared </t>
  </si>
  <si>
    <r>
      <t xml:space="preserve">with Sep. </t>
    </r>
    <r>
      <rPr>
        <b/>
        <sz val="13"/>
        <color indexed="10"/>
        <rFont val="Times New Roman"/>
        <family val="1"/>
      </rPr>
      <t>2005.</t>
    </r>
  </si>
  <si>
    <t xml:space="preserve">Import payments totaled US$ 18,439.3 million, an increase of US$ 715.5 million or 4.0% (Table 1), as compared </t>
  </si>
  <si>
    <r>
      <t xml:space="preserve">Comparison with Sep. </t>
    </r>
    <r>
      <rPr>
        <b/>
        <sz val="13"/>
        <color indexed="10"/>
        <rFont val="Times New Roman"/>
        <family val="1"/>
      </rPr>
      <t>2005</t>
    </r>
    <r>
      <rPr>
        <b/>
        <sz val="13"/>
        <color indexed="8"/>
        <rFont val="Times New Roman"/>
        <family val="1"/>
      </rPr>
      <t xml:space="preserve"> of export proceeds realized: </t>
    </r>
  </si>
  <si>
    <t xml:space="preserve">Sold for N.T. Dollars US$ 2,178.4 million, a decrease of US$ 44.1 million or 2.0% (Table 2), as compared </t>
  </si>
  <si>
    <r>
      <t>with Sep.</t>
    </r>
    <r>
      <rPr>
        <b/>
        <sz val="13"/>
        <color indexed="10"/>
        <rFont val="Times New Roman"/>
        <family val="1"/>
      </rPr>
      <t xml:space="preserve"> 2005.</t>
    </r>
  </si>
  <si>
    <t xml:space="preserve">Retained with exporters US$ 16,978.4 million, an increase of US$ 1,550.2 million or 10.0% (Table 2), as compared </t>
  </si>
  <si>
    <r>
      <t>Comparison with Sep.</t>
    </r>
    <r>
      <rPr>
        <b/>
        <sz val="13"/>
        <color indexed="10"/>
        <rFont val="Times New Roman"/>
        <family val="1"/>
      </rPr>
      <t xml:space="preserve"> 2005 </t>
    </r>
    <r>
      <rPr>
        <b/>
        <sz val="13"/>
        <color indexed="8"/>
        <rFont val="Times New Roman"/>
        <family val="1"/>
      </rPr>
      <t xml:space="preserve">of import payments made: </t>
    </r>
  </si>
  <si>
    <t xml:space="preserve">Purchased with N.T. Dollars: US$ 3,816.7 million, a decrease of US$ 187.4 million or 4.7% (Table 3), as compared </t>
  </si>
  <si>
    <t xml:space="preserve">Self-acquired foreign exchange imports US$ 14,622.6 million, an increase of US$ 902.9 million or 6.6% (Table 3), </t>
  </si>
  <si>
    <r>
      <t xml:space="preserve">as compared with Sep. </t>
    </r>
    <r>
      <rPr>
        <b/>
        <sz val="13"/>
        <color indexed="10"/>
        <rFont val="Times New Roman"/>
        <family val="1"/>
      </rPr>
      <t>2005.</t>
    </r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</si>
</sst>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 "/>
    <numFmt numFmtId="185" formatCode="0.0%"/>
    <numFmt numFmtId="186" formatCode="0.0_ "/>
    <numFmt numFmtId="187" formatCode="#,##0.00_ "/>
    <numFmt numFmtId="188" formatCode="#,##0.0"/>
    <numFmt numFmtId="189" formatCode="&quot;US$&quot;#,##0.0"/>
    <numFmt numFmtId="190" formatCode="#,##0.0_ ;[Red]\-#,##0.0\ "/>
    <numFmt numFmtId="191" formatCode="\ \ \ \ \ \ \ \ \ \ @"/>
    <numFmt numFmtId="192" formatCode="\ \ \ \ \ \ \ @"/>
    <numFmt numFmtId="193" formatCode="\ \ \ \ \ \ @"/>
    <numFmt numFmtId="194" formatCode="\%"/>
    <numFmt numFmtId="195" formatCode="#%"/>
    <numFmt numFmtId="196" formatCode="0.0"/>
    <numFmt numFmtId="197" formatCode="0_ "/>
    <numFmt numFmtId="198" formatCode="0_);[Red]\(0\)"/>
  </numFmts>
  <fonts count="34">
    <font>
      <sz val="12"/>
      <name val="新細明體"/>
      <family val="0"/>
    </font>
    <font>
      <sz val="9"/>
      <name val="新細明體"/>
      <family val="1"/>
    </font>
    <font>
      <b/>
      <sz val="12"/>
      <name val="華康隸書體"/>
      <family val="3"/>
    </font>
    <font>
      <b/>
      <sz val="11"/>
      <name val="華康隸書體"/>
      <family val="3"/>
    </font>
    <font>
      <b/>
      <sz val="11"/>
      <name val="Times New Roman"/>
      <family val="1"/>
    </font>
    <font>
      <b/>
      <sz val="11"/>
      <name val="新細明體"/>
      <family val="1"/>
    </font>
    <font>
      <b/>
      <sz val="12"/>
      <name val="新細明體"/>
      <family val="0"/>
    </font>
    <font>
      <b/>
      <sz val="12"/>
      <name val="Times New Roman"/>
      <family val="1"/>
    </font>
    <font>
      <b/>
      <sz val="10"/>
      <name val="華康隸書體"/>
      <family val="3"/>
    </font>
    <font>
      <b/>
      <sz val="10"/>
      <name val="新細明體"/>
      <family val="1"/>
    </font>
    <font>
      <b/>
      <sz val="10"/>
      <name val="Times New Roman"/>
      <family val="1"/>
    </font>
    <font>
      <sz val="12"/>
      <name val="華康隸書體"/>
      <family val="3"/>
    </font>
    <font>
      <b/>
      <sz val="9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u val="single"/>
      <sz val="12"/>
      <color indexed="12"/>
      <name val="新細明體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sz val="12"/>
      <name val="Courier"/>
      <family val="3"/>
    </font>
    <font>
      <sz val="12"/>
      <name val="細明體"/>
      <family val="3"/>
    </font>
    <font>
      <b/>
      <sz val="16"/>
      <name val="華康隸書體W7(P)"/>
      <family val="1"/>
    </font>
    <font>
      <b/>
      <sz val="12"/>
      <name val="華康隸書體W7(P)"/>
      <family val="1"/>
    </font>
    <font>
      <sz val="12"/>
      <name val="華康隸書體W7(P)"/>
      <family val="1"/>
    </font>
    <font>
      <sz val="10"/>
      <name val="華康隸書體W7(P)"/>
      <family val="1"/>
    </font>
    <font>
      <sz val="10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8"/>
      <name val="新細明體"/>
      <family val="1"/>
    </font>
    <font>
      <b/>
      <sz val="11"/>
      <color indexed="8"/>
      <name val="Times New Roman"/>
      <family val="1"/>
    </font>
    <font>
      <sz val="10"/>
      <name val="新細明體"/>
      <family val="1"/>
    </font>
    <font>
      <b/>
      <sz val="14"/>
      <color indexed="10"/>
      <name val="Times New Roman"/>
      <family val="1"/>
    </font>
    <font>
      <b/>
      <sz val="13"/>
      <color indexed="1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84" fontId="7" fillId="0" borderId="3" xfId="0" applyNumberFormat="1" applyFont="1" applyBorder="1" applyAlignment="1">
      <alignment horizontal="right"/>
    </xf>
    <xf numFmtId="184" fontId="7" fillId="0" borderId="3" xfId="0" applyNumberFormat="1" applyFont="1" applyBorder="1" applyAlignment="1">
      <alignment/>
    </xf>
    <xf numFmtId="184" fontId="4" fillId="0" borderId="5" xfId="0" applyNumberFormat="1" applyFont="1" applyBorder="1" applyAlignment="1">
      <alignment horizontal="right"/>
    </xf>
    <xf numFmtId="184" fontId="7" fillId="0" borderId="5" xfId="0" applyNumberFormat="1" applyFont="1" applyBorder="1" applyAlignment="1">
      <alignment horizontal="right"/>
    </xf>
    <xf numFmtId="184" fontId="7" fillId="0" borderId="5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6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3" xfId="0" applyFont="1" applyBorder="1" applyAlignment="1">
      <alignment/>
    </xf>
    <xf numFmtId="0" fontId="2" fillId="0" borderId="8" xfId="0" applyFont="1" applyBorder="1" applyAlignment="1">
      <alignment/>
    </xf>
    <xf numFmtId="0" fontId="11" fillId="0" borderId="0" xfId="0" applyFont="1" applyAlignment="1">
      <alignment/>
    </xf>
    <xf numFmtId="184" fontId="4" fillId="0" borderId="5" xfId="0" applyNumberFormat="1" applyFont="1" applyBorder="1" applyAlignment="1">
      <alignment/>
    </xf>
    <xf numFmtId="0" fontId="8" fillId="0" borderId="9" xfId="0" applyFont="1" applyBorder="1" applyAlignment="1">
      <alignment horizontal="centerContinuous" vertical="center"/>
    </xf>
    <xf numFmtId="0" fontId="8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2" fillId="0" borderId="7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84" fontId="4" fillId="0" borderId="0" xfId="0" applyNumberFormat="1" applyFont="1" applyBorder="1" applyAlignment="1">
      <alignment horizontal="right"/>
    </xf>
    <xf numFmtId="184" fontId="4" fillId="0" borderId="0" xfId="0" applyNumberFormat="1" applyFont="1" applyBorder="1" applyAlignment="1">
      <alignment/>
    </xf>
    <xf numFmtId="0" fontId="4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/>
    </xf>
    <xf numFmtId="0" fontId="9" fillId="0" borderId="10" xfId="0" applyFont="1" applyBorder="1" applyAlignment="1">
      <alignment horizontal="centerContinuous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Continuous"/>
    </xf>
    <xf numFmtId="0" fontId="10" fillId="0" borderId="4" xfId="0" applyFont="1" applyBorder="1" applyAlignment="1">
      <alignment horizontal="centerContinuous"/>
    </xf>
    <xf numFmtId="0" fontId="10" fillId="0" borderId="1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Continuous" vertical="center"/>
    </xf>
    <xf numFmtId="0" fontId="8" fillId="0" borderId="4" xfId="0" applyFont="1" applyBorder="1" applyAlignment="1">
      <alignment horizontal="centerContinuous" vertical="center"/>
    </xf>
    <xf numFmtId="0" fontId="8" fillId="0" borderId="1" xfId="0" applyFont="1" applyBorder="1" applyAlignment="1">
      <alignment horizontal="centerContinuous" vertic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4" fillId="0" borderId="9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right"/>
    </xf>
    <xf numFmtId="0" fontId="10" fillId="0" borderId="2" xfId="0" applyFont="1" applyBorder="1" applyAlignment="1">
      <alignment horizontal="left"/>
    </xf>
    <xf numFmtId="184" fontId="4" fillId="0" borderId="13" xfId="0" applyNumberFormat="1" applyFont="1" applyBorder="1" applyAlignment="1">
      <alignment horizontal="right" wrapText="1"/>
    </xf>
    <xf numFmtId="0" fontId="4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0" fillId="0" borderId="8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84" fontId="4" fillId="0" borderId="1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92" fontId="7" fillId="0" borderId="3" xfId="0" applyNumberFormat="1" applyFont="1" applyBorder="1" applyAlignment="1">
      <alignment vertical="center" wrapText="1"/>
    </xf>
    <xf numFmtId="0" fontId="7" fillId="0" borderId="0" xfId="0" applyFont="1" applyAlignment="1">
      <alignment/>
    </xf>
    <xf numFmtId="0" fontId="12" fillId="0" borderId="14" xfId="0" applyFont="1" applyBorder="1" applyAlignment="1">
      <alignment horizontal="right" wrapText="1"/>
    </xf>
    <xf numFmtId="0" fontId="13" fillId="0" borderId="5" xfId="0" applyFont="1" applyBorder="1" applyAlignment="1">
      <alignment horizontal="center" vertical="center" wrapText="1"/>
    </xf>
    <xf numFmtId="49" fontId="7" fillId="0" borderId="0" xfId="0" applyNumberFormat="1" applyFont="1" applyAlignment="1">
      <alignment/>
    </xf>
    <xf numFmtId="0" fontId="4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0" fontId="19" fillId="0" borderId="0" xfId="15" applyFont="1">
      <alignment/>
      <protection/>
    </xf>
    <xf numFmtId="0" fontId="22" fillId="0" borderId="0" xfId="15" applyFont="1">
      <alignment/>
      <protection/>
    </xf>
    <xf numFmtId="0" fontId="22" fillId="0" borderId="0" xfId="15" applyFont="1" applyAlignment="1">
      <alignment horizontal="center"/>
      <protection/>
    </xf>
    <xf numFmtId="0" fontId="22" fillId="0" borderId="0" xfId="15" applyFont="1" applyAlignment="1" quotePrefix="1">
      <alignment horizontal="center"/>
      <protection/>
    </xf>
    <xf numFmtId="0" fontId="22" fillId="0" borderId="0" xfId="15" applyFont="1" applyAlignment="1">
      <alignment horizontal="centerContinuous"/>
      <protection/>
    </xf>
    <xf numFmtId="0" fontId="19" fillId="0" borderId="0" xfId="16" applyFont="1">
      <alignment/>
      <protection/>
    </xf>
    <xf numFmtId="188" fontId="19" fillId="0" borderId="0" xfId="16" applyNumberFormat="1" applyFont="1">
      <alignment/>
      <protection/>
    </xf>
    <xf numFmtId="0" fontId="22" fillId="0" borderId="0" xfId="16" applyFont="1">
      <alignment/>
      <protection/>
    </xf>
    <xf numFmtId="0" fontId="20" fillId="0" borderId="0" xfId="16" applyFont="1" applyAlignment="1" quotePrefix="1">
      <alignment horizontal="centerContinuous"/>
      <protection/>
    </xf>
    <xf numFmtId="0" fontId="21" fillId="0" borderId="0" xfId="16" applyFont="1" applyAlignment="1">
      <alignment horizontal="centerContinuous"/>
      <protection/>
    </xf>
    <xf numFmtId="0" fontId="22" fillId="0" borderId="0" xfId="16" applyFont="1" applyAlignment="1">
      <alignment horizontal="centerContinuous"/>
      <protection/>
    </xf>
    <xf numFmtId="0" fontId="21" fillId="0" borderId="0" xfId="16" applyFont="1" applyAlignment="1" quotePrefix="1">
      <alignment horizontal="centerContinuous"/>
      <protection/>
    </xf>
    <xf numFmtId="197" fontId="19" fillId="0" borderId="0" xfId="16" applyNumberFormat="1" applyFont="1">
      <alignment/>
      <protection/>
    </xf>
    <xf numFmtId="0" fontId="21" fillId="0" borderId="0" xfId="16" applyFont="1" applyAlignment="1" quotePrefix="1">
      <alignment horizontal="center"/>
      <protection/>
    </xf>
    <xf numFmtId="0" fontId="22" fillId="0" borderId="0" xfId="16" applyFont="1" applyAlignment="1">
      <alignment horizontal="center"/>
      <protection/>
    </xf>
    <xf numFmtId="0" fontId="22" fillId="0" borderId="0" xfId="0" applyFont="1" applyAlignment="1">
      <alignment/>
    </xf>
    <xf numFmtId="0" fontId="19" fillId="0" borderId="0" xfId="16" applyFont="1" applyAlignment="1">
      <alignment horizontal="center"/>
      <protection/>
    </xf>
    <xf numFmtId="0" fontId="21" fillId="0" borderId="0" xfId="16" applyFont="1" applyAlignment="1" quotePrefix="1">
      <alignment horizontal="left"/>
      <protection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right" wrapText="1"/>
    </xf>
    <xf numFmtId="0" fontId="10" fillId="0" borderId="0" xfId="0" applyFont="1" applyBorder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184" fontId="10" fillId="0" borderId="1" xfId="0" applyNumberFormat="1" applyFont="1" applyBorder="1" applyAlignment="1">
      <alignment horizontal="right" wrapText="1"/>
    </xf>
    <xf numFmtId="184" fontId="10" fillId="0" borderId="13" xfId="0" applyNumberFormat="1" applyFont="1" applyBorder="1" applyAlignment="1">
      <alignment horizontal="right" wrapText="1"/>
    </xf>
    <xf numFmtId="184" fontId="4" fillId="0" borderId="3" xfId="0" applyNumberFormat="1" applyFont="1" applyBorder="1" applyAlignment="1">
      <alignment horizontal="right"/>
    </xf>
    <xf numFmtId="184" fontId="4" fillId="0" borderId="3" xfId="0" applyNumberFormat="1" applyFont="1" applyBorder="1" applyAlignment="1">
      <alignment/>
    </xf>
    <xf numFmtId="49" fontId="25" fillId="0" borderId="0" xfId="0" applyNumberFormat="1" applyFont="1" applyAlignment="1">
      <alignment horizontal="centerContinuous"/>
    </xf>
    <xf numFmtId="0" fontId="25" fillId="0" borderId="0" xfId="0" applyFont="1" applyAlignment="1">
      <alignment horizontal="centerContinuous"/>
    </xf>
    <xf numFmtId="0" fontId="25" fillId="0" borderId="0" xfId="0" applyFont="1" applyAlignment="1">
      <alignment/>
    </xf>
    <xf numFmtId="49" fontId="26" fillId="0" borderId="0" xfId="0" applyNumberFormat="1" applyFont="1" applyAlignment="1">
      <alignment horizontal="centerContinuous"/>
    </xf>
    <xf numFmtId="49" fontId="27" fillId="0" borderId="0" xfId="0" applyNumberFormat="1" applyFont="1" applyAlignment="1">
      <alignment/>
    </xf>
    <xf numFmtId="0" fontId="27" fillId="0" borderId="0" xfId="0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9" fontId="28" fillId="0" borderId="0" xfId="0" applyNumberFormat="1" applyFont="1" applyAlignment="1">
      <alignment/>
    </xf>
    <xf numFmtId="184" fontId="28" fillId="0" borderId="0" xfId="0" applyNumberFormat="1" applyFont="1" applyAlignment="1">
      <alignment horizontal="right"/>
    </xf>
    <xf numFmtId="185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center"/>
    </xf>
    <xf numFmtId="0" fontId="29" fillId="0" borderId="0" xfId="0" applyFont="1" applyAlignment="1">
      <alignment/>
    </xf>
    <xf numFmtId="184" fontId="27" fillId="0" borderId="0" xfId="0" applyNumberFormat="1" applyFont="1" applyAlignment="1">
      <alignment horizontal="right"/>
    </xf>
    <xf numFmtId="185" fontId="27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30" fillId="0" borderId="14" xfId="0" applyFont="1" applyBorder="1" applyAlignment="1">
      <alignment horizontal="right" wrapText="1"/>
    </xf>
    <xf numFmtId="184" fontId="30" fillId="0" borderId="13" xfId="0" applyNumberFormat="1" applyFont="1" applyBorder="1" applyAlignment="1">
      <alignment horizontal="right"/>
    </xf>
    <xf numFmtId="184" fontId="30" fillId="0" borderId="14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 wrapText="1"/>
    </xf>
    <xf numFmtId="184" fontId="4" fillId="0" borderId="13" xfId="0" applyNumberFormat="1" applyFont="1" applyBorder="1" applyAlignment="1">
      <alignment horizontal="right"/>
    </xf>
    <xf numFmtId="184" fontId="4" fillId="0" borderId="14" xfId="0" applyNumberFormat="1" applyFont="1" applyBorder="1" applyAlignment="1">
      <alignment horizontal="right"/>
    </xf>
    <xf numFmtId="0" fontId="10" fillId="0" borderId="14" xfId="0" applyFont="1" applyBorder="1" applyAlignment="1">
      <alignment horizontal="right" wrapText="1"/>
    </xf>
    <xf numFmtId="184" fontId="10" fillId="0" borderId="5" xfId="0" applyNumberFormat="1" applyFont="1" applyBorder="1" applyAlignment="1">
      <alignment horizontal="right"/>
    </xf>
    <xf numFmtId="184" fontId="10" fillId="0" borderId="5" xfId="0" applyNumberFormat="1" applyFont="1" applyBorder="1" applyAlignment="1">
      <alignment/>
    </xf>
    <xf numFmtId="0" fontId="31" fillId="0" borderId="0" xfId="0" applyFont="1" applyAlignment="1">
      <alignment/>
    </xf>
    <xf numFmtId="0" fontId="6" fillId="0" borderId="0" xfId="15" applyFont="1" applyAlignment="1">
      <alignment horizontal="centerContinuous"/>
      <protection/>
    </xf>
    <xf numFmtId="0" fontId="6" fillId="0" borderId="0" xfId="16" applyFont="1" applyAlignment="1">
      <alignment horizontal="center"/>
      <protection/>
    </xf>
    <xf numFmtId="0" fontId="10" fillId="0" borderId="15" xfId="0" applyFont="1" applyBorder="1" applyAlignment="1">
      <alignment horizontal="center"/>
    </xf>
    <xf numFmtId="3" fontId="19" fillId="0" borderId="0" xfId="16" applyNumberFormat="1" applyFont="1" applyAlignment="1">
      <alignment horizontal="center"/>
      <protection/>
    </xf>
    <xf numFmtId="49" fontId="17" fillId="0" borderId="0" xfId="16" applyNumberFormat="1" applyFont="1" applyAlignment="1">
      <alignment horizontal="center"/>
      <protection/>
    </xf>
    <xf numFmtId="188" fontId="17" fillId="0" borderId="0" xfId="16" applyNumberFormat="1" applyFont="1">
      <alignment/>
      <protection/>
    </xf>
    <xf numFmtId="0" fontId="10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10" fillId="0" borderId="9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10" fillId="0" borderId="1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0" fillId="0" borderId="0" xfId="15" applyFont="1" applyAlignment="1">
      <alignment horizontal="center"/>
      <protection/>
    </xf>
    <xf numFmtId="0" fontId="21" fillId="0" borderId="0" xfId="15" applyFont="1" applyAlignment="1">
      <alignment horizontal="center"/>
      <protection/>
    </xf>
  </cellXfs>
  <cellStyles count="10">
    <cellStyle name="Normal" xfId="0"/>
    <cellStyle name="一般_NM184" xfId="15"/>
    <cellStyle name="一般_NM284" xfId="16"/>
    <cellStyle name="Comma" xfId="17"/>
    <cellStyle name="Comma [0]" xfId="18"/>
    <cellStyle name="Percent" xfId="19"/>
    <cellStyle name="Currency" xfId="20"/>
    <cellStyle name="Currency [0]" xfId="21"/>
    <cellStyle name="貨幣[0]_NM184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9025"/>
          <c:w val="0.98075"/>
          <c:h val="0.8905"/>
        </c:manualLayout>
      </c:layout>
      <c:lineChart>
        <c:grouping val="standard"/>
        <c:varyColors val="0"/>
        <c:ser>
          <c:idx val="1"/>
          <c:order val="0"/>
          <c:tx>
            <c:v>出口外匯收入 (EXPORT PROCEEDS)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'[1]圖一 '!$A$3:$A$38</c:f>
              <c:numCach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numCache>
            </c:numRef>
          </c:cat>
          <c:val>
            <c:numRef>
              <c:f>'[1]圖一 '!$B$3:$B$38</c:f>
              <c:numCache>
                <c:ptCount val="36"/>
                <c:pt idx="0">
                  <c:v>10605.6</c:v>
                </c:pt>
                <c:pt idx="1">
                  <c:v>8509.6</c:v>
                </c:pt>
                <c:pt idx="2">
                  <c:v>11189.3</c:v>
                </c:pt>
                <c:pt idx="3">
                  <c:v>11223.4</c:v>
                </c:pt>
                <c:pt idx="4">
                  <c:v>10921.3</c:v>
                </c:pt>
                <c:pt idx="5">
                  <c:v>10768.9</c:v>
                </c:pt>
                <c:pt idx="6">
                  <c:v>12468.1</c:v>
                </c:pt>
                <c:pt idx="7">
                  <c:v>11034.3</c:v>
                </c:pt>
                <c:pt idx="8">
                  <c:v>11305.7</c:v>
                </c:pt>
                <c:pt idx="9">
                  <c:v>12657.6</c:v>
                </c:pt>
                <c:pt idx="10">
                  <c:v>11792.5</c:v>
                </c:pt>
                <c:pt idx="11">
                  <c:v>15422.1</c:v>
                </c:pt>
                <c:pt idx="12">
                  <c:v>12343.6</c:v>
                </c:pt>
                <c:pt idx="13">
                  <c:v>10446.3</c:v>
                </c:pt>
                <c:pt idx="14">
                  <c:v>14200.6</c:v>
                </c:pt>
                <c:pt idx="15">
                  <c:v>13018.4</c:v>
                </c:pt>
                <c:pt idx="16">
                  <c:v>12987.3</c:v>
                </c:pt>
                <c:pt idx="17">
                  <c:v>14056.1</c:v>
                </c:pt>
                <c:pt idx="18">
                  <c:v>13685.4</c:v>
                </c:pt>
                <c:pt idx="19">
                  <c:v>14191.8</c:v>
                </c:pt>
                <c:pt idx="20">
                  <c:v>14329.7</c:v>
                </c:pt>
                <c:pt idx="21">
                  <c:v>13695</c:v>
                </c:pt>
                <c:pt idx="22">
                  <c:v>13892.5</c:v>
                </c:pt>
                <c:pt idx="23">
                  <c:v>14280.3</c:v>
                </c:pt>
                <c:pt idx="24">
                  <c:v>12006.2</c:v>
                </c:pt>
                <c:pt idx="25">
                  <c:v>10798.8</c:v>
                </c:pt>
                <c:pt idx="26">
                  <c:v>12807.9</c:v>
                </c:pt>
                <c:pt idx="27">
                  <c:v>11641.8</c:v>
                </c:pt>
                <c:pt idx="28">
                  <c:v>12179.3</c:v>
                </c:pt>
                <c:pt idx="29">
                  <c:v>10964.7</c:v>
                </c:pt>
                <c:pt idx="30">
                  <c:v>10807.2</c:v>
                </c:pt>
                <c:pt idx="31">
                  <c:v>12336.2</c:v>
                </c:pt>
                <c:pt idx="32">
                  <c:v>9594.6</c:v>
                </c:pt>
                <c:pt idx="33">
                  <c:v>11633</c:v>
                </c:pt>
                <c:pt idx="34">
                  <c:v>10902.7</c:v>
                </c:pt>
                <c:pt idx="35">
                  <c:v>11559.4</c:v>
                </c:pt>
              </c:numCache>
            </c:numRef>
          </c:val>
          <c:smooth val="0"/>
        </c:ser>
        <c:marker val="1"/>
        <c:axId val="61680330"/>
        <c:axId val="18252059"/>
      </c:lineChart>
      <c:lineChart>
        <c:grouping val="standard"/>
        <c:varyColors val="0"/>
        <c:ser>
          <c:idx val="0"/>
          <c:order val="1"/>
          <c:tx>
            <c:v>進口外匯支出 (IMPORT PAYMENTS)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'[1]圖一 '!$A$3:$A$38</c:f>
              <c:numCach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numCache>
            </c:numRef>
          </c:cat>
          <c:val>
            <c:numRef>
              <c:f>'[1]圖一 '!$C$3:$C$38</c:f>
              <c:numCache>
                <c:ptCount val="36"/>
                <c:pt idx="0">
                  <c:v>8506</c:v>
                </c:pt>
                <c:pt idx="1">
                  <c:v>6978.1</c:v>
                </c:pt>
                <c:pt idx="2">
                  <c:v>10118.4</c:v>
                </c:pt>
                <c:pt idx="3">
                  <c:v>9056.7</c:v>
                </c:pt>
                <c:pt idx="4">
                  <c:v>9523</c:v>
                </c:pt>
                <c:pt idx="5">
                  <c:v>9453.2</c:v>
                </c:pt>
                <c:pt idx="6">
                  <c:v>11367.4</c:v>
                </c:pt>
                <c:pt idx="7">
                  <c:v>9453.9</c:v>
                </c:pt>
                <c:pt idx="8">
                  <c:v>9275.2</c:v>
                </c:pt>
                <c:pt idx="9">
                  <c:v>11820.6</c:v>
                </c:pt>
                <c:pt idx="10">
                  <c:v>10568.3</c:v>
                </c:pt>
                <c:pt idx="11">
                  <c:v>13567.2</c:v>
                </c:pt>
                <c:pt idx="12">
                  <c:v>10029.5</c:v>
                </c:pt>
                <c:pt idx="13">
                  <c:v>10035.6</c:v>
                </c:pt>
                <c:pt idx="14">
                  <c:v>13877.2</c:v>
                </c:pt>
                <c:pt idx="15">
                  <c:v>11724.7</c:v>
                </c:pt>
                <c:pt idx="16">
                  <c:v>11766.9</c:v>
                </c:pt>
                <c:pt idx="17">
                  <c:v>13095.3</c:v>
                </c:pt>
                <c:pt idx="18">
                  <c:v>13292.7</c:v>
                </c:pt>
                <c:pt idx="19">
                  <c:v>12922.9</c:v>
                </c:pt>
                <c:pt idx="20">
                  <c:v>13604</c:v>
                </c:pt>
                <c:pt idx="21">
                  <c:v>12340.1</c:v>
                </c:pt>
                <c:pt idx="22">
                  <c:v>12450.3</c:v>
                </c:pt>
                <c:pt idx="23">
                  <c:v>13859.9</c:v>
                </c:pt>
                <c:pt idx="24">
                  <c:v>9830.6</c:v>
                </c:pt>
                <c:pt idx="25">
                  <c:v>9809.8</c:v>
                </c:pt>
                <c:pt idx="26">
                  <c:v>11905.8</c:v>
                </c:pt>
                <c:pt idx="27">
                  <c:v>9984.8</c:v>
                </c:pt>
                <c:pt idx="28">
                  <c:v>10857.8</c:v>
                </c:pt>
                <c:pt idx="29">
                  <c:v>9975.2</c:v>
                </c:pt>
                <c:pt idx="30">
                  <c:v>9821</c:v>
                </c:pt>
                <c:pt idx="31">
                  <c:v>9611.7</c:v>
                </c:pt>
                <c:pt idx="32">
                  <c:v>7927.1</c:v>
                </c:pt>
                <c:pt idx="33">
                  <c:v>9837.6</c:v>
                </c:pt>
                <c:pt idx="34">
                  <c:v>9187.5</c:v>
                </c:pt>
                <c:pt idx="35">
                  <c:v>10161.4</c:v>
                </c:pt>
              </c:numCache>
            </c:numRef>
          </c:val>
          <c:smooth val="0"/>
        </c:ser>
        <c:marker val="1"/>
        <c:axId val="30050804"/>
        <c:axId val="2021781"/>
      </c:lineChart>
      <c:catAx>
        <c:axId val="61680330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18252059"/>
        <c:crossesAt val="5000"/>
        <c:auto val="0"/>
        <c:lblOffset val="100"/>
        <c:noMultiLvlLbl val="0"/>
      </c:catAx>
      <c:valAx>
        <c:axId val="18252059"/>
        <c:scaling>
          <c:orientation val="minMax"/>
          <c:max val="16000"/>
          <c:min val="6000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61680330"/>
        <c:crossesAt val="1"/>
        <c:crossBetween val="between"/>
        <c:dispUnits/>
        <c:majorUnit val="1000"/>
      </c:valAx>
      <c:catAx>
        <c:axId val="30050804"/>
        <c:scaling>
          <c:orientation val="minMax"/>
        </c:scaling>
        <c:axPos val="b"/>
        <c:delete val="1"/>
        <c:majorTickMark val="in"/>
        <c:minorTickMark val="none"/>
        <c:tickLblPos val="nextTo"/>
        <c:crossAx val="2021781"/>
        <c:crossesAt val="5000"/>
        <c:auto val="0"/>
        <c:lblOffset val="100"/>
        <c:noMultiLvlLbl val="0"/>
      </c:catAx>
      <c:valAx>
        <c:axId val="2021781"/>
        <c:scaling>
          <c:orientation val="minMax"/>
          <c:max val="16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30050804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925"/>
          <c:w val="0.98075"/>
          <c:h val="0.8915"/>
        </c:manualLayout>
      </c:layout>
      <c:lineChart>
        <c:grouping val="standard"/>
        <c:varyColors val="0"/>
        <c:ser>
          <c:idx val="1"/>
          <c:order val="0"/>
          <c:tx>
            <c:v>EXPORT PROCEEDS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'chart1 '!$A$3:$A$38</c:f>
              <c:numCache/>
            </c:numRef>
          </c:cat>
          <c:val>
            <c:numRef>
              <c:f>'chart1 '!$B$3:$B$38</c:f>
              <c:numCache/>
            </c:numRef>
          </c:val>
          <c:smooth val="0"/>
        </c:ser>
        <c:marker val="1"/>
        <c:axId val="18196030"/>
        <c:axId val="29546543"/>
      </c:lineChart>
      <c:lineChart>
        <c:grouping val="standard"/>
        <c:varyColors val="0"/>
        <c:ser>
          <c:idx val="0"/>
          <c:order val="1"/>
          <c:tx>
            <c:v>IMPORT PAYMENTS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'chart1 '!$C$3:$C$38</c:f>
              <c:numCache/>
            </c:numRef>
          </c:val>
          <c:smooth val="0"/>
        </c:ser>
        <c:marker val="1"/>
        <c:axId val="64592296"/>
        <c:axId val="44459753"/>
      </c:lineChart>
      <c:catAx>
        <c:axId val="181960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29546543"/>
        <c:crossesAt val="5000"/>
        <c:auto val="0"/>
        <c:lblOffset val="100"/>
        <c:noMultiLvlLbl val="0"/>
      </c:catAx>
      <c:valAx>
        <c:axId val="29546543"/>
        <c:scaling>
          <c:orientation val="minMax"/>
          <c:max val="22000"/>
          <c:min val="6000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18196030"/>
        <c:crossesAt val="1"/>
        <c:crossBetween val="between"/>
        <c:dispUnits/>
        <c:majorUnit val="1000"/>
      </c:valAx>
      <c:catAx>
        <c:axId val="64592296"/>
        <c:scaling>
          <c:orientation val="minMax"/>
        </c:scaling>
        <c:axPos val="b"/>
        <c:delete val="1"/>
        <c:majorTickMark val="in"/>
        <c:minorTickMark val="none"/>
        <c:tickLblPos val="nextTo"/>
        <c:crossAx val="44459753"/>
        <c:crossesAt val="5000"/>
        <c:auto val="0"/>
        <c:lblOffset val="100"/>
        <c:noMultiLvlLbl val="0"/>
      </c:catAx>
      <c:valAx>
        <c:axId val="44459753"/>
        <c:scaling>
          <c:orientation val="minMax"/>
          <c:max val="22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64592296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10575"/>
          <c:w val="0.9592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v>2005</c:v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'chart2  '!$D$3:$D$14</c:f>
              <c:numCache/>
            </c:numRef>
          </c:val>
        </c:ser>
        <c:ser>
          <c:idx val="1"/>
          <c:order val="1"/>
          <c:tx>
            <c:v>2006</c:v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'chart2  '!$E$3:$E$14</c:f>
              <c:numCache/>
            </c:numRef>
          </c:val>
        </c:ser>
        <c:gapWidth val="50"/>
        <c:axId val="64593458"/>
        <c:axId val="44470211"/>
      </c:barChart>
      <c:catAx>
        <c:axId val="645934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44470211"/>
        <c:crosses val="autoZero"/>
        <c:auto val="0"/>
        <c:lblOffset val="100"/>
        <c:noMultiLvlLbl val="0"/>
      </c:catAx>
      <c:valAx>
        <c:axId val="44470211"/>
        <c:scaling>
          <c:orientation val="minMax"/>
          <c:max val="220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64593458"/>
        <c:crossesAt val="1"/>
        <c:crossBetween val="between"/>
        <c:dispUnits/>
        <c:majorUnit val="1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4615"/>
          <c:y val="0.0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10725"/>
          <c:w val="0.95875"/>
          <c:h val="0.884"/>
        </c:manualLayout>
      </c:layout>
      <c:barChart>
        <c:barDir val="col"/>
        <c:grouping val="clustered"/>
        <c:varyColors val="0"/>
        <c:ser>
          <c:idx val="0"/>
          <c:order val="0"/>
          <c:tx>
            <c:v>2005</c:v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'chart2  '!$B$3:$B$14</c:f>
              <c:numCache/>
            </c:numRef>
          </c:val>
        </c:ser>
        <c:ser>
          <c:idx val="1"/>
          <c:order val="1"/>
          <c:tx>
            <c:v>2006</c:v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'chart2  '!$C$3:$C$14</c:f>
              <c:numCache/>
            </c:numRef>
          </c:val>
        </c:ser>
        <c:gapWidth val="50"/>
        <c:axId val="64687580"/>
        <c:axId val="45317309"/>
      </c:barChart>
      <c:catAx>
        <c:axId val="646875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45317309"/>
        <c:crossesAt val="0"/>
        <c:auto val="0"/>
        <c:lblOffset val="100"/>
        <c:noMultiLvlLbl val="0"/>
      </c:catAx>
      <c:valAx>
        <c:axId val="45317309"/>
        <c:scaling>
          <c:orientation val="minMax"/>
          <c:max val="220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64687580"/>
        <c:crossesAt val="1"/>
        <c:crossBetween val="between"/>
        <c:dispUnits/>
        <c:majorUnit val="1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46275"/>
          <c:y val="0.0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1228725"/>
          <a:ext cx="80962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</cdr:x>
      <cdr:y>0.06925</cdr:y>
    </cdr:from>
    <cdr:to>
      <cdr:x>0.2065</cdr:x>
      <cdr:y>0.11625</cdr:y>
    </cdr:to>
    <cdr:sp>
      <cdr:nvSpPr>
        <cdr:cNvPr id="1" name="文字 1"/>
        <cdr:cNvSpPr txBox="1">
          <a:spLocks noChangeArrowheads="1"/>
        </cdr:cNvSpPr>
      </cdr:nvSpPr>
      <cdr:spPr>
        <a:xfrm>
          <a:off x="57150" y="304800"/>
          <a:ext cx="847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US$ MILLION</a:t>
          </a:r>
        </a:p>
      </cdr:txBody>
    </cdr:sp>
  </cdr:relSizeAnchor>
  <cdr:relSizeAnchor xmlns:cdr="http://schemas.openxmlformats.org/drawingml/2006/chartDrawing">
    <cdr:from>
      <cdr:x>0.01525</cdr:x>
      <cdr:y>0.92675</cdr:y>
    </cdr:from>
    <cdr:to>
      <cdr:x>0.15075</cdr:x>
      <cdr:y>0.9845</cdr:y>
    </cdr:to>
    <cdr:sp>
      <cdr:nvSpPr>
        <cdr:cNvPr id="2" name="文字 3"/>
        <cdr:cNvSpPr txBox="1">
          <a:spLocks noChangeArrowheads="1"/>
        </cdr:cNvSpPr>
      </cdr:nvSpPr>
      <cdr:spPr>
        <a:xfrm>
          <a:off x="66675" y="4124325"/>
          <a:ext cx="6000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Month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342900</xdr:colOff>
      <xdr:row>4</xdr:row>
      <xdr:rowOff>0</xdr:rowOff>
    </xdr:from>
    <xdr:to>
      <xdr:col>16</xdr:col>
      <xdr:colOff>523875</xdr:colOff>
      <xdr:row>16</xdr:row>
      <xdr:rowOff>76200</xdr:rowOff>
    </xdr:to>
    <xdr:graphicFrame>
      <xdr:nvGraphicFramePr>
        <xdr:cNvPr id="1" name="Chart 1"/>
        <xdr:cNvGraphicFramePr/>
      </xdr:nvGraphicFramePr>
      <xdr:xfrm>
        <a:off x="9277350" y="1257300"/>
        <a:ext cx="441960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11</xdr:col>
      <xdr:colOff>190500</xdr:colOff>
      <xdr:row>16</xdr:row>
      <xdr:rowOff>85725</xdr:rowOff>
    </xdr:to>
    <xdr:graphicFrame>
      <xdr:nvGraphicFramePr>
        <xdr:cNvPr id="2" name="Chart 2"/>
        <xdr:cNvGraphicFramePr/>
      </xdr:nvGraphicFramePr>
      <xdr:xfrm>
        <a:off x="4695825" y="1257300"/>
        <a:ext cx="442912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800100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019175"/>
          <a:ext cx="800100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19175"/>
          <a:ext cx="800100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428750"/>
          <a:ext cx="13335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19050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447800"/>
          <a:ext cx="13239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</cdr:x>
      <cdr:y>0.0605</cdr:y>
    </cdr:from>
    <cdr:to>
      <cdr:x>0.06975</cdr:x>
      <cdr:y>0.1055</cdr:y>
    </cdr:to>
    <cdr:sp>
      <cdr:nvSpPr>
        <cdr:cNvPr id="1" name="文字 1"/>
        <cdr:cNvSpPr txBox="1">
          <a:spLocks noChangeArrowheads="1"/>
        </cdr:cNvSpPr>
      </cdr:nvSpPr>
      <cdr:spPr>
        <a:xfrm>
          <a:off x="76200" y="276225"/>
          <a:ext cx="5905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百萬美元</a:t>
          </a:r>
        </a:p>
      </cdr:txBody>
    </cdr:sp>
  </cdr:relSizeAnchor>
  <cdr:relSizeAnchor xmlns:cdr="http://schemas.openxmlformats.org/drawingml/2006/chartDrawing">
    <cdr:from>
      <cdr:x>0.919</cdr:x>
      <cdr:y>0.034</cdr:y>
    </cdr:from>
    <cdr:to>
      <cdr:x>0.919</cdr:x>
      <cdr:y>0.034</cdr:y>
    </cdr:to>
    <cdr:sp>
      <cdr:nvSpPr>
        <cdr:cNvPr id="2" name="文字 4"/>
        <cdr:cNvSpPr txBox="1">
          <a:spLocks noChangeArrowheads="1"/>
        </cdr:cNvSpPr>
      </cdr:nvSpPr>
      <cdr:spPr>
        <a:xfrm>
          <a:off x="8791575" y="1524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US$ MILLION</a:t>
          </a:r>
        </a:p>
      </cdr:txBody>
    </cdr:sp>
  </cdr:relSizeAnchor>
  <cdr:relSizeAnchor xmlns:cdr="http://schemas.openxmlformats.org/drawingml/2006/chartDrawing">
    <cdr:from>
      <cdr:x>0.0185</cdr:x>
      <cdr:y>0.919</cdr:y>
    </cdr:from>
    <cdr:to>
      <cdr:x>0.06</cdr:x>
      <cdr:y>0.98</cdr:y>
    </cdr:to>
    <cdr:sp>
      <cdr:nvSpPr>
        <cdr:cNvPr id="3" name="文字 5"/>
        <cdr:cNvSpPr txBox="1">
          <a:spLocks noChangeArrowheads="1"/>
        </cdr:cNvSpPr>
      </cdr:nvSpPr>
      <cdr:spPr>
        <a:xfrm>
          <a:off x="171450" y="4276725"/>
          <a:ext cx="4000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0.93525</cdr:x>
      <cdr:y>0.93375</cdr:y>
    </cdr:from>
    <cdr:to>
      <cdr:x>0.99</cdr:x>
      <cdr:y>0.97875</cdr:y>
    </cdr:to>
    <cdr:sp>
      <cdr:nvSpPr>
        <cdr:cNvPr id="4" name="文字 6"/>
        <cdr:cNvSpPr txBox="1">
          <a:spLocks noChangeArrowheads="1"/>
        </cdr:cNvSpPr>
      </cdr:nvSpPr>
      <cdr:spPr>
        <a:xfrm>
          <a:off x="8943975" y="4343400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MONTH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0.91725</cdr:x>
      <cdr:y>0.05575</cdr:y>
    </cdr:from>
    <cdr:to>
      <cdr:x>1</cdr:x>
      <cdr:y>0.09875</cdr:y>
    </cdr:to>
    <cdr:sp>
      <cdr:nvSpPr>
        <cdr:cNvPr id="1" name="文字 1"/>
        <cdr:cNvSpPr txBox="1">
          <a:spLocks noChangeArrowheads="1"/>
        </cdr:cNvSpPr>
      </cdr:nvSpPr>
      <cdr:spPr>
        <a:xfrm>
          <a:off x="8772525" y="257175"/>
          <a:ext cx="8763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US$ MILLION</a:t>
          </a:r>
        </a:p>
      </cdr:txBody>
    </cdr:sp>
  </cdr:relSizeAnchor>
  <cdr:relSizeAnchor xmlns:cdr="http://schemas.openxmlformats.org/drawingml/2006/chartDrawing">
    <cdr:from>
      <cdr:x>0.92075</cdr:x>
      <cdr:y>0.034</cdr:y>
    </cdr:from>
    <cdr:to>
      <cdr:x>0.92075</cdr:x>
      <cdr:y>0.034</cdr:y>
    </cdr:to>
    <cdr:sp>
      <cdr:nvSpPr>
        <cdr:cNvPr id="2" name="文字 4"/>
        <cdr:cNvSpPr txBox="1">
          <a:spLocks noChangeArrowheads="1"/>
        </cdr:cNvSpPr>
      </cdr:nvSpPr>
      <cdr:spPr>
        <a:xfrm>
          <a:off x="8810625" y="1524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US$ MILLION</a:t>
          </a:r>
        </a:p>
      </cdr:txBody>
    </cdr:sp>
  </cdr:relSizeAnchor>
  <cdr:relSizeAnchor xmlns:cdr="http://schemas.openxmlformats.org/drawingml/2006/chartDrawing">
    <cdr:from>
      <cdr:x>0.00825</cdr:x>
      <cdr:y>0.928</cdr:y>
    </cdr:from>
    <cdr:to>
      <cdr:x>0.063</cdr:x>
      <cdr:y>0.973</cdr:y>
    </cdr:to>
    <cdr:sp>
      <cdr:nvSpPr>
        <cdr:cNvPr id="3" name="文字 5"/>
        <cdr:cNvSpPr txBox="1">
          <a:spLocks noChangeArrowheads="1"/>
        </cdr:cNvSpPr>
      </cdr:nvSpPr>
      <cdr:spPr>
        <a:xfrm>
          <a:off x="76200" y="4314825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MONTH</a:t>
          </a:r>
        </a:p>
      </cdr:txBody>
    </cdr:sp>
  </cdr:relSizeAnchor>
  <cdr:relSizeAnchor xmlns:cdr="http://schemas.openxmlformats.org/drawingml/2006/chartDrawing">
    <cdr:from>
      <cdr:x>0.93425</cdr:x>
      <cdr:y>0.928</cdr:y>
    </cdr:from>
    <cdr:to>
      <cdr:x>0.989</cdr:x>
      <cdr:y>0.973</cdr:y>
    </cdr:to>
    <cdr:sp>
      <cdr:nvSpPr>
        <cdr:cNvPr id="4" name="文字 6"/>
        <cdr:cNvSpPr txBox="1">
          <a:spLocks noChangeArrowheads="1"/>
        </cdr:cNvSpPr>
      </cdr:nvSpPr>
      <cdr:spPr>
        <a:xfrm>
          <a:off x="8934450" y="4314825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MONTH</a:t>
          </a:r>
        </a:p>
      </cdr:txBody>
    </cdr:sp>
  </cdr:relSizeAnchor>
  <cdr:relSizeAnchor xmlns:cdr="http://schemas.openxmlformats.org/drawingml/2006/chartDrawing">
    <cdr:from>
      <cdr:x>0</cdr:x>
      <cdr:y>0.05575</cdr:y>
    </cdr:from>
    <cdr:to>
      <cdr:x>0.0915</cdr:x>
      <cdr:y>0.09875</cdr:y>
    </cdr:to>
    <cdr:sp>
      <cdr:nvSpPr>
        <cdr:cNvPr id="5" name="文字 1"/>
        <cdr:cNvSpPr txBox="1">
          <a:spLocks noChangeArrowheads="1"/>
        </cdr:cNvSpPr>
      </cdr:nvSpPr>
      <cdr:spPr>
        <a:xfrm>
          <a:off x="0" y="257175"/>
          <a:ext cx="8763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US$ MILLION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2752725" y="552450"/>
        <a:ext cx="95726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685800</xdr:colOff>
      <xdr:row>17</xdr:row>
      <xdr:rowOff>104775</xdr:rowOff>
    </xdr:from>
    <xdr:to>
      <xdr:col>7</xdr:col>
      <xdr:colOff>685800</xdr:colOff>
      <xdr:row>18</xdr:row>
      <xdr:rowOff>266700</xdr:rowOff>
    </xdr:to>
    <xdr:sp>
      <xdr:nvSpPr>
        <xdr:cNvPr id="2" name="Line 2"/>
        <xdr:cNvSpPr>
          <a:spLocks/>
        </xdr:cNvSpPr>
      </xdr:nvSpPr>
      <xdr:spPr>
        <a:xfrm>
          <a:off x="6086475" y="4943475"/>
          <a:ext cx="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95250</xdr:colOff>
      <xdr:row>17</xdr:row>
      <xdr:rowOff>114300</xdr:rowOff>
    </xdr:from>
    <xdr:to>
      <xdr:col>8</xdr:col>
      <xdr:colOff>95250</xdr:colOff>
      <xdr:row>18</xdr:row>
      <xdr:rowOff>266700</xdr:rowOff>
    </xdr:to>
    <xdr:sp>
      <xdr:nvSpPr>
        <xdr:cNvPr id="3" name="Line 3"/>
        <xdr:cNvSpPr>
          <a:spLocks/>
        </xdr:cNvSpPr>
      </xdr:nvSpPr>
      <xdr:spPr>
        <a:xfrm>
          <a:off x="6381750" y="4953000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95250</xdr:colOff>
      <xdr:row>18</xdr:row>
      <xdr:rowOff>257175</xdr:rowOff>
    </xdr:from>
    <xdr:to>
      <xdr:col>9</xdr:col>
      <xdr:colOff>123825</xdr:colOff>
      <xdr:row>18</xdr:row>
      <xdr:rowOff>257175</xdr:rowOff>
    </xdr:to>
    <xdr:sp>
      <xdr:nvSpPr>
        <xdr:cNvPr id="4" name="Line 4"/>
        <xdr:cNvSpPr>
          <a:spLocks/>
        </xdr:cNvSpPr>
      </xdr:nvSpPr>
      <xdr:spPr>
        <a:xfrm>
          <a:off x="6381750" y="5381625"/>
          <a:ext cx="91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714375</xdr:colOff>
      <xdr:row>17</xdr:row>
      <xdr:rowOff>133350</xdr:rowOff>
    </xdr:from>
    <xdr:to>
      <xdr:col>10</xdr:col>
      <xdr:colOff>714375</xdr:colOff>
      <xdr:row>18</xdr:row>
      <xdr:rowOff>257175</xdr:rowOff>
    </xdr:to>
    <xdr:sp>
      <xdr:nvSpPr>
        <xdr:cNvPr id="5" name="Line 5"/>
        <xdr:cNvSpPr>
          <a:spLocks/>
        </xdr:cNvSpPr>
      </xdr:nvSpPr>
      <xdr:spPr>
        <a:xfrm>
          <a:off x="8772525" y="4972050"/>
          <a:ext cx="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19050</xdr:colOff>
      <xdr:row>18</xdr:row>
      <xdr:rowOff>247650</xdr:rowOff>
    </xdr:from>
    <xdr:to>
      <xdr:col>10</xdr:col>
      <xdr:colOff>704850</xdr:colOff>
      <xdr:row>18</xdr:row>
      <xdr:rowOff>247650</xdr:rowOff>
    </xdr:to>
    <xdr:sp>
      <xdr:nvSpPr>
        <xdr:cNvPr id="6" name="Line 6"/>
        <xdr:cNvSpPr>
          <a:spLocks/>
        </xdr:cNvSpPr>
      </xdr:nvSpPr>
      <xdr:spPr>
        <a:xfrm>
          <a:off x="8077200" y="5372100"/>
          <a:ext cx="68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114300</xdr:colOff>
      <xdr:row>17</xdr:row>
      <xdr:rowOff>152400</xdr:rowOff>
    </xdr:from>
    <xdr:to>
      <xdr:col>11</xdr:col>
      <xdr:colOff>114300</xdr:colOff>
      <xdr:row>18</xdr:row>
      <xdr:rowOff>266700</xdr:rowOff>
    </xdr:to>
    <xdr:sp>
      <xdr:nvSpPr>
        <xdr:cNvPr id="7" name="Line 7"/>
        <xdr:cNvSpPr>
          <a:spLocks/>
        </xdr:cNvSpPr>
      </xdr:nvSpPr>
      <xdr:spPr>
        <a:xfrm>
          <a:off x="9058275" y="4991100"/>
          <a:ext cx="0" cy="400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104775</xdr:colOff>
      <xdr:row>18</xdr:row>
      <xdr:rowOff>247650</xdr:rowOff>
    </xdr:from>
    <xdr:to>
      <xdr:col>12</xdr:col>
      <xdr:colOff>123825</xdr:colOff>
      <xdr:row>18</xdr:row>
      <xdr:rowOff>247650</xdr:rowOff>
    </xdr:to>
    <xdr:sp>
      <xdr:nvSpPr>
        <xdr:cNvPr id="8" name="Line 8"/>
        <xdr:cNvSpPr>
          <a:spLocks/>
        </xdr:cNvSpPr>
      </xdr:nvSpPr>
      <xdr:spPr>
        <a:xfrm>
          <a:off x="9048750" y="5372100"/>
          <a:ext cx="904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742950</xdr:colOff>
      <xdr:row>17</xdr:row>
      <xdr:rowOff>104775</xdr:rowOff>
    </xdr:from>
    <xdr:to>
      <xdr:col>13</xdr:col>
      <xdr:colOff>742950</xdr:colOff>
      <xdr:row>18</xdr:row>
      <xdr:rowOff>228600</xdr:rowOff>
    </xdr:to>
    <xdr:sp>
      <xdr:nvSpPr>
        <xdr:cNvPr id="9" name="Line 9"/>
        <xdr:cNvSpPr>
          <a:spLocks/>
        </xdr:cNvSpPr>
      </xdr:nvSpPr>
      <xdr:spPr>
        <a:xfrm>
          <a:off x="11458575" y="4943475"/>
          <a:ext cx="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57150</xdr:colOff>
      <xdr:row>18</xdr:row>
      <xdr:rowOff>238125</xdr:rowOff>
    </xdr:from>
    <xdr:to>
      <xdr:col>13</xdr:col>
      <xdr:colOff>752475</xdr:colOff>
      <xdr:row>18</xdr:row>
      <xdr:rowOff>238125</xdr:rowOff>
    </xdr:to>
    <xdr:sp>
      <xdr:nvSpPr>
        <xdr:cNvPr id="10" name="Line 10"/>
        <xdr:cNvSpPr>
          <a:spLocks/>
        </xdr:cNvSpPr>
      </xdr:nvSpPr>
      <xdr:spPr>
        <a:xfrm>
          <a:off x="10772775" y="5362575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247650</xdr:rowOff>
    </xdr:from>
    <xdr:to>
      <xdr:col>7</xdr:col>
      <xdr:colOff>704850</xdr:colOff>
      <xdr:row>18</xdr:row>
      <xdr:rowOff>247650</xdr:rowOff>
    </xdr:to>
    <xdr:sp>
      <xdr:nvSpPr>
        <xdr:cNvPr id="11" name="Line 11"/>
        <xdr:cNvSpPr>
          <a:spLocks/>
        </xdr:cNvSpPr>
      </xdr:nvSpPr>
      <xdr:spPr>
        <a:xfrm>
          <a:off x="5400675" y="5372100"/>
          <a:ext cx="70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19050</xdr:colOff>
      <xdr:row>17</xdr:row>
      <xdr:rowOff>104775</xdr:rowOff>
    </xdr:from>
    <xdr:to>
      <xdr:col>5</xdr:col>
      <xdr:colOff>19050</xdr:colOff>
      <xdr:row>18</xdr:row>
      <xdr:rowOff>257175</xdr:rowOff>
    </xdr:to>
    <xdr:sp>
      <xdr:nvSpPr>
        <xdr:cNvPr id="12" name="Line 12"/>
        <xdr:cNvSpPr>
          <a:spLocks/>
        </xdr:cNvSpPr>
      </xdr:nvSpPr>
      <xdr:spPr>
        <a:xfrm>
          <a:off x="3648075" y="4943475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28575</xdr:colOff>
      <xdr:row>18</xdr:row>
      <xdr:rowOff>257175</xdr:rowOff>
    </xdr:from>
    <xdr:to>
      <xdr:col>6</xdr:col>
      <xdr:colOff>66675</xdr:colOff>
      <xdr:row>18</xdr:row>
      <xdr:rowOff>257175</xdr:rowOff>
    </xdr:to>
    <xdr:sp>
      <xdr:nvSpPr>
        <xdr:cNvPr id="13" name="Line 13"/>
        <xdr:cNvSpPr>
          <a:spLocks/>
        </xdr:cNvSpPr>
      </xdr:nvSpPr>
      <xdr:spPr>
        <a:xfrm flipV="1">
          <a:off x="3657600" y="5381625"/>
          <a:ext cx="923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4" name="Chart 14"/>
        <xdr:cNvGraphicFramePr/>
      </xdr:nvGraphicFramePr>
      <xdr:xfrm>
        <a:off x="2752725" y="552450"/>
        <a:ext cx="957262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685800</xdr:colOff>
      <xdr:row>17</xdr:row>
      <xdr:rowOff>104775</xdr:rowOff>
    </xdr:from>
    <xdr:to>
      <xdr:col>7</xdr:col>
      <xdr:colOff>685800</xdr:colOff>
      <xdr:row>18</xdr:row>
      <xdr:rowOff>266700</xdr:rowOff>
    </xdr:to>
    <xdr:sp>
      <xdr:nvSpPr>
        <xdr:cNvPr id="15" name="Line 15"/>
        <xdr:cNvSpPr>
          <a:spLocks/>
        </xdr:cNvSpPr>
      </xdr:nvSpPr>
      <xdr:spPr>
        <a:xfrm>
          <a:off x="6086475" y="4943475"/>
          <a:ext cx="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95250</xdr:colOff>
      <xdr:row>17</xdr:row>
      <xdr:rowOff>114300</xdr:rowOff>
    </xdr:from>
    <xdr:to>
      <xdr:col>8</xdr:col>
      <xdr:colOff>95250</xdr:colOff>
      <xdr:row>18</xdr:row>
      <xdr:rowOff>266700</xdr:rowOff>
    </xdr:to>
    <xdr:sp>
      <xdr:nvSpPr>
        <xdr:cNvPr id="16" name="Line 16"/>
        <xdr:cNvSpPr>
          <a:spLocks/>
        </xdr:cNvSpPr>
      </xdr:nvSpPr>
      <xdr:spPr>
        <a:xfrm>
          <a:off x="6381750" y="4953000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95250</xdr:colOff>
      <xdr:row>18</xdr:row>
      <xdr:rowOff>257175</xdr:rowOff>
    </xdr:from>
    <xdr:to>
      <xdr:col>9</xdr:col>
      <xdr:colOff>123825</xdr:colOff>
      <xdr:row>18</xdr:row>
      <xdr:rowOff>257175</xdr:rowOff>
    </xdr:to>
    <xdr:sp>
      <xdr:nvSpPr>
        <xdr:cNvPr id="17" name="Line 17"/>
        <xdr:cNvSpPr>
          <a:spLocks/>
        </xdr:cNvSpPr>
      </xdr:nvSpPr>
      <xdr:spPr>
        <a:xfrm>
          <a:off x="6381750" y="5381625"/>
          <a:ext cx="91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714375</xdr:colOff>
      <xdr:row>17</xdr:row>
      <xdr:rowOff>133350</xdr:rowOff>
    </xdr:from>
    <xdr:to>
      <xdr:col>10</xdr:col>
      <xdr:colOff>714375</xdr:colOff>
      <xdr:row>18</xdr:row>
      <xdr:rowOff>257175</xdr:rowOff>
    </xdr:to>
    <xdr:sp>
      <xdr:nvSpPr>
        <xdr:cNvPr id="18" name="Line 18"/>
        <xdr:cNvSpPr>
          <a:spLocks/>
        </xdr:cNvSpPr>
      </xdr:nvSpPr>
      <xdr:spPr>
        <a:xfrm>
          <a:off x="8772525" y="4972050"/>
          <a:ext cx="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19050</xdr:colOff>
      <xdr:row>18</xdr:row>
      <xdr:rowOff>247650</xdr:rowOff>
    </xdr:from>
    <xdr:to>
      <xdr:col>10</xdr:col>
      <xdr:colOff>704850</xdr:colOff>
      <xdr:row>18</xdr:row>
      <xdr:rowOff>247650</xdr:rowOff>
    </xdr:to>
    <xdr:sp>
      <xdr:nvSpPr>
        <xdr:cNvPr id="19" name="Line 19"/>
        <xdr:cNvSpPr>
          <a:spLocks/>
        </xdr:cNvSpPr>
      </xdr:nvSpPr>
      <xdr:spPr>
        <a:xfrm>
          <a:off x="8077200" y="5372100"/>
          <a:ext cx="68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114300</xdr:colOff>
      <xdr:row>17</xdr:row>
      <xdr:rowOff>152400</xdr:rowOff>
    </xdr:from>
    <xdr:to>
      <xdr:col>11</xdr:col>
      <xdr:colOff>114300</xdr:colOff>
      <xdr:row>18</xdr:row>
      <xdr:rowOff>266700</xdr:rowOff>
    </xdr:to>
    <xdr:sp>
      <xdr:nvSpPr>
        <xdr:cNvPr id="20" name="Line 20"/>
        <xdr:cNvSpPr>
          <a:spLocks/>
        </xdr:cNvSpPr>
      </xdr:nvSpPr>
      <xdr:spPr>
        <a:xfrm>
          <a:off x="9058275" y="4991100"/>
          <a:ext cx="0" cy="400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104775</xdr:colOff>
      <xdr:row>18</xdr:row>
      <xdr:rowOff>247650</xdr:rowOff>
    </xdr:from>
    <xdr:to>
      <xdr:col>12</xdr:col>
      <xdr:colOff>123825</xdr:colOff>
      <xdr:row>18</xdr:row>
      <xdr:rowOff>247650</xdr:rowOff>
    </xdr:to>
    <xdr:sp>
      <xdr:nvSpPr>
        <xdr:cNvPr id="21" name="Line 21"/>
        <xdr:cNvSpPr>
          <a:spLocks/>
        </xdr:cNvSpPr>
      </xdr:nvSpPr>
      <xdr:spPr>
        <a:xfrm>
          <a:off x="9048750" y="5372100"/>
          <a:ext cx="904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742950</xdr:colOff>
      <xdr:row>17</xdr:row>
      <xdr:rowOff>104775</xdr:rowOff>
    </xdr:from>
    <xdr:to>
      <xdr:col>13</xdr:col>
      <xdr:colOff>742950</xdr:colOff>
      <xdr:row>18</xdr:row>
      <xdr:rowOff>228600</xdr:rowOff>
    </xdr:to>
    <xdr:sp>
      <xdr:nvSpPr>
        <xdr:cNvPr id="22" name="Line 22"/>
        <xdr:cNvSpPr>
          <a:spLocks/>
        </xdr:cNvSpPr>
      </xdr:nvSpPr>
      <xdr:spPr>
        <a:xfrm>
          <a:off x="11458575" y="4943475"/>
          <a:ext cx="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57150</xdr:colOff>
      <xdr:row>18</xdr:row>
      <xdr:rowOff>238125</xdr:rowOff>
    </xdr:from>
    <xdr:to>
      <xdr:col>13</xdr:col>
      <xdr:colOff>752475</xdr:colOff>
      <xdr:row>18</xdr:row>
      <xdr:rowOff>238125</xdr:rowOff>
    </xdr:to>
    <xdr:sp>
      <xdr:nvSpPr>
        <xdr:cNvPr id="23" name="Line 23"/>
        <xdr:cNvSpPr>
          <a:spLocks/>
        </xdr:cNvSpPr>
      </xdr:nvSpPr>
      <xdr:spPr>
        <a:xfrm>
          <a:off x="10772775" y="5362575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247650</xdr:rowOff>
    </xdr:from>
    <xdr:to>
      <xdr:col>7</xdr:col>
      <xdr:colOff>704850</xdr:colOff>
      <xdr:row>18</xdr:row>
      <xdr:rowOff>247650</xdr:rowOff>
    </xdr:to>
    <xdr:sp>
      <xdr:nvSpPr>
        <xdr:cNvPr id="24" name="Line 24"/>
        <xdr:cNvSpPr>
          <a:spLocks/>
        </xdr:cNvSpPr>
      </xdr:nvSpPr>
      <xdr:spPr>
        <a:xfrm>
          <a:off x="5400675" y="5372100"/>
          <a:ext cx="70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19050</xdr:colOff>
      <xdr:row>17</xdr:row>
      <xdr:rowOff>104775</xdr:rowOff>
    </xdr:from>
    <xdr:to>
      <xdr:col>5</xdr:col>
      <xdr:colOff>19050</xdr:colOff>
      <xdr:row>18</xdr:row>
      <xdr:rowOff>257175</xdr:rowOff>
    </xdr:to>
    <xdr:sp>
      <xdr:nvSpPr>
        <xdr:cNvPr id="25" name="Line 25"/>
        <xdr:cNvSpPr>
          <a:spLocks/>
        </xdr:cNvSpPr>
      </xdr:nvSpPr>
      <xdr:spPr>
        <a:xfrm>
          <a:off x="3648075" y="4943475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28575</xdr:colOff>
      <xdr:row>18</xdr:row>
      <xdr:rowOff>257175</xdr:rowOff>
    </xdr:from>
    <xdr:to>
      <xdr:col>6</xdr:col>
      <xdr:colOff>66675</xdr:colOff>
      <xdr:row>18</xdr:row>
      <xdr:rowOff>257175</xdr:rowOff>
    </xdr:to>
    <xdr:sp>
      <xdr:nvSpPr>
        <xdr:cNvPr id="26" name="Line 26"/>
        <xdr:cNvSpPr>
          <a:spLocks/>
        </xdr:cNvSpPr>
      </xdr:nvSpPr>
      <xdr:spPr>
        <a:xfrm flipV="1">
          <a:off x="3657600" y="5381625"/>
          <a:ext cx="923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5</xdr:col>
      <xdr:colOff>0</xdr:colOff>
      <xdr:row>18</xdr:row>
      <xdr:rowOff>47625</xdr:rowOff>
    </xdr:from>
    <xdr:ext cx="390525" cy="219075"/>
    <xdr:sp>
      <xdr:nvSpPr>
        <xdr:cNvPr id="27" name="文字 5"/>
        <xdr:cNvSpPr txBox="1">
          <a:spLocks noChangeArrowheads="1"/>
        </xdr:cNvSpPr>
      </xdr:nvSpPr>
      <xdr:spPr>
        <a:xfrm>
          <a:off x="3629025" y="5172075"/>
          <a:ext cx="39052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YEAR</a:t>
          </a:r>
        </a:p>
      </xdr:txBody>
    </xdr:sp>
    <xdr:clientData/>
  </xdr:oneCellAnchor>
  <xdr:oneCellAnchor>
    <xdr:from>
      <xdr:col>14</xdr:col>
      <xdr:colOff>104775</xdr:colOff>
      <xdr:row>18</xdr:row>
      <xdr:rowOff>76200</xdr:rowOff>
    </xdr:from>
    <xdr:ext cx="390525" cy="219075"/>
    <xdr:sp>
      <xdr:nvSpPr>
        <xdr:cNvPr id="28" name="文字 5"/>
        <xdr:cNvSpPr txBox="1">
          <a:spLocks noChangeArrowheads="1"/>
        </xdr:cNvSpPr>
      </xdr:nvSpPr>
      <xdr:spPr>
        <a:xfrm>
          <a:off x="11706225" y="5200650"/>
          <a:ext cx="39052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YEAR</a:t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0.0185</cdr:x>
      <cdr:y>0.06575</cdr:y>
    </cdr:from>
    <cdr:to>
      <cdr:x>0.21025</cdr:x>
      <cdr:y>0.11275</cdr:y>
    </cdr:to>
    <cdr:sp>
      <cdr:nvSpPr>
        <cdr:cNvPr id="1" name="文字 1"/>
        <cdr:cNvSpPr txBox="1">
          <a:spLocks noChangeArrowheads="1"/>
        </cdr:cNvSpPr>
      </cdr:nvSpPr>
      <cdr:spPr>
        <a:xfrm>
          <a:off x="76200" y="285750"/>
          <a:ext cx="847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US$ MILLION</a:t>
          </a:r>
        </a:p>
      </cdr:txBody>
    </cdr:sp>
  </cdr:relSizeAnchor>
  <cdr:relSizeAnchor xmlns:cdr="http://schemas.openxmlformats.org/drawingml/2006/chartDrawing">
    <cdr:from>
      <cdr:x>0.033</cdr:x>
      <cdr:y>0.92175</cdr:y>
    </cdr:from>
    <cdr:to>
      <cdr:x>0.1515</cdr:x>
      <cdr:y>0.96875</cdr:y>
    </cdr:to>
    <cdr:sp>
      <cdr:nvSpPr>
        <cdr:cNvPr id="2" name="文字 3"/>
        <cdr:cNvSpPr txBox="1">
          <a:spLocks noChangeArrowheads="1"/>
        </cdr:cNvSpPr>
      </cdr:nvSpPr>
      <cdr:spPr>
        <a:xfrm>
          <a:off x="142875" y="4095750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MONTH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4555;&#22577;\90&#24180;&#24555;&#22577;&#2229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圖一"/>
      <sheetName val="圖二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封面"/>
      <sheetName val="概況1"/>
      <sheetName val="概況2"/>
      <sheetName val="table1"/>
      <sheetName val="table2"/>
      <sheetName val="table3"/>
      <sheetName val="table4"/>
      <sheetName val="table5"/>
      <sheetName val="LastYear"/>
      <sheetName val="圖一  "/>
      <sheetName val="圖一 "/>
    </sheetNames>
    <sheetDataSet>
      <sheetData sheetId="27">
        <row r="3">
          <cell r="A3">
            <v>1</v>
          </cell>
          <cell r="B3">
            <v>10605.6</v>
          </cell>
          <cell r="C3">
            <v>8506</v>
          </cell>
        </row>
        <row r="4">
          <cell r="A4">
            <v>2</v>
          </cell>
          <cell r="B4">
            <v>8509.6</v>
          </cell>
          <cell r="C4">
            <v>6978.1</v>
          </cell>
        </row>
        <row r="5">
          <cell r="A5">
            <v>3</v>
          </cell>
          <cell r="B5">
            <v>11189.3</v>
          </cell>
          <cell r="C5">
            <v>10118.4</v>
          </cell>
        </row>
        <row r="6">
          <cell r="A6">
            <v>4</v>
          </cell>
          <cell r="B6">
            <v>11223.4</v>
          </cell>
          <cell r="C6">
            <v>9056.7</v>
          </cell>
        </row>
        <row r="7">
          <cell r="A7">
            <v>5</v>
          </cell>
          <cell r="B7">
            <v>10921.3</v>
          </cell>
          <cell r="C7">
            <v>9523</v>
          </cell>
        </row>
        <row r="8">
          <cell r="A8">
            <v>6</v>
          </cell>
          <cell r="B8">
            <v>10768.9</v>
          </cell>
          <cell r="C8">
            <v>9453.2</v>
          </cell>
        </row>
        <row r="9">
          <cell r="A9">
            <v>7</v>
          </cell>
          <cell r="B9">
            <v>12468.1</v>
          </cell>
          <cell r="C9">
            <v>11367.4</v>
          </cell>
        </row>
        <row r="10">
          <cell r="A10">
            <v>8</v>
          </cell>
          <cell r="B10">
            <v>11034.3</v>
          </cell>
          <cell r="C10">
            <v>9453.9</v>
          </cell>
        </row>
        <row r="11">
          <cell r="A11">
            <v>9</v>
          </cell>
          <cell r="B11">
            <v>11305.7</v>
          </cell>
          <cell r="C11">
            <v>9275.2</v>
          </cell>
        </row>
        <row r="12">
          <cell r="A12">
            <v>10</v>
          </cell>
          <cell r="B12">
            <v>12657.6</v>
          </cell>
          <cell r="C12">
            <v>11820.6</v>
          </cell>
        </row>
        <row r="13">
          <cell r="A13">
            <v>11</v>
          </cell>
          <cell r="B13">
            <v>11792.5</v>
          </cell>
          <cell r="C13">
            <v>10568.3</v>
          </cell>
        </row>
        <row r="14">
          <cell r="A14">
            <v>12</v>
          </cell>
          <cell r="B14">
            <v>15422.1</v>
          </cell>
          <cell r="C14">
            <v>13567.2</v>
          </cell>
        </row>
        <row r="15">
          <cell r="A15">
            <v>1</v>
          </cell>
          <cell r="B15">
            <v>12343.6</v>
          </cell>
          <cell r="C15">
            <v>10029.5</v>
          </cell>
        </row>
        <row r="16">
          <cell r="A16">
            <v>2</v>
          </cell>
          <cell r="B16">
            <v>10446.3</v>
          </cell>
          <cell r="C16">
            <v>10035.6</v>
          </cell>
        </row>
        <row r="17">
          <cell r="A17">
            <v>3</v>
          </cell>
          <cell r="B17">
            <v>14200.6</v>
          </cell>
          <cell r="C17">
            <v>13877.2</v>
          </cell>
        </row>
        <row r="18">
          <cell r="A18">
            <v>4</v>
          </cell>
          <cell r="B18">
            <v>13018.4</v>
          </cell>
          <cell r="C18">
            <v>11724.7</v>
          </cell>
        </row>
        <row r="19">
          <cell r="A19">
            <v>5</v>
          </cell>
          <cell r="B19">
            <v>12987.3</v>
          </cell>
          <cell r="C19">
            <v>11766.9</v>
          </cell>
        </row>
        <row r="20">
          <cell r="A20">
            <v>6</v>
          </cell>
          <cell r="B20">
            <v>14056.1</v>
          </cell>
          <cell r="C20">
            <v>13095.3</v>
          </cell>
        </row>
        <row r="21">
          <cell r="A21">
            <v>7</v>
          </cell>
          <cell r="B21">
            <v>13685.4</v>
          </cell>
          <cell r="C21">
            <v>13292.7</v>
          </cell>
        </row>
        <row r="22">
          <cell r="A22">
            <v>8</v>
          </cell>
          <cell r="B22">
            <v>14191.8</v>
          </cell>
          <cell r="C22">
            <v>12922.9</v>
          </cell>
        </row>
        <row r="23">
          <cell r="A23">
            <v>9</v>
          </cell>
          <cell r="B23">
            <v>14329.7</v>
          </cell>
          <cell r="C23">
            <v>13604</v>
          </cell>
        </row>
        <row r="24">
          <cell r="A24">
            <v>10</v>
          </cell>
          <cell r="B24">
            <v>13695</v>
          </cell>
          <cell r="C24">
            <v>12340.1</v>
          </cell>
        </row>
        <row r="25">
          <cell r="A25">
            <v>11</v>
          </cell>
          <cell r="B25">
            <v>13892.5</v>
          </cell>
          <cell r="C25">
            <v>12450.3</v>
          </cell>
        </row>
        <row r="26">
          <cell r="A26">
            <v>12</v>
          </cell>
          <cell r="B26">
            <v>14280.3</v>
          </cell>
          <cell r="C26">
            <v>13859.9</v>
          </cell>
        </row>
        <row r="27">
          <cell r="A27">
            <v>1</v>
          </cell>
          <cell r="B27">
            <v>12006.2</v>
          </cell>
          <cell r="C27">
            <v>9830.6</v>
          </cell>
        </row>
        <row r="28">
          <cell r="A28">
            <v>2</v>
          </cell>
          <cell r="B28">
            <v>10798.8</v>
          </cell>
          <cell r="C28">
            <v>9809.8</v>
          </cell>
        </row>
        <row r="29">
          <cell r="A29">
            <v>3</v>
          </cell>
          <cell r="B29">
            <v>12807.9</v>
          </cell>
          <cell r="C29">
            <v>11905.8</v>
          </cell>
        </row>
        <row r="30">
          <cell r="A30">
            <v>4</v>
          </cell>
          <cell r="B30">
            <v>11641.8</v>
          </cell>
          <cell r="C30">
            <v>9984.8</v>
          </cell>
        </row>
        <row r="31">
          <cell r="A31">
            <v>5</v>
          </cell>
          <cell r="B31">
            <v>12179.3</v>
          </cell>
          <cell r="C31">
            <v>10857.8</v>
          </cell>
        </row>
        <row r="32">
          <cell r="A32">
            <v>6</v>
          </cell>
          <cell r="B32">
            <v>10964.7</v>
          </cell>
          <cell r="C32">
            <v>9975.2</v>
          </cell>
        </row>
        <row r="33">
          <cell r="A33">
            <v>7</v>
          </cell>
          <cell r="B33">
            <v>10807.2</v>
          </cell>
          <cell r="C33">
            <v>9821</v>
          </cell>
        </row>
        <row r="34">
          <cell r="A34">
            <v>8</v>
          </cell>
          <cell r="B34">
            <v>12336.2</v>
          </cell>
          <cell r="C34">
            <v>9611.7</v>
          </cell>
        </row>
        <row r="35">
          <cell r="A35">
            <v>9</v>
          </cell>
          <cell r="B35">
            <v>9594.6</v>
          </cell>
          <cell r="C35">
            <v>7927.1</v>
          </cell>
        </row>
        <row r="36">
          <cell r="A36">
            <v>10</v>
          </cell>
          <cell r="B36">
            <v>11633</v>
          </cell>
          <cell r="C36">
            <v>9837.6</v>
          </cell>
        </row>
        <row r="37">
          <cell r="A37">
            <v>11</v>
          </cell>
          <cell r="B37">
            <v>10902.7</v>
          </cell>
          <cell r="C37">
            <v>9187.5</v>
          </cell>
        </row>
        <row r="38">
          <cell r="A38">
            <v>12</v>
          </cell>
          <cell r="B38">
            <v>11559.4</v>
          </cell>
          <cell r="C38">
            <v>10161.4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1">
      <selection activeCell="M27" sqref="M27"/>
    </sheetView>
  </sheetViews>
  <sheetFormatPr defaultColWidth="9.00390625" defaultRowHeight="16.5"/>
  <cols>
    <col min="1" max="1" width="3.375" style="82" customWidth="1"/>
    <col min="2" max="2" width="8.75390625" style="79" customWidth="1"/>
    <col min="3" max="3" width="8.875" style="79" customWidth="1"/>
    <col min="4" max="4" width="4.00390625" style="79" customWidth="1"/>
    <col min="5" max="5" width="5.00390625" style="79" customWidth="1"/>
    <col min="6" max="6" width="9.00390625" style="79" customWidth="1"/>
    <col min="7" max="7" width="8.50390625" style="79" customWidth="1"/>
    <col min="8" max="8" width="7.50390625" style="79" customWidth="1"/>
    <col min="9" max="9" width="9.75390625" style="79" customWidth="1"/>
    <col min="10" max="10" width="10.50390625" style="79" customWidth="1"/>
    <col min="11" max="11" width="11.375" style="79" customWidth="1"/>
    <col min="12" max="12" width="11.50390625" style="79" customWidth="1"/>
    <col min="13" max="14" width="8.875" style="79" customWidth="1"/>
    <col min="15" max="15" width="10.00390625" style="79" customWidth="1"/>
    <col min="16" max="16384" width="8.875" style="79" customWidth="1"/>
  </cols>
  <sheetData>
    <row r="1" spans="1:14" s="116" customFormat="1" ht="24" customHeight="1">
      <c r="A1" s="114" t="s">
        <v>13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s="116" customFormat="1" ht="24" customHeight="1">
      <c r="A2" s="117" t="s">
        <v>130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="119" customFormat="1" ht="15" customHeight="1">
      <c r="A3" s="118"/>
    </row>
    <row r="4" spans="1:2" s="121" customFormat="1" ht="15" customHeight="1">
      <c r="A4" s="120" t="s">
        <v>14</v>
      </c>
      <c r="B4" s="121" t="s">
        <v>15</v>
      </c>
    </row>
    <row r="5" spans="1:2" s="121" customFormat="1" ht="15" customHeight="1">
      <c r="A5" s="122"/>
      <c r="B5" s="121" t="s">
        <v>16</v>
      </c>
    </row>
    <row r="6" spans="1:2" s="121" customFormat="1" ht="15" customHeight="1">
      <c r="A6" s="122" t="s">
        <v>17</v>
      </c>
      <c r="B6" s="121" t="s">
        <v>131</v>
      </c>
    </row>
    <row r="7" spans="1:12" s="121" customFormat="1" ht="15" customHeight="1">
      <c r="A7" s="122"/>
      <c r="B7" s="121" t="s">
        <v>132</v>
      </c>
      <c r="F7" s="123"/>
      <c r="J7" s="123"/>
      <c r="L7" s="124"/>
    </row>
    <row r="8" spans="1:12" s="121" customFormat="1" ht="15" customHeight="1">
      <c r="A8" s="122"/>
      <c r="B8" s="121" t="s">
        <v>133</v>
      </c>
      <c r="F8" s="123"/>
      <c r="J8" s="123"/>
      <c r="L8" s="124"/>
    </row>
    <row r="9" spans="1:2" s="121" customFormat="1" ht="15" customHeight="1">
      <c r="A9" s="122"/>
      <c r="B9" s="121" t="s">
        <v>134</v>
      </c>
    </row>
    <row r="10" spans="1:2" s="121" customFormat="1" ht="15" customHeight="1">
      <c r="A10" s="122"/>
      <c r="B10" s="121" t="s">
        <v>133</v>
      </c>
    </row>
    <row r="11" spans="1:2" s="121" customFormat="1" ht="15" customHeight="1">
      <c r="A11" s="122" t="s">
        <v>18</v>
      </c>
      <c r="B11" s="121" t="s">
        <v>135</v>
      </c>
    </row>
    <row r="12" spans="1:12" s="121" customFormat="1" ht="15" customHeight="1">
      <c r="A12" s="122"/>
      <c r="B12" s="121" t="s">
        <v>136</v>
      </c>
      <c r="F12" s="123"/>
      <c r="J12" s="123"/>
      <c r="L12" s="124"/>
    </row>
    <row r="13" spans="1:12" s="121" customFormat="1" ht="15" customHeight="1">
      <c r="A13" s="122"/>
      <c r="B13" s="121" t="s">
        <v>137</v>
      </c>
      <c r="F13" s="123"/>
      <c r="J13" s="123"/>
      <c r="L13" s="124"/>
    </row>
    <row r="14" spans="1:12" s="121" customFormat="1" ht="15" customHeight="1">
      <c r="A14" s="122"/>
      <c r="B14" s="121" t="s">
        <v>138</v>
      </c>
      <c r="F14" s="123"/>
      <c r="J14" s="123"/>
      <c r="L14" s="124"/>
    </row>
    <row r="15" spans="1:12" s="121" customFormat="1" ht="15" customHeight="1">
      <c r="A15" s="122"/>
      <c r="B15" s="121" t="s">
        <v>133</v>
      </c>
      <c r="F15" s="123"/>
      <c r="J15" s="123"/>
      <c r="L15" s="124"/>
    </row>
    <row r="16" spans="1:2" s="121" customFormat="1" ht="15" customHeight="1">
      <c r="A16" s="122" t="s">
        <v>19</v>
      </c>
      <c r="B16" s="121" t="s">
        <v>139</v>
      </c>
    </row>
    <row r="17" spans="1:13" s="121" customFormat="1" ht="15" customHeight="1">
      <c r="A17" s="122"/>
      <c r="B17" s="121" t="s">
        <v>140</v>
      </c>
      <c r="G17" s="123"/>
      <c r="K17" s="123"/>
      <c r="M17" s="124"/>
    </row>
    <row r="18" spans="1:13" s="121" customFormat="1" ht="15" customHeight="1">
      <c r="A18" s="122"/>
      <c r="B18" s="121" t="s">
        <v>133</v>
      </c>
      <c r="G18" s="123"/>
      <c r="K18" s="123"/>
      <c r="M18" s="124"/>
    </row>
    <row r="19" spans="1:13" s="121" customFormat="1" ht="15" customHeight="1">
      <c r="A19" s="122"/>
      <c r="B19" s="121" t="s">
        <v>141</v>
      </c>
      <c r="G19" s="123"/>
      <c r="H19" s="123"/>
      <c r="K19" s="123"/>
      <c r="L19" s="123"/>
      <c r="M19" s="124"/>
    </row>
    <row r="20" spans="1:13" s="121" customFormat="1" ht="15" customHeight="1">
      <c r="A20" s="122"/>
      <c r="B20" s="121" t="s">
        <v>142</v>
      </c>
      <c r="G20" s="123"/>
      <c r="H20" s="123"/>
      <c r="K20" s="123"/>
      <c r="L20" s="123"/>
      <c r="M20" s="124"/>
    </row>
    <row r="21" spans="1:2" s="121" customFormat="1" ht="15" customHeight="1">
      <c r="A21" s="122" t="s">
        <v>20</v>
      </c>
      <c r="B21" s="121" t="s">
        <v>47</v>
      </c>
    </row>
    <row r="22" spans="1:4" s="121" customFormat="1" ht="15" customHeight="1">
      <c r="A22" s="122"/>
      <c r="B22" s="125" t="s">
        <v>21</v>
      </c>
      <c r="C22" s="121" t="s">
        <v>22</v>
      </c>
      <c r="D22" s="126"/>
    </row>
    <row r="23" spans="1:9" s="121" customFormat="1" ht="15" customHeight="1">
      <c r="A23" s="122"/>
      <c r="C23" s="121" t="s">
        <v>23</v>
      </c>
      <c r="E23" s="121" t="s">
        <v>24</v>
      </c>
      <c r="F23" s="127">
        <v>1805.8</v>
      </c>
      <c r="G23" s="121" t="s">
        <v>25</v>
      </c>
      <c r="H23" s="128">
        <v>0.094</v>
      </c>
      <c r="I23" s="121" t="s">
        <v>26</v>
      </c>
    </row>
    <row r="24" spans="1:9" s="121" customFormat="1" ht="15" customHeight="1">
      <c r="A24" s="122"/>
      <c r="C24" s="121" t="s">
        <v>27</v>
      </c>
      <c r="E24" s="121" t="s">
        <v>24</v>
      </c>
      <c r="F24" s="127">
        <v>927.3</v>
      </c>
      <c r="G24" s="121" t="s">
        <v>25</v>
      </c>
      <c r="H24" s="128">
        <v>0.048</v>
      </c>
      <c r="I24" s="121" t="s">
        <v>26</v>
      </c>
    </row>
    <row r="25" spans="1:9" s="121" customFormat="1" ht="15" customHeight="1">
      <c r="A25" s="122"/>
      <c r="C25" s="121" t="s">
        <v>28</v>
      </c>
      <c r="E25" s="121" t="s">
        <v>24</v>
      </c>
      <c r="F25" s="127">
        <v>338.1</v>
      </c>
      <c r="G25" s="121" t="s">
        <v>25</v>
      </c>
      <c r="H25" s="128">
        <v>0.018</v>
      </c>
      <c r="I25" s="121" t="s">
        <v>26</v>
      </c>
    </row>
    <row r="26" spans="1:9" s="121" customFormat="1" ht="15" customHeight="1">
      <c r="A26" s="122"/>
      <c r="C26" s="121" t="s">
        <v>29</v>
      </c>
      <c r="E26" s="121" t="s">
        <v>24</v>
      </c>
      <c r="F26" s="127">
        <v>16085.6</v>
      </c>
      <c r="G26" s="121" t="s">
        <v>25</v>
      </c>
      <c r="H26" s="128">
        <v>0.84</v>
      </c>
      <c r="I26" s="121" t="s">
        <v>26</v>
      </c>
    </row>
    <row r="27" spans="1:8" s="121" customFormat="1" ht="15" customHeight="1">
      <c r="A27" s="122"/>
      <c r="B27" s="125" t="s">
        <v>30</v>
      </c>
      <c r="C27" s="121" t="s">
        <v>31</v>
      </c>
      <c r="F27" s="119"/>
      <c r="H27" s="119"/>
    </row>
    <row r="28" spans="1:9" s="121" customFormat="1" ht="15" customHeight="1">
      <c r="A28" s="122"/>
      <c r="C28" s="121" t="s">
        <v>23</v>
      </c>
      <c r="E28" s="121" t="s">
        <v>24</v>
      </c>
      <c r="F28" s="127">
        <v>586.8</v>
      </c>
      <c r="G28" s="121" t="s">
        <v>25</v>
      </c>
      <c r="H28" s="128">
        <v>0.032</v>
      </c>
      <c r="I28" s="121" t="s">
        <v>32</v>
      </c>
    </row>
    <row r="29" spans="1:9" s="121" customFormat="1" ht="15" customHeight="1">
      <c r="A29" s="122"/>
      <c r="C29" s="121" t="s">
        <v>27</v>
      </c>
      <c r="E29" s="121" t="s">
        <v>24</v>
      </c>
      <c r="F29" s="127">
        <v>3343</v>
      </c>
      <c r="G29" s="121" t="s">
        <v>25</v>
      </c>
      <c r="H29" s="128">
        <v>0.181</v>
      </c>
      <c r="I29" s="121" t="s">
        <v>32</v>
      </c>
    </row>
    <row r="30" spans="1:9" s="121" customFormat="1" ht="15" customHeight="1">
      <c r="A30" s="122"/>
      <c r="C30" s="121" t="s">
        <v>28</v>
      </c>
      <c r="E30" s="121" t="s">
        <v>24</v>
      </c>
      <c r="F30" s="127">
        <v>261.1</v>
      </c>
      <c r="G30" s="121" t="s">
        <v>25</v>
      </c>
      <c r="H30" s="128">
        <v>0.014</v>
      </c>
      <c r="I30" s="121" t="s">
        <v>32</v>
      </c>
    </row>
    <row r="31" spans="1:9" s="121" customFormat="1" ht="15" customHeight="1">
      <c r="A31" s="122"/>
      <c r="C31" s="121" t="s">
        <v>29</v>
      </c>
      <c r="E31" s="121" t="s">
        <v>24</v>
      </c>
      <c r="F31" s="127">
        <v>14248.4</v>
      </c>
      <c r="G31" s="121" t="s">
        <v>25</v>
      </c>
      <c r="H31" s="128">
        <v>0.773</v>
      </c>
      <c r="I31" s="121" t="s">
        <v>32</v>
      </c>
    </row>
    <row r="32" ht="15" customHeight="1"/>
    <row r="35" ht="15.75">
      <c r="F35" s="119"/>
    </row>
  </sheetData>
  <printOptions horizontalCentered="1" verticalCentered="1"/>
  <pageMargins left="0.7480314960629921" right="0.551181102362204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&amp;C&amp;"Times New Roman,標準"-1-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W24"/>
  <sheetViews>
    <sheetView workbookViewId="0" topLeftCell="A1">
      <selection activeCell="A6" sqref="A6"/>
    </sheetView>
  </sheetViews>
  <sheetFormatPr defaultColWidth="9.00390625" defaultRowHeight="16.5"/>
  <cols>
    <col min="1" max="1" width="10.625" style="20" customWidth="1"/>
    <col min="2" max="2" width="3.75390625" style="20" customWidth="1"/>
    <col min="3" max="3" width="10.125" style="8" customWidth="1"/>
    <col min="4" max="4" width="3.75390625" style="8" customWidth="1"/>
    <col min="5" max="5" width="10.125" style="8" customWidth="1"/>
    <col min="6" max="6" width="3.75390625" style="8" customWidth="1"/>
    <col min="7" max="7" width="10.125" style="8" customWidth="1"/>
    <col min="8" max="8" width="3.125" style="20" hidden="1" customWidth="1"/>
    <col min="9" max="9" width="3.75390625" style="20" customWidth="1"/>
    <col min="10" max="10" width="10.125" style="8" customWidth="1"/>
    <col min="11" max="11" width="3.125" style="8" hidden="1" customWidth="1"/>
    <col min="12" max="12" width="3.125" style="8" customWidth="1"/>
    <col min="13" max="13" width="10.125" style="8" customWidth="1"/>
    <col min="14" max="14" width="3.125" style="8" hidden="1" customWidth="1"/>
    <col min="15" max="15" width="3.125" style="8" customWidth="1"/>
    <col min="16" max="16" width="10.125" style="8" customWidth="1"/>
    <col min="17" max="17" width="11.625" style="6" customWidth="1"/>
    <col min="18" max="18" width="5.625" style="6" customWidth="1"/>
    <col min="19" max="19" width="11.625" style="6" customWidth="1"/>
    <col min="20" max="20" width="5.625" style="6" customWidth="1"/>
    <col min="21" max="23" width="14.50390625" style="6" customWidth="1"/>
    <col min="24" max="16384" width="8.875" style="6" customWidth="1"/>
  </cols>
  <sheetData>
    <row r="4" spans="1:23" ht="16.5">
      <c r="A4" s="55" t="s">
        <v>50</v>
      </c>
      <c r="B4" s="55"/>
      <c r="C4" s="3"/>
      <c r="D4" s="3"/>
      <c r="E4" s="3"/>
      <c r="F4" s="3"/>
      <c r="G4" s="3"/>
      <c r="H4" s="55"/>
      <c r="I4" s="55"/>
      <c r="J4" s="3"/>
      <c r="K4" s="3"/>
      <c r="L4" s="3"/>
      <c r="M4" s="3"/>
      <c r="N4" s="3"/>
      <c r="O4" s="3"/>
      <c r="P4" s="3"/>
      <c r="Q4" s="4"/>
      <c r="R4" s="4"/>
      <c r="S4" s="4"/>
      <c r="T4" s="4"/>
      <c r="U4" s="5"/>
      <c r="V4" s="5"/>
      <c r="W4" s="5"/>
    </row>
    <row r="5" spans="1:23" ht="15" customHeight="1">
      <c r="A5" s="2"/>
      <c r="B5" s="2"/>
      <c r="C5" s="3"/>
      <c r="D5" s="3"/>
      <c r="E5" s="3"/>
      <c r="F5" s="3"/>
      <c r="G5" s="3"/>
      <c r="H5" s="2"/>
      <c r="I5" s="2"/>
      <c r="J5" s="3"/>
      <c r="K5" s="3"/>
      <c r="L5" s="3"/>
      <c r="M5" s="3"/>
      <c r="N5" s="3"/>
      <c r="O5" s="3"/>
      <c r="P5" s="3"/>
      <c r="Q5" s="4"/>
      <c r="R5" s="4"/>
      <c r="S5" s="1"/>
      <c r="T5" s="4"/>
      <c r="U5" s="5"/>
      <c r="V5" s="5"/>
      <c r="W5" s="5"/>
    </row>
    <row r="6" spans="1:20" ht="15" customHeight="1">
      <c r="A6" s="7" t="s">
        <v>51</v>
      </c>
      <c r="B6" s="7"/>
      <c r="C6" s="6"/>
      <c r="D6" s="6"/>
      <c r="H6" s="7"/>
      <c r="I6" s="7"/>
      <c r="J6" s="6"/>
      <c r="K6" s="6"/>
      <c r="L6" s="6"/>
      <c r="S6" s="2" t="s">
        <v>52</v>
      </c>
      <c r="T6" s="4"/>
    </row>
    <row r="7" spans="1:20" ht="15" customHeight="1">
      <c r="A7" s="56" t="s">
        <v>11</v>
      </c>
      <c r="B7" s="83"/>
      <c r="C7" s="84"/>
      <c r="D7" s="84"/>
      <c r="E7" s="142" t="s">
        <v>108</v>
      </c>
      <c r="F7" s="84"/>
      <c r="G7" s="85"/>
      <c r="H7" s="83"/>
      <c r="I7" s="105"/>
      <c r="J7" s="84"/>
      <c r="K7" s="84"/>
      <c r="L7" s="84"/>
      <c r="M7" s="142" t="s">
        <v>96</v>
      </c>
      <c r="N7" s="84"/>
      <c r="O7" s="84"/>
      <c r="P7" s="85"/>
      <c r="Q7" s="156" t="s">
        <v>53</v>
      </c>
      <c r="R7" s="157"/>
      <c r="S7" s="157"/>
      <c r="T7" s="158"/>
    </row>
    <row r="8" spans="1:20" ht="15" customHeight="1">
      <c r="A8" s="40"/>
      <c r="B8" s="67"/>
      <c r="C8" s="65" t="s">
        <v>54</v>
      </c>
      <c r="D8" s="69"/>
      <c r="E8" s="65" t="s">
        <v>54</v>
      </c>
      <c r="F8" s="69"/>
      <c r="G8" s="71" t="s">
        <v>55</v>
      </c>
      <c r="H8" s="67"/>
      <c r="I8" s="104"/>
      <c r="J8" s="65" t="s">
        <v>54</v>
      </c>
      <c r="K8" s="69"/>
      <c r="L8" s="108"/>
      <c r="M8" s="65" t="s">
        <v>54</v>
      </c>
      <c r="N8" s="69"/>
      <c r="O8" s="108"/>
      <c r="P8" s="71" t="s">
        <v>55</v>
      </c>
      <c r="Q8" s="47" t="s">
        <v>56</v>
      </c>
      <c r="R8" s="57"/>
      <c r="S8" s="58"/>
      <c r="T8" s="57"/>
    </row>
    <row r="9" spans="1:20" ht="15" customHeight="1">
      <c r="A9" s="40"/>
      <c r="B9" s="67"/>
      <c r="C9" s="65" t="s">
        <v>57</v>
      </c>
      <c r="D9" s="69"/>
      <c r="E9" s="65" t="s">
        <v>57</v>
      </c>
      <c r="F9" s="69"/>
      <c r="G9" s="70"/>
      <c r="H9" s="67"/>
      <c r="I9" s="104"/>
      <c r="J9" s="65" t="s">
        <v>57</v>
      </c>
      <c r="K9" s="69"/>
      <c r="L9" s="108"/>
      <c r="M9" s="65" t="s">
        <v>57</v>
      </c>
      <c r="N9" s="69"/>
      <c r="O9" s="108"/>
      <c r="P9" s="70"/>
      <c r="Q9" s="162" t="s">
        <v>58</v>
      </c>
      <c r="R9" s="163"/>
      <c r="S9" s="162" t="s">
        <v>58</v>
      </c>
      <c r="T9" s="163"/>
    </row>
    <row r="10" spans="1:20" ht="15" customHeight="1">
      <c r="A10" s="41"/>
      <c r="B10" s="68"/>
      <c r="C10" s="65" t="s">
        <v>59</v>
      </c>
      <c r="D10" s="69"/>
      <c r="E10" s="65" t="s">
        <v>60</v>
      </c>
      <c r="F10" s="69"/>
      <c r="G10" s="70"/>
      <c r="H10" s="68"/>
      <c r="I10" s="106"/>
      <c r="J10" s="65" t="s">
        <v>59</v>
      </c>
      <c r="K10" s="69"/>
      <c r="L10" s="108"/>
      <c r="M10" s="65" t="s">
        <v>60</v>
      </c>
      <c r="N10" s="69"/>
      <c r="O10" s="108"/>
      <c r="P10" s="70"/>
      <c r="Q10" s="159" t="s">
        <v>61</v>
      </c>
      <c r="R10" s="160"/>
      <c r="S10" s="161" t="s">
        <v>62</v>
      </c>
      <c r="T10" s="160"/>
    </row>
    <row r="11" spans="1:20" ht="15" customHeight="1">
      <c r="A11" s="41"/>
      <c r="B11" s="68"/>
      <c r="C11" s="65" t="s">
        <v>63</v>
      </c>
      <c r="D11" s="69"/>
      <c r="E11" s="65" t="s">
        <v>64</v>
      </c>
      <c r="F11" s="69"/>
      <c r="G11" s="70"/>
      <c r="H11" s="68"/>
      <c r="I11" s="106"/>
      <c r="J11" s="65" t="s">
        <v>63</v>
      </c>
      <c r="K11" s="69"/>
      <c r="L11" s="108"/>
      <c r="M11" s="65" t="s">
        <v>64</v>
      </c>
      <c r="N11" s="69"/>
      <c r="O11" s="108"/>
      <c r="P11" s="70"/>
      <c r="Q11" s="21"/>
      <c r="R11" s="22"/>
      <c r="S11" s="21"/>
      <c r="T11" s="23"/>
    </row>
    <row r="12" spans="1:20" ht="15" customHeight="1">
      <c r="A12" s="76" t="s">
        <v>65</v>
      </c>
      <c r="B12" s="153" t="s">
        <v>21</v>
      </c>
      <c r="C12" s="155"/>
      <c r="D12" s="153" t="s">
        <v>30</v>
      </c>
      <c r="E12" s="155"/>
      <c r="F12" s="150" t="s">
        <v>4</v>
      </c>
      <c r="G12" s="152"/>
      <c r="H12" s="153" t="s">
        <v>66</v>
      </c>
      <c r="I12" s="154"/>
      <c r="J12" s="155"/>
      <c r="K12" s="153" t="s">
        <v>67</v>
      </c>
      <c r="L12" s="154"/>
      <c r="M12" s="155"/>
      <c r="N12" s="150" t="s">
        <v>68</v>
      </c>
      <c r="O12" s="151"/>
      <c r="P12" s="152"/>
      <c r="Q12" s="77" t="s">
        <v>37</v>
      </c>
      <c r="R12" s="13" t="s">
        <v>38</v>
      </c>
      <c r="S12" s="77" t="s">
        <v>37</v>
      </c>
      <c r="T12" s="9" t="s">
        <v>38</v>
      </c>
    </row>
    <row r="13" spans="1:20" ht="24.75" customHeight="1">
      <c r="A13" s="81" t="s">
        <v>98</v>
      </c>
      <c r="B13" s="130"/>
      <c r="C13" s="131">
        <v>162912.3</v>
      </c>
      <c r="D13" s="132"/>
      <c r="E13" s="131">
        <v>159064.7</v>
      </c>
      <c r="F13" s="132"/>
      <c r="G13" s="131">
        <v>3847.599999999995</v>
      </c>
      <c r="H13" s="80"/>
      <c r="I13" s="130"/>
      <c r="J13" s="131">
        <v>157831.4</v>
      </c>
      <c r="K13" s="80"/>
      <c r="L13" s="132"/>
      <c r="M13" s="131">
        <v>155675.2</v>
      </c>
      <c r="N13" s="80">
        <v>4341.9</v>
      </c>
      <c r="O13" s="107"/>
      <c r="P13" s="66">
        <v>2156.2</v>
      </c>
      <c r="Q13" s="16">
        <v>5080.9</v>
      </c>
      <c r="R13" s="16">
        <v>3.219194659617792</v>
      </c>
      <c r="S13" s="16">
        <v>3389.5</v>
      </c>
      <c r="T13" s="30">
        <v>2.1772896389405645</v>
      </c>
    </row>
    <row r="14" spans="1:20" ht="24.75" customHeight="1">
      <c r="A14" s="81" t="s">
        <v>99</v>
      </c>
      <c r="B14" s="133"/>
      <c r="C14" s="134">
        <v>16805.8</v>
      </c>
      <c r="D14" s="80" t="s">
        <v>95</v>
      </c>
      <c r="E14" s="134">
        <v>16922.4</v>
      </c>
      <c r="F14" s="80" t="s">
        <v>95</v>
      </c>
      <c r="G14" s="134">
        <v>-116.60000000000218</v>
      </c>
      <c r="H14" s="80"/>
      <c r="I14" s="133"/>
      <c r="J14" s="134">
        <v>16998.5</v>
      </c>
      <c r="K14" s="80"/>
      <c r="L14" s="135"/>
      <c r="M14" s="134">
        <v>16536.3</v>
      </c>
      <c r="N14" s="80">
        <v>2314.1</v>
      </c>
      <c r="O14" s="107"/>
      <c r="P14" s="66">
        <v>462.2000000000007</v>
      </c>
      <c r="Q14" s="16">
        <v>-192.70000000000073</v>
      </c>
      <c r="R14" s="16">
        <v>-1.133629437891583</v>
      </c>
      <c r="S14" s="16">
        <v>386.1000000000022</v>
      </c>
      <c r="T14" s="30">
        <v>2.3348633007383888</v>
      </c>
    </row>
    <row r="15" spans="1:20" ht="24.75" customHeight="1">
      <c r="A15" s="81" t="s">
        <v>100</v>
      </c>
      <c r="B15" s="133"/>
      <c r="C15" s="134">
        <v>15044.4</v>
      </c>
      <c r="D15" s="80"/>
      <c r="E15" s="134">
        <v>14142.8</v>
      </c>
      <c r="F15" s="80"/>
      <c r="G15" s="134">
        <v>901.6</v>
      </c>
      <c r="H15" s="80"/>
      <c r="I15" s="133"/>
      <c r="J15" s="134">
        <v>14262.3</v>
      </c>
      <c r="K15" s="80"/>
      <c r="L15" s="133"/>
      <c r="M15" s="134">
        <v>12713.4</v>
      </c>
      <c r="N15" s="80">
        <v>410.7999999999993</v>
      </c>
      <c r="O15" s="107"/>
      <c r="P15" s="66">
        <v>1548.9</v>
      </c>
      <c r="Q15" s="16">
        <v>782.1</v>
      </c>
      <c r="R15" s="16">
        <v>5.483687764245601</v>
      </c>
      <c r="S15" s="16">
        <v>1429.4</v>
      </c>
      <c r="T15" s="30">
        <v>11.24325514811144</v>
      </c>
    </row>
    <row r="16" spans="1:20" ht="24.75" customHeight="1">
      <c r="A16" s="81" t="s">
        <v>101</v>
      </c>
      <c r="B16" s="80"/>
      <c r="C16" s="134">
        <v>19299.5</v>
      </c>
      <c r="D16" s="80" t="s">
        <v>95</v>
      </c>
      <c r="E16" s="134">
        <v>19562.5</v>
      </c>
      <c r="F16" s="80" t="s">
        <v>95</v>
      </c>
      <c r="G16" s="134">
        <v>-263</v>
      </c>
      <c r="H16" s="80"/>
      <c r="I16" s="133"/>
      <c r="J16" s="134">
        <v>20474.9</v>
      </c>
      <c r="K16" s="80"/>
      <c r="L16" s="133"/>
      <c r="M16" s="134">
        <v>20245.9</v>
      </c>
      <c r="N16" s="80">
        <v>323.4</v>
      </c>
      <c r="O16" s="107"/>
      <c r="P16" s="66">
        <v>229</v>
      </c>
      <c r="Q16" s="16">
        <v>-1175.4</v>
      </c>
      <c r="R16" s="16">
        <v>-5.74068737820454</v>
      </c>
      <c r="S16" s="16">
        <v>-683.4000000000015</v>
      </c>
      <c r="T16" s="30">
        <v>-3.375498249028205</v>
      </c>
    </row>
    <row r="17" spans="1:20" ht="24.75" customHeight="1">
      <c r="A17" s="81" t="s">
        <v>102</v>
      </c>
      <c r="B17" s="133"/>
      <c r="C17" s="134">
        <v>16069.6</v>
      </c>
      <c r="D17" s="80" t="s">
        <v>95</v>
      </c>
      <c r="E17" s="134">
        <v>16509.4</v>
      </c>
      <c r="F17" s="80" t="s">
        <v>95</v>
      </c>
      <c r="G17" s="134">
        <v>-439.8000000000011</v>
      </c>
      <c r="H17" s="80"/>
      <c r="I17" s="133"/>
      <c r="J17" s="134">
        <v>17780.8</v>
      </c>
      <c r="K17" s="80" t="s">
        <v>46</v>
      </c>
      <c r="L17" s="133"/>
      <c r="M17" s="134">
        <v>17996.9</v>
      </c>
      <c r="N17" s="80">
        <v>1293.6</v>
      </c>
      <c r="O17" s="107"/>
      <c r="P17" s="66">
        <v>-216.10000000000218</v>
      </c>
      <c r="Q17" s="16">
        <v>-1711.2</v>
      </c>
      <c r="R17" s="16">
        <v>-9.623863943129662</v>
      </c>
      <c r="S17" s="16">
        <v>-1487.5</v>
      </c>
      <c r="T17" s="30">
        <v>-8.265312359350776</v>
      </c>
    </row>
    <row r="18" spans="1:20" ht="24.75" customHeight="1">
      <c r="A18" s="81" t="s">
        <v>103</v>
      </c>
      <c r="B18" s="80" t="s">
        <v>95</v>
      </c>
      <c r="C18" s="134">
        <v>18222.1</v>
      </c>
      <c r="D18" s="80" t="s">
        <v>95</v>
      </c>
      <c r="E18" s="134">
        <v>18421.3</v>
      </c>
      <c r="F18" s="80" t="s">
        <v>95</v>
      </c>
      <c r="G18" s="134">
        <v>-199.20000000000073</v>
      </c>
      <c r="H18" s="80"/>
      <c r="I18" s="133"/>
      <c r="J18" s="134">
        <v>17846.1</v>
      </c>
      <c r="K18" s="80"/>
      <c r="L18" s="133"/>
      <c r="M18" s="134">
        <v>17597.1</v>
      </c>
      <c r="N18" s="80"/>
      <c r="O18" s="80"/>
      <c r="P18" s="66">
        <v>249</v>
      </c>
      <c r="Q18" s="16">
        <v>376</v>
      </c>
      <c r="R18" s="16">
        <v>2.1069029087587765</v>
      </c>
      <c r="S18" s="16">
        <v>824.2000000000007</v>
      </c>
      <c r="T18" s="30">
        <v>4.68372629581011</v>
      </c>
    </row>
    <row r="19" spans="1:20" ht="24.75" customHeight="1">
      <c r="A19" s="81" t="s">
        <v>104</v>
      </c>
      <c r="B19" s="80"/>
      <c r="C19" s="134">
        <v>20176.8</v>
      </c>
      <c r="D19" s="80"/>
      <c r="E19" s="134">
        <v>19419.5</v>
      </c>
      <c r="F19" s="80"/>
      <c r="G19" s="134">
        <v>757.2999999999993</v>
      </c>
      <c r="H19" s="80"/>
      <c r="I19" s="133"/>
      <c r="J19" s="134">
        <v>18751.6</v>
      </c>
      <c r="K19" s="80"/>
      <c r="L19" s="133"/>
      <c r="M19" s="134">
        <v>18538.3</v>
      </c>
      <c r="N19" s="80"/>
      <c r="O19" s="80"/>
      <c r="P19" s="66">
        <v>213.29999999999927</v>
      </c>
      <c r="Q19" s="16">
        <v>1425.2</v>
      </c>
      <c r="R19" s="16">
        <v>7.600418097655671</v>
      </c>
      <c r="S19" s="16">
        <v>881.2000000000007</v>
      </c>
      <c r="T19" s="30">
        <v>4.753402415539725</v>
      </c>
    </row>
    <row r="20" spans="1:20" ht="24.75" customHeight="1">
      <c r="A20" s="81" t="s">
        <v>105</v>
      </c>
      <c r="B20" s="80" t="s">
        <v>95</v>
      </c>
      <c r="C20" s="134">
        <v>18417.2</v>
      </c>
      <c r="D20" s="80" t="s">
        <v>95</v>
      </c>
      <c r="E20" s="134">
        <v>17152.9</v>
      </c>
      <c r="F20" s="80" t="s">
        <v>95</v>
      </c>
      <c r="G20" s="134">
        <v>1264.3</v>
      </c>
      <c r="H20" s="80"/>
      <c r="I20" s="133"/>
      <c r="J20" s="134">
        <v>16277.1</v>
      </c>
      <c r="K20" s="80"/>
      <c r="L20" s="133"/>
      <c r="M20" s="134">
        <v>17112.5</v>
      </c>
      <c r="N20" s="80"/>
      <c r="O20" s="107"/>
      <c r="P20" s="66">
        <v>-835.4</v>
      </c>
      <c r="Q20" s="16">
        <v>2140.1</v>
      </c>
      <c r="R20" s="16">
        <v>13.147919469684405</v>
      </c>
      <c r="S20" s="16">
        <v>40.400000000001455</v>
      </c>
      <c r="T20" s="30">
        <v>0.23608473338203917</v>
      </c>
    </row>
    <row r="21" spans="1:20" ht="24.75" customHeight="1">
      <c r="A21" s="81" t="s">
        <v>106</v>
      </c>
      <c r="B21" s="80" t="s">
        <v>95</v>
      </c>
      <c r="C21" s="134">
        <v>19720.1</v>
      </c>
      <c r="D21" s="80" t="s">
        <v>95</v>
      </c>
      <c r="E21" s="134">
        <v>18494.6</v>
      </c>
      <c r="F21" s="80" t="s">
        <v>95</v>
      </c>
      <c r="G21" s="134">
        <v>1225.5</v>
      </c>
      <c r="H21" s="80"/>
      <c r="I21" s="133"/>
      <c r="J21" s="134">
        <v>17789.4</v>
      </c>
      <c r="K21" s="80"/>
      <c r="L21" s="133"/>
      <c r="M21" s="134">
        <v>17211</v>
      </c>
      <c r="N21" s="80"/>
      <c r="P21" s="66">
        <v>578.4000000000015</v>
      </c>
      <c r="Q21" s="16">
        <v>1930.7</v>
      </c>
      <c r="R21" s="16">
        <v>10.853092290914796</v>
      </c>
      <c r="S21" s="16">
        <v>1283.6</v>
      </c>
      <c r="T21" s="30">
        <v>7.458021033060244</v>
      </c>
    </row>
    <row r="22" spans="1:20" ht="24.75" customHeight="1">
      <c r="A22" s="81" t="s">
        <v>107</v>
      </c>
      <c r="B22" s="133"/>
      <c r="C22" s="134">
        <v>19156.8</v>
      </c>
      <c r="D22" s="135"/>
      <c r="E22" s="134">
        <v>18439.3</v>
      </c>
      <c r="F22" s="135"/>
      <c r="G22" s="134">
        <v>717.5</v>
      </c>
      <c r="H22" s="80"/>
      <c r="I22" s="133"/>
      <c r="J22" s="134">
        <v>17650.7</v>
      </c>
      <c r="K22" s="80"/>
      <c r="L22" s="133"/>
      <c r="M22" s="134">
        <v>17723.8</v>
      </c>
      <c r="N22" s="80"/>
      <c r="O22" s="107"/>
      <c r="P22" s="66">
        <v>-73.09999999999854</v>
      </c>
      <c r="Q22" s="16">
        <v>1506.1</v>
      </c>
      <c r="R22" s="16">
        <v>8.532806064348714</v>
      </c>
      <c r="S22" s="16">
        <v>715.5</v>
      </c>
      <c r="T22" s="30">
        <v>4.036944673264198</v>
      </c>
    </row>
    <row r="23" spans="1:20" ht="9.75" customHeight="1">
      <c r="A23" s="37"/>
      <c r="B23" s="37"/>
      <c r="C23" s="38"/>
      <c r="D23" s="38"/>
      <c r="E23" s="38"/>
      <c r="F23" s="38"/>
      <c r="G23" s="38"/>
      <c r="H23" s="37"/>
      <c r="I23" s="37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9"/>
    </row>
    <row r="24" spans="1:9" ht="18" customHeight="1">
      <c r="A24" s="19" t="s">
        <v>0</v>
      </c>
      <c r="B24" s="19"/>
      <c r="H24" s="19"/>
      <c r="I24" s="19"/>
    </row>
  </sheetData>
  <mergeCells count="11">
    <mergeCell ref="Q7:T7"/>
    <mergeCell ref="Q10:R10"/>
    <mergeCell ref="S10:T10"/>
    <mergeCell ref="Q9:R9"/>
    <mergeCell ref="S9:T9"/>
    <mergeCell ref="N12:P12"/>
    <mergeCell ref="K12:M12"/>
    <mergeCell ref="H12:J12"/>
    <mergeCell ref="B12:C12"/>
    <mergeCell ref="D12:E12"/>
    <mergeCell ref="F12:G12"/>
  </mergeCells>
  <printOptions/>
  <pageMargins left="0.9448818897637796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9"/>
  <sheetViews>
    <sheetView workbookViewId="0" topLeftCell="A1">
      <selection activeCell="A5" sqref="A5"/>
    </sheetView>
  </sheetViews>
  <sheetFormatPr defaultColWidth="9.00390625" defaultRowHeight="16.5"/>
  <cols>
    <col min="1" max="1" width="10.625" style="0" customWidth="1"/>
    <col min="2" max="2" width="3.75390625" style="0" customWidth="1"/>
    <col min="3" max="3" width="10.375" style="0" customWidth="1"/>
    <col min="4" max="4" width="3.75390625" style="0" customWidth="1"/>
    <col min="5" max="5" width="10.25390625" style="0" customWidth="1"/>
    <col min="6" max="6" width="3.75390625" style="0" customWidth="1"/>
    <col min="7" max="7" width="10.25390625" style="0" customWidth="1"/>
    <col min="8" max="8" width="11.625" style="0" customWidth="1"/>
    <col min="9" max="9" width="5.625" style="0" customWidth="1"/>
    <col min="10" max="10" width="11.625" style="0" customWidth="1"/>
    <col min="11" max="11" width="5.625" style="0" customWidth="1"/>
  </cols>
  <sheetData>
    <row r="3" spans="1:11" ht="16.5">
      <c r="A3" s="168" t="s">
        <v>69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spans="8:11" ht="15" customHeight="1">
      <c r="H4" s="4"/>
      <c r="I4" s="4"/>
      <c r="J4" s="1"/>
      <c r="K4" s="4"/>
    </row>
    <row r="5" spans="1:11" ht="15" customHeight="1">
      <c r="A5" s="7" t="s">
        <v>70</v>
      </c>
      <c r="B5" s="74"/>
      <c r="C5" s="74"/>
      <c r="D5" s="74"/>
      <c r="E5" s="75"/>
      <c r="F5" s="75"/>
      <c r="G5" s="75"/>
      <c r="H5" s="6"/>
      <c r="I5" s="6"/>
      <c r="J5" s="2" t="s">
        <v>71</v>
      </c>
      <c r="K5" s="4"/>
    </row>
    <row r="6" spans="1:11" ht="15" customHeight="1">
      <c r="A6" s="56" t="s">
        <v>11</v>
      </c>
      <c r="B6" s="169" t="s">
        <v>5</v>
      </c>
      <c r="C6" s="170"/>
      <c r="D6" s="170"/>
      <c r="E6" s="170"/>
      <c r="F6" s="170"/>
      <c r="G6" s="171"/>
      <c r="H6" s="178" t="s">
        <v>72</v>
      </c>
      <c r="I6" s="179"/>
      <c r="J6" s="179"/>
      <c r="K6" s="180"/>
    </row>
    <row r="7" spans="1:11" ht="15" customHeight="1">
      <c r="A7" s="40"/>
      <c r="B7" s="172"/>
      <c r="C7" s="173"/>
      <c r="D7" s="173"/>
      <c r="E7" s="173"/>
      <c r="F7" s="173"/>
      <c r="G7" s="174"/>
      <c r="H7" s="181" t="s">
        <v>73</v>
      </c>
      <c r="I7" s="182"/>
      <c r="J7" s="182"/>
      <c r="K7" s="183"/>
    </row>
    <row r="8" spans="1:11" ht="15" customHeight="1">
      <c r="A8" s="40"/>
      <c r="B8" s="164" t="s">
        <v>7</v>
      </c>
      <c r="C8" s="165"/>
      <c r="D8" s="164" t="s">
        <v>74</v>
      </c>
      <c r="E8" s="165"/>
      <c r="F8" s="164" t="s">
        <v>6</v>
      </c>
      <c r="G8" s="165"/>
      <c r="H8" s="175"/>
      <c r="I8" s="176"/>
      <c r="J8" s="175"/>
      <c r="K8" s="176"/>
    </row>
    <row r="9" spans="1:11" ht="15" customHeight="1">
      <c r="A9" s="40"/>
      <c r="B9" s="187"/>
      <c r="C9" s="188"/>
      <c r="D9" s="162" t="s">
        <v>75</v>
      </c>
      <c r="E9" s="166"/>
      <c r="F9" s="162" t="s">
        <v>76</v>
      </c>
      <c r="G9" s="166"/>
      <c r="H9" s="184" t="s">
        <v>74</v>
      </c>
      <c r="I9" s="185"/>
      <c r="J9" s="186" t="s">
        <v>6</v>
      </c>
      <c r="K9" s="185"/>
    </row>
    <row r="10" spans="1:11" ht="15" customHeight="1">
      <c r="A10" s="41"/>
      <c r="B10" s="147"/>
      <c r="C10" s="148"/>
      <c r="D10" s="162" t="s">
        <v>77</v>
      </c>
      <c r="E10" s="166"/>
      <c r="F10" s="162" t="s">
        <v>78</v>
      </c>
      <c r="G10" s="166"/>
      <c r="H10" s="159" t="s">
        <v>79</v>
      </c>
      <c r="I10" s="146"/>
      <c r="J10" s="161" t="s">
        <v>80</v>
      </c>
      <c r="K10" s="146"/>
    </row>
    <row r="11" spans="1:11" ht="15" customHeight="1">
      <c r="A11" s="41"/>
      <c r="B11" s="147"/>
      <c r="C11" s="148"/>
      <c r="D11" s="149"/>
      <c r="E11" s="177"/>
      <c r="F11" s="167"/>
      <c r="G11" s="163"/>
      <c r="H11" s="59"/>
      <c r="I11" s="60"/>
      <c r="J11" s="59"/>
      <c r="K11" s="61"/>
    </row>
    <row r="12" spans="1:11" ht="15" customHeight="1">
      <c r="A12" s="76" t="s">
        <v>65</v>
      </c>
      <c r="B12" s="150" t="s">
        <v>1</v>
      </c>
      <c r="C12" s="152"/>
      <c r="D12" s="150" t="s">
        <v>30</v>
      </c>
      <c r="E12" s="152"/>
      <c r="F12" s="150" t="s">
        <v>66</v>
      </c>
      <c r="G12" s="152"/>
      <c r="H12" s="44" t="s">
        <v>37</v>
      </c>
      <c r="I12" s="45" t="s">
        <v>38</v>
      </c>
      <c r="J12" s="44" t="s">
        <v>37</v>
      </c>
      <c r="K12" s="46" t="s">
        <v>38</v>
      </c>
    </row>
    <row r="13" spans="1:11" ht="21" customHeight="1">
      <c r="A13" s="109" t="s">
        <v>117</v>
      </c>
      <c r="B13" s="80"/>
      <c r="C13" s="110">
        <v>162912.3</v>
      </c>
      <c r="D13" s="80"/>
      <c r="E13" s="110">
        <v>19630.8</v>
      </c>
      <c r="F13" s="80"/>
      <c r="G13" s="110">
        <v>143281.5</v>
      </c>
      <c r="H13" s="112">
        <v>-1162.4</v>
      </c>
      <c r="I13" s="112">
        <v>-5.590262247935633</v>
      </c>
      <c r="J13" s="112">
        <v>6243.3</v>
      </c>
      <c r="K13" s="113">
        <v>4.555882958182464</v>
      </c>
    </row>
    <row r="14" spans="1:11" ht="21" customHeight="1">
      <c r="A14" s="109" t="s">
        <v>118</v>
      </c>
      <c r="B14" s="80"/>
      <c r="C14" s="111">
        <v>16805.8</v>
      </c>
      <c r="D14" s="80"/>
      <c r="E14" s="111">
        <v>2172.6</v>
      </c>
      <c r="F14" s="80"/>
      <c r="G14" s="111">
        <v>14633.2</v>
      </c>
      <c r="H14" s="16">
        <v>-8.5</v>
      </c>
      <c r="I14" s="16">
        <v>-0.3897116134060795</v>
      </c>
      <c r="J14" s="16">
        <v>-184.2</v>
      </c>
      <c r="K14" s="30">
        <v>-1.243133073278713</v>
      </c>
    </row>
    <row r="15" spans="1:11" ht="21" customHeight="1">
      <c r="A15" s="109" t="s">
        <v>119</v>
      </c>
      <c r="B15" s="80"/>
      <c r="C15" s="111">
        <v>15044.4</v>
      </c>
      <c r="D15" s="80"/>
      <c r="E15" s="111">
        <v>1695.6</v>
      </c>
      <c r="F15" s="80"/>
      <c r="G15" s="111">
        <v>13348.8</v>
      </c>
      <c r="H15" s="16">
        <v>-173.7</v>
      </c>
      <c r="I15" s="16">
        <v>-9.29224843524314</v>
      </c>
      <c r="J15" s="16">
        <v>955.8</v>
      </c>
      <c r="K15" s="30">
        <v>7.712418300653595</v>
      </c>
    </row>
    <row r="16" spans="1:11" ht="21" customHeight="1">
      <c r="A16" s="109" t="s">
        <v>120</v>
      </c>
      <c r="B16" s="80"/>
      <c r="C16" s="111">
        <v>19299.5</v>
      </c>
      <c r="D16" s="80"/>
      <c r="E16" s="111">
        <v>2375</v>
      </c>
      <c r="F16" s="80"/>
      <c r="G16" s="111">
        <v>16924.5</v>
      </c>
      <c r="H16" s="16">
        <v>-454.8</v>
      </c>
      <c r="I16" s="16">
        <v>-16.07180719485476</v>
      </c>
      <c r="J16" s="16">
        <v>-720.6</v>
      </c>
      <c r="K16" s="30">
        <v>-4.083853307717157</v>
      </c>
    </row>
    <row r="17" spans="1:11" ht="21" customHeight="1">
      <c r="A17" s="109" t="s">
        <v>121</v>
      </c>
      <c r="B17" s="80"/>
      <c r="C17" s="111">
        <v>16069.6</v>
      </c>
      <c r="D17" s="80"/>
      <c r="E17" s="111">
        <v>1808.4</v>
      </c>
      <c r="F17" s="80"/>
      <c r="G17" s="111">
        <v>14261.2</v>
      </c>
      <c r="H17" s="16">
        <v>-392.8</v>
      </c>
      <c r="I17" s="16">
        <v>-17.84481192077049</v>
      </c>
      <c r="J17" s="16">
        <v>-1318.4</v>
      </c>
      <c r="K17" s="30">
        <v>-8.4623481989268</v>
      </c>
    </row>
    <row r="18" spans="1:11" ht="21" customHeight="1">
      <c r="A18" s="109" t="s">
        <v>122</v>
      </c>
      <c r="B18" s="80" t="s">
        <v>95</v>
      </c>
      <c r="C18" s="111">
        <v>18222.1</v>
      </c>
      <c r="D18" s="80" t="s">
        <v>95</v>
      </c>
      <c r="E18" s="111">
        <v>2333.8</v>
      </c>
      <c r="F18" s="80"/>
      <c r="G18" s="111">
        <v>15888.3</v>
      </c>
      <c r="H18" s="16">
        <v>30.8</v>
      </c>
      <c r="I18" s="16">
        <v>1.337386018237082</v>
      </c>
      <c r="J18" s="16">
        <v>345.2</v>
      </c>
      <c r="K18" s="30">
        <v>2.2209211804594964</v>
      </c>
    </row>
    <row r="19" spans="1:11" ht="21" customHeight="1">
      <c r="A19" s="109" t="s">
        <v>123</v>
      </c>
      <c r="B19" s="80"/>
      <c r="C19" s="111">
        <v>20176.8</v>
      </c>
      <c r="D19" s="80"/>
      <c r="E19" s="111">
        <v>2484.9</v>
      </c>
      <c r="F19" s="80"/>
      <c r="G19" s="111">
        <v>17691.9</v>
      </c>
      <c r="H19" s="16">
        <v>65</v>
      </c>
      <c r="I19" s="16">
        <v>2.6860614074961773</v>
      </c>
      <c r="J19" s="16">
        <v>1360.2</v>
      </c>
      <c r="K19" s="30">
        <v>8.3285879608369</v>
      </c>
    </row>
    <row r="20" spans="1:11" ht="21" customHeight="1">
      <c r="A20" s="109" t="s">
        <v>124</v>
      </c>
      <c r="B20" s="80" t="s">
        <v>95</v>
      </c>
      <c r="C20" s="111">
        <v>18417.2</v>
      </c>
      <c r="D20" s="80" t="s">
        <v>95</v>
      </c>
      <c r="E20" s="111">
        <v>2202</v>
      </c>
      <c r="F20" s="80" t="s">
        <v>95</v>
      </c>
      <c r="G20" s="111">
        <v>16215.2</v>
      </c>
      <c r="H20" s="16">
        <v>-33.2</v>
      </c>
      <c r="I20" s="16">
        <v>-1.4853256979241234</v>
      </c>
      <c r="J20" s="16">
        <v>2173.3</v>
      </c>
      <c r="K20" s="30">
        <v>15.477250229669776</v>
      </c>
    </row>
    <row r="21" spans="1:11" ht="21" customHeight="1">
      <c r="A21" s="109" t="s">
        <v>125</v>
      </c>
      <c r="B21" s="80" t="s">
        <v>95</v>
      </c>
      <c r="C21" s="111">
        <v>19720.1</v>
      </c>
      <c r="D21" s="80" t="s">
        <v>95</v>
      </c>
      <c r="E21" s="111">
        <v>2380.1</v>
      </c>
      <c r="F21" s="80" t="s">
        <v>95</v>
      </c>
      <c r="G21" s="111">
        <v>17340</v>
      </c>
      <c r="H21" s="16">
        <v>-151.1</v>
      </c>
      <c r="I21" s="16">
        <v>-5.969264804645833</v>
      </c>
      <c r="J21" s="16">
        <v>2081.8</v>
      </c>
      <c r="K21" s="30">
        <v>13.643811196602483</v>
      </c>
    </row>
    <row r="22" spans="1:11" s="139" customFormat="1" ht="21" customHeight="1">
      <c r="A22" s="109" t="s">
        <v>126</v>
      </c>
      <c r="B22" s="136"/>
      <c r="C22" s="111">
        <v>19156.8</v>
      </c>
      <c r="D22" s="136"/>
      <c r="E22" s="111">
        <v>2178.4</v>
      </c>
      <c r="F22" s="136"/>
      <c r="G22" s="111">
        <v>16978.4</v>
      </c>
      <c r="H22" s="137">
        <v>-44.1</v>
      </c>
      <c r="I22" s="137">
        <v>-1.984251968503937</v>
      </c>
      <c r="J22" s="137">
        <v>1550.2</v>
      </c>
      <c r="K22" s="138">
        <v>10.047834484904266</v>
      </c>
    </row>
    <row r="23" ht="2.25" customHeight="1"/>
    <row r="24" s="79" customFormat="1" ht="15.75">
      <c r="A24" s="79" t="s">
        <v>86</v>
      </c>
    </row>
    <row r="25" spans="1:2" s="79" customFormat="1" ht="15.75">
      <c r="A25" s="19" t="s">
        <v>81</v>
      </c>
      <c r="B25" s="19"/>
    </row>
    <row r="26" s="79" customFormat="1" ht="15.75">
      <c r="A26" s="79" t="s">
        <v>82</v>
      </c>
    </row>
    <row r="27" spans="1:2" s="79" customFormat="1" ht="15.75">
      <c r="A27" s="19" t="s">
        <v>83</v>
      </c>
      <c r="B27" s="19"/>
    </row>
    <row r="28" s="79" customFormat="1" ht="15.75">
      <c r="A28" s="79" t="s">
        <v>84</v>
      </c>
    </row>
    <row r="29" spans="1:2" s="79" customFormat="1" ht="15.75">
      <c r="A29" s="19" t="s">
        <v>85</v>
      </c>
      <c r="B29" s="19"/>
    </row>
  </sheetData>
  <mergeCells count="26">
    <mergeCell ref="B12:C12"/>
    <mergeCell ref="D10:E10"/>
    <mergeCell ref="D11:E11"/>
    <mergeCell ref="H6:K6"/>
    <mergeCell ref="H7:K7"/>
    <mergeCell ref="H9:I9"/>
    <mergeCell ref="J9:K9"/>
    <mergeCell ref="B9:C9"/>
    <mergeCell ref="D9:E9"/>
    <mergeCell ref="H8:I8"/>
    <mergeCell ref="H10:I10"/>
    <mergeCell ref="J10:K10"/>
    <mergeCell ref="B10:C10"/>
    <mergeCell ref="B11:C11"/>
    <mergeCell ref="A3:K3"/>
    <mergeCell ref="B6:G6"/>
    <mergeCell ref="B7:G7"/>
    <mergeCell ref="B8:C8"/>
    <mergeCell ref="D8:E8"/>
    <mergeCell ref="J8:K8"/>
    <mergeCell ref="D12:E12"/>
    <mergeCell ref="F8:G8"/>
    <mergeCell ref="F9:G9"/>
    <mergeCell ref="F10:G10"/>
    <mergeCell ref="F11:G11"/>
    <mergeCell ref="F12:G12"/>
  </mergeCells>
  <printOptions horizontalCentered="1"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25"/>
  <sheetViews>
    <sheetView workbookViewId="0" topLeftCell="A1">
      <selection activeCell="A5" sqref="A5"/>
    </sheetView>
  </sheetViews>
  <sheetFormatPr defaultColWidth="9.00390625" defaultRowHeight="16.5"/>
  <cols>
    <col min="1" max="1" width="10.625" style="0" customWidth="1"/>
    <col min="2" max="2" width="3.75390625" style="0" customWidth="1"/>
    <col min="3" max="3" width="10.125" style="0" customWidth="1"/>
    <col min="4" max="4" width="3.75390625" style="0" customWidth="1"/>
    <col min="5" max="5" width="10.125" style="0" customWidth="1"/>
    <col min="6" max="6" width="3.75390625" style="0" customWidth="1"/>
    <col min="7" max="7" width="10.125" style="0" customWidth="1"/>
    <col min="8" max="8" width="11.625" style="0" customWidth="1"/>
    <col min="9" max="9" width="5.625" style="0" customWidth="1"/>
    <col min="10" max="10" width="11.625" style="0" customWidth="1"/>
    <col min="11" max="11" width="5.625" style="0" customWidth="1"/>
    <col min="12" max="14" width="10.75390625" style="0" customWidth="1"/>
  </cols>
  <sheetData>
    <row r="3" spans="1:11" s="129" customFormat="1" ht="16.5">
      <c r="A3" s="168" t="s">
        <v>87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spans="8:11" ht="15" customHeight="1">
      <c r="H4" s="4"/>
      <c r="I4" s="4"/>
      <c r="J4" s="1"/>
      <c r="K4" s="4"/>
    </row>
    <row r="5" spans="1:11" ht="15" customHeight="1">
      <c r="A5" s="7" t="s">
        <v>88</v>
      </c>
      <c r="B5" s="74"/>
      <c r="C5" s="74"/>
      <c r="D5" s="74"/>
      <c r="E5" s="75"/>
      <c r="F5" s="75"/>
      <c r="G5" s="75"/>
      <c r="H5" s="6"/>
      <c r="I5" s="6"/>
      <c r="J5" s="2" t="s">
        <v>52</v>
      </c>
      <c r="K5" s="4"/>
    </row>
    <row r="6" spans="1:11" ht="15" customHeight="1">
      <c r="A6" s="56" t="s">
        <v>11</v>
      </c>
      <c r="B6" s="169" t="s">
        <v>89</v>
      </c>
      <c r="C6" s="170"/>
      <c r="D6" s="170"/>
      <c r="E6" s="170"/>
      <c r="F6" s="170"/>
      <c r="G6" s="171"/>
      <c r="H6" s="62" t="s">
        <v>72</v>
      </c>
      <c r="I6" s="50"/>
      <c r="J6" s="50"/>
      <c r="K6" s="51"/>
    </row>
    <row r="7" spans="1:11" ht="15" customHeight="1">
      <c r="A7" s="40"/>
      <c r="B7" s="73"/>
      <c r="C7" s="48"/>
      <c r="D7" s="48"/>
      <c r="E7" s="48"/>
      <c r="F7" s="48"/>
      <c r="G7" s="49"/>
      <c r="H7" s="63" t="s">
        <v>73</v>
      </c>
      <c r="I7" s="52"/>
      <c r="J7" s="52"/>
      <c r="K7" s="53"/>
    </row>
    <row r="8" spans="1:11" ht="15" customHeight="1">
      <c r="A8" s="40"/>
      <c r="B8" s="164" t="s">
        <v>7</v>
      </c>
      <c r="C8" s="165"/>
      <c r="D8" s="164" t="s">
        <v>8</v>
      </c>
      <c r="E8" s="165"/>
      <c r="F8" s="164" t="s">
        <v>9</v>
      </c>
      <c r="G8" s="165"/>
      <c r="H8" s="31"/>
      <c r="I8" s="43"/>
      <c r="J8" s="31"/>
      <c r="K8" s="43"/>
    </row>
    <row r="9" spans="1:11" ht="15" customHeight="1">
      <c r="A9" s="40"/>
      <c r="B9" s="187"/>
      <c r="C9" s="188"/>
      <c r="D9" s="184" t="s">
        <v>76</v>
      </c>
      <c r="E9" s="185"/>
      <c r="F9" s="184" t="s">
        <v>8</v>
      </c>
      <c r="G9" s="185"/>
      <c r="H9" s="184" t="s">
        <v>2</v>
      </c>
      <c r="I9" s="189"/>
      <c r="J9" s="186" t="s">
        <v>3</v>
      </c>
      <c r="K9" s="189"/>
    </row>
    <row r="10" spans="1:11" ht="15" customHeight="1">
      <c r="A10" s="41"/>
      <c r="B10" s="147"/>
      <c r="C10" s="148"/>
      <c r="D10" s="149" t="s">
        <v>79</v>
      </c>
      <c r="E10" s="177"/>
      <c r="F10" s="162" t="s">
        <v>90</v>
      </c>
      <c r="G10" s="166"/>
      <c r="H10" s="159" t="s">
        <v>79</v>
      </c>
      <c r="I10" s="160"/>
      <c r="J10" s="161" t="s">
        <v>90</v>
      </c>
      <c r="K10" s="160"/>
    </row>
    <row r="11" spans="1:11" ht="15" customHeight="1">
      <c r="A11" s="41"/>
      <c r="B11" s="147"/>
      <c r="C11" s="148"/>
      <c r="D11" s="190"/>
      <c r="E11" s="191"/>
      <c r="F11" s="167"/>
      <c r="G11" s="163"/>
      <c r="H11" s="32"/>
      <c r="I11" s="33"/>
      <c r="J11" s="32"/>
      <c r="K11" s="34"/>
    </row>
    <row r="12" spans="1:11" ht="15" customHeight="1">
      <c r="A12" s="76" t="s">
        <v>65</v>
      </c>
      <c r="B12" s="150" t="s">
        <v>1</v>
      </c>
      <c r="C12" s="152"/>
      <c r="D12" s="150" t="s">
        <v>30</v>
      </c>
      <c r="E12" s="152"/>
      <c r="F12" s="150" t="s">
        <v>66</v>
      </c>
      <c r="G12" s="152"/>
      <c r="H12" s="44" t="s">
        <v>37</v>
      </c>
      <c r="I12" s="45" t="s">
        <v>38</v>
      </c>
      <c r="J12" s="44" t="s">
        <v>37</v>
      </c>
      <c r="K12" s="46" t="s">
        <v>38</v>
      </c>
    </row>
    <row r="13" spans="1:11" ht="24.75" customHeight="1">
      <c r="A13" s="81" t="s">
        <v>98</v>
      </c>
      <c r="B13" s="80"/>
      <c r="C13" s="72">
        <v>159064.7</v>
      </c>
      <c r="D13" s="80"/>
      <c r="E13" s="72">
        <v>34342.3</v>
      </c>
      <c r="F13" s="80"/>
      <c r="G13" s="72">
        <v>124722.4</v>
      </c>
      <c r="H13" s="14">
        <v>-1063.8</v>
      </c>
      <c r="I13" s="14">
        <v>-3.0045754956786985</v>
      </c>
      <c r="J13" s="14">
        <v>4453.3</v>
      </c>
      <c r="K13" s="15">
        <v>3.70278292826913</v>
      </c>
    </row>
    <row r="14" spans="1:11" ht="24.75" customHeight="1">
      <c r="A14" s="81" t="s">
        <v>99</v>
      </c>
      <c r="B14" s="80" t="s">
        <v>95</v>
      </c>
      <c r="C14" s="66">
        <v>16922.4</v>
      </c>
      <c r="D14" s="80" t="s">
        <v>95</v>
      </c>
      <c r="E14" s="66">
        <v>3989.5</v>
      </c>
      <c r="F14" s="80"/>
      <c r="G14" s="66">
        <v>12932.9</v>
      </c>
      <c r="H14" s="17">
        <v>15.4</v>
      </c>
      <c r="I14" s="17">
        <v>0.3875091215621147</v>
      </c>
      <c r="J14" s="17">
        <v>370.7</v>
      </c>
      <c r="K14" s="18">
        <v>2.9509162407858494</v>
      </c>
    </row>
    <row r="15" spans="1:11" ht="24.75" customHeight="1">
      <c r="A15" s="81" t="s">
        <v>100</v>
      </c>
      <c r="B15" s="80"/>
      <c r="C15" s="66">
        <v>14142.8</v>
      </c>
      <c r="D15" s="80"/>
      <c r="E15" s="66">
        <v>3051.2</v>
      </c>
      <c r="F15" s="80"/>
      <c r="G15" s="66">
        <v>11091.6</v>
      </c>
      <c r="H15" s="17">
        <v>-0.1</v>
      </c>
      <c r="I15" s="17">
        <v>-0.0032772916461835935</v>
      </c>
      <c r="J15" s="17">
        <v>1429.5</v>
      </c>
      <c r="K15" s="18">
        <v>14.794920358928183</v>
      </c>
    </row>
    <row r="16" spans="1:11" ht="24.75" customHeight="1">
      <c r="A16" s="81" t="s">
        <v>101</v>
      </c>
      <c r="B16" s="80" t="s">
        <v>95</v>
      </c>
      <c r="C16" s="66">
        <v>19562.5</v>
      </c>
      <c r="D16" s="80"/>
      <c r="E16" s="66">
        <v>4171.4</v>
      </c>
      <c r="F16" s="80" t="s">
        <v>95</v>
      </c>
      <c r="G16" s="66">
        <v>15391.1</v>
      </c>
      <c r="H16" s="17">
        <v>-358.9</v>
      </c>
      <c r="I16" s="17">
        <v>-7.922212656998433</v>
      </c>
      <c r="J16" s="17">
        <v>-324.5</v>
      </c>
      <c r="K16" s="18">
        <v>-2.0648273053526434</v>
      </c>
    </row>
    <row r="17" spans="1:11" ht="24.75" customHeight="1">
      <c r="A17" s="81" t="s">
        <v>102</v>
      </c>
      <c r="B17" s="80" t="s">
        <v>95</v>
      </c>
      <c r="C17" s="66">
        <v>16509.4</v>
      </c>
      <c r="D17" s="80" t="s">
        <v>95</v>
      </c>
      <c r="E17" s="66">
        <v>4060.4</v>
      </c>
      <c r="F17" s="80" t="s">
        <v>95</v>
      </c>
      <c r="G17" s="66">
        <v>12449</v>
      </c>
      <c r="H17" s="17">
        <v>122.8</v>
      </c>
      <c r="I17" s="17">
        <v>3.1186509548963834</v>
      </c>
      <c r="J17" s="17">
        <v>-1610.3</v>
      </c>
      <c r="K17" s="18">
        <v>-11.4536285590321</v>
      </c>
    </row>
    <row r="18" spans="1:11" ht="24.75" customHeight="1">
      <c r="A18" s="81" t="s">
        <v>103</v>
      </c>
      <c r="B18" s="80" t="s">
        <v>95</v>
      </c>
      <c r="C18" s="66">
        <v>18421.3</v>
      </c>
      <c r="D18" s="80" t="s">
        <v>95</v>
      </c>
      <c r="E18" s="66">
        <v>3646.9</v>
      </c>
      <c r="F18" s="80" t="s">
        <v>95</v>
      </c>
      <c r="G18" s="66">
        <v>14774.4</v>
      </c>
      <c r="H18" s="17">
        <v>-475.5</v>
      </c>
      <c r="I18" s="17">
        <v>-11.534542984669125</v>
      </c>
      <c r="J18" s="17">
        <v>1299.7</v>
      </c>
      <c r="K18" s="18">
        <v>9.645483758451023</v>
      </c>
    </row>
    <row r="19" spans="1:11" ht="24.75" customHeight="1">
      <c r="A19" s="81" t="s">
        <v>104</v>
      </c>
      <c r="B19" s="80"/>
      <c r="C19" s="66">
        <v>19419.5</v>
      </c>
      <c r="D19" s="133"/>
      <c r="E19" s="66">
        <v>3995.9</v>
      </c>
      <c r="F19" s="80"/>
      <c r="G19" s="66">
        <v>15423.6</v>
      </c>
      <c r="H19" s="17">
        <v>-189.4</v>
      </c>
      <c r="I19" s="17">
        <v>-4.52536257854873</v>
      </c>
      <c r="J19" s="17">
        <v>1070.6</v>
      </c>
      <c r="K19" s="18">
        <v>7.459067790705775</v>
      </c>
    </row>
    <row r="20" spans="1:11" ht="24.75" customHeight="1">
      <c r="A20" s="81" t="s">
        <v>105</v>
      </c>
      <c r="B20" s="80" t="s">
        <v>95</v>
      </c>
      <c r="C20" s="66">
        <v>17152.9</v>
      </c>
      <c r="D20" s="80" t="s">
        <v>95</v>
      </c>
      <c r="E20" s="66">
        <v>3611.9</v>
      </c>
      <c r="F20" s="80"/>
      <c r="G20" s="66">
        <v>13541</v>
      </c>
      <c r="H20" s="17">
        <v>-157.1</v>
      </c>
      <c r="I20" s="17">
        <v>-4.168214380472274</v>
      </c>
      <c r="J20" s="17">
        <v>197.5</v>
      </c>
      <c r="K20" s="18">
        <v>1.480121407426837</v>
      </c>
    </row>
    <row r="21" spans="1:11" ht="24.75" customHeight="1">
      <c r="A21" s="81" t="s">
        <v>106</v>
      </c>
      <c r="B21" s="80" t="s">
        <v>95</v>
      </c>
      <c r="C21" s="66">
        <v>18494.6</v>
      </c>
      <c r="D21" s="80" t="s">
        <v>95</v>
      </c>
      <c r="E21" s="66">
        <v>3998.4</v>
      </c>
      <c r="F21" s="80" t="s">
        <v>95</v>
      </c>
      <c r="G21" s="66">
        <v>14496.2</v>
      </c>
      <c r="H21" s="17">
        <v>166.4</v>
      </c>
      <c r="I21" s="17">
        <v>4.342493280096035</v>
      </c>
      <c r="J21" s="17">
        <v>1117.2</v>
      </c>
      <c r="K21" s="18">
        <v>8.350462295106475</v>
      </c>
    </row>
    <row r="22" spans="1:11" ht="24.75" customHeight="1">
      <c r="A22" s="81" t="s">
        <v>107</v>
      </c>
      <c r="B22" s="80"/>
      <c r="C22" s="66">
        <v>18439.3</v>
      </c>
      <c r="D22" s="80"/>
      <c r="E22" s="66">
        <v>3816.7</v>
      </c>
      <c r="F22" s="80"/>
      <c r="G22" s="66">
        <v>14622.6</v>
      </c>
      <c r="H22" s="17">
        <v>-187.4</v>
      </c>
      <c r="I22" s="17">
        <v>-4.680202792138059</v>
      </c>
      <c r="J22" s="17">
        <v>902.9</v>
      </c>
      <c r="K22" s="18">
        <v>6.581047690547169</v>
      </c>
    </row>
    <row r="23" ht="9.75" customHeight="1"/>
    <row r="24" spans="1:14" ht="15" customHeight="1">
      <c r="A24" s="36" t="s">
        <v>92</v>
      </c>
      <c r="B24" s="36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</row>
    <row r="25" spans="1:2" ht="15" customHeight="1">
      <c r="A25" s="19" t="s">
        <v>91</v>
      </c>
      <c r="B25" s="19"/>
    </row>
  </sheetData>
  <mergeCells count="21">
    <mergeCell ref="F10:G10"/>
    <mergeCell ref="F11:G11"/>
    <mergeCell ref="F12:G12"/>
    <mergeCell ref="B10:C10"/>
    <mergeCell ref="B11:C11"/>
    <mergeCell ref="B12:C12"/>
    <mergeCell ref="D12:E12"/>
    <mergeCell ref="D8:E8"/>
    <mergeCell ref="D9:E9"/>
    <mergeCell ref="D10:E10"/>
    <mergeCell ref="D11:E11"/>
    <mergeCell ref="H10:I10"/>
    <mergeCell ref="J10:K10"/>
    <mergeCell ref="A3:K3"/>
    <mergeCell ref="B6:G6"/>
    <mergeCell ref="B8:C8"/>
    <mergeCell ref="B9:C9"/>
    <mergeCell ref="F8:G8"/>
    <mergeCell ref="F9:G9"/>
    <mergeCell ref="H9:I9"/>
    <mergeCell ref="J9:K9"/>
  </mergeCells>
  <printOptions horizontalCentered="1"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18"/>
  <sheetViews>
    <sheetView workbookViewId="0" topLeftCell="A1">
      <selection activeCell="A7" sqref="A7"/>
    </sheetView>
  </sheetViews>
  <sheetFormatPr defaultColWidth="9.00390625" defaultRowHeight="16.5"/>
  <cols>
    <col min="1" max="1" width="17.50390625" style="29" customWidth="1"/>
    <col min="2" max="2" width="16.00390625" style="0" customWidth="1"/>
    <col min="3" max="3" width="10.75390625" style="0" customWidth="1"/>
    <col min="4" max="4" width="16.00390625" style="0" customWidth="1"/>
    <col min="5" max="5" width="10.75390625" style="0" customWidth="1"/>
    <col min="6" max="6" width="16.00390625" style="0" customWidth="1"/>
    <col min="7" max="7" width="10.75390625" style="0" customWidth="1"/>
    <col min="8" max="8" width="16.00390625" style="0" customWidth="1"/>
    <col min="9" max="9" width="10.75390625" style="0" customWidth="1"/>
  </cols>
  <sheetData>
    <row r="4" spans="2:9" s="6" customFormat="1" ht="16.5">
      <c r="B4" s="3"/>
      <c r="E4" s="2" t="s">
        <v>33</v>
      </c>
      <c r="F4"/>
      <c r="G4"/>
      <c r="H4"/>
      <c r="I4"/>
    </row>
    <row r="5" spans="2:9" s="6" customFormat="1" ht="16.5">
      <c r="B5" s="3"/>
      <c r="E5" s="55" t="s">
        <v>10</v>
      </c>
      <c r="F5"/>
      <c r="G5"/>
      <c r="H5"/>
      <c r="I5"/>
    </row>
    <row r="6" spans="1:9" s="6" customFormat="1" ht="15" customHeight="1">
      <c r="A6" s="2"/>
      <c r="B6" s="3"/>
      <c r="C6" s="3"/>
      <c r="D6" s="2"/>
      <c r="E6" s="3"/>
      <c r="F6"/>
      <c r="G6"/>
      <c r="H6"/>
      <c r="I6"/>
    </row>
    <row r="7" spans="1:9" s="6" customFormat="1" ht="15" customHeight="1">
      <c r="A7" s="7" t="s">
        <v>93</v>
      </c>
      <c r="B7" s="7"/>
      <c r="C7" s="54"/>
      <c r="D7" s="36"/>
      <c r="E7" s="54"/>
      <c r="F7"/>
      <c r="G7"/>
      <c r="H7" s="36" t="s">
        <v>44</v>
      </c>
      <c r="I7" s="36"/>
    </row>
    <row r="8" spans="1:9" s="6" customFormat="1" ht="18" customHeight="1">
      <c r="A8" s="64" t="s">
        <v>11</v>
      </c>
      <c r="B8" s="192" t="s">
        <v>5</v>
      </c>
      <c r="C8" s="193"/>
      <c r="D8" s="193"/>
      <c r="E8" s="194"/>
      <c r="F8" s="192" t="s">
        <v>89</v>
      </c>
      <c r="G8" s="193"/>
      <c r="H8" s="193"/>
      <c r="I8" s="194"/>
    </row>
    <row r="9" spans="1:9" s="24" customFormat="1" ht="18" customHeight="1">
      <c r="A9" s="28"/>
      <c r="B9" s="195"/>
      <c r="C9" s="196"/>
      <c r="D9" s="197" t="s">
        <v>34</v>
      </c>
      <c r="E9" s="196"/>
      <c r="F9" s="195"/>
      <c r="G9" s="196"/>
      <c r="H9" s="197" t="s">
        <v>34</v>
      </c>
      <c r="I9" s="196"/>
    </row>
    <row r="10" spans="1:9" s="24" customFormat="1" ht="18" customHeight="1">
      <c r="A10" s="35"/>
      <c r="B10" s="198" t="s">
        <v>109</v>
      </c>
      <c r="C10" s="199"/>
      <c r="D10" s="200" t="s">
        <v>110</v>
      </c>
      <c r="E10" s="199"/>
      <c r="F10" s="198" t="s">
        <v>111</v>
      </c>
      <c r="G10" s="199"/>
      <c r="H10" s="200" t="s">
        <v>112</v>
      </c>
      <c r="I10" s="199"/>
    </row>
    <row r="11" spans="1:9" s="6" customFormat="1" ht="18" customHeight="1">
      <c r="A11" s="26" t="s">
        <v>35</v>
      </c>
      <c r="B11" s="25"/>
      <c r="C11" s="10"/>
      <c r="D11" s="25"/>
      <c r="E11" s="11"/>
      <c r="F11" s="25"/>
      <c r="G11" s="10"/>
      <c r="H11" s="25"/>
      <c r="I11" s="11"/>
    </row>
    <row r="12" spans="1:9" s="6" customFormat="1" ht="18" customHeight="1">
      <c r="A12" s="27" t="s">
        <v>36</v>
      </c>
      <c r="B12" s="12" t="s">
        <v>37</v>
      </c>
      <c r="C12" s="13" t="s">
        <v>38</v>
      </c>
      <c r="D12" s="12" t="s">
        <v>37</v>
      </c>
      <c r="E12" s="9" t="s">
        <v>38</v>
      </c>
      <c r="F12" s="12" t="s">
        <v>37</v>
      </c>
      <c r="G12" s="13" t="s">
        <v>38</v>
      </c>
      <c r="H12" s="12" t="s">
        <v>37</v>
      </c>
      <c r="I12" s="9" t="s">
        <v>38</v>
      </c>
    </row>
    <row r="13" spans="1:9" s="6" customFormat="1" ht="39.75" customHeight="1">
      <c r="A13" s="78" t="s">
        <v>39</v>
      </c>
      <c r="B13" s="14">
        <v>1805.8</v>
      </c>
      <c r="C13" s="14">
        <v>9.426417773323312</v>
      </c>
      <c r="D13" s="14">
        <v>46.8</v>
      </c>
      <c r="E13" s="15">
        <v>2.6606026151222286</v>
      </c>
      <c r="F13" s="14">
        <v>586.8</v>
      </c>
      <c r="G13" s="14">
        <v>3.1823333857575937</v>
      </c>
      <c r="H13" s="14">
        <v>193.2</v>
      </c>
      <c r="I13" s="15">
        <v>49.085365853658544</v>
      </c>
    </row>
    <row r="14" spans="1:9" s="6" customFormat="1" ht="39.75" customHeight="1">
      <c r="A14" s="78" t="s">
        <v>40</v>
      </c>
      <c r="B14" s="17">
        <v>927.3</v>
      </c>
      <c r="C14" s="17">
        <v>4.840578802305187</v>
      </c>
      <c r="D14" s="17">
        <v>169.8</v>
      </c>
      <c r="E14" s="18">
        <v>22.415841584158414</v>
      </c>
      <c r="F14" s="17">
        <v>3343</v>
      </c>
      <c r="G14" s="17">
        <v>18.129755467940758</v>
      </c>
      <c r="H14" s="17">
        <v>-206.2</v>
      </c>
      <c r="I14" s="18">
        <v>-5.809759945903302</v>
      </c>
    </row>
    <row r="15" spans="1:9" s="6" customFormat="1" ht="39.75" customHeight="1">
      <c r="A15" s="78" t="s">
        <v>41</v>
      </c>
      <c r="B15" s="17">
        <v>338.1</v>
      </c>
      <c r="C15" s="17">
        <v>1.7649085442245052</v>
      </c>
      <c r="D15" s="17">
        <v>-36.7</v>
      </c>
      <c r="E15" s="18">
        <v>-9.791889007470651</v>
      </c>
      <c r="F15" s="17">
        <v>261.1</v>
      </c>
      <c r="G15" s="17">
        <v>1.4159973534787116</v>
      </c>
      <c r="H15" s="17">
        <v>-44.6</v>
      </c>
      <c r="I15" s="18">
        <v>-14.5894667975139</v>
      </c>
    </row>
    <row r="16" spans="1:9" s="6" customFormat="1" ht="39.75" customHeight="1">
      <c r="A16" s="78" t="s">
        <v>42</v>
      </c>
      <c r="B16" s="17">
        <v>16085.6</v>
      </c>
      <c r="C16" s="17">
        <v>83.968094880147</v>
      </c>
      <c r="D16" s="17">
        <v>1326.2</v>
      </c>
      <c r="E16" s="18">
        <v>8.985460113554751</v>
      </c>
      <c r="F16" s="17">
        <v>14248.4</v>
      </c>
      <c r="G16" s="17">
        <v>77.27191379282294</v>
      </c>
      <c r="H16" s="17">
        <v>773.1</v>
      </c>
      <c r="I16" s="18">
        <v>5.737163551089772</v>
      </c>
    </row>
    <row r="17" spans="1:9" s="6" customFormat="1" ht="39.75" customHeight="1">
      <c r="A17" s="78" t="s">
        <v>7</v>
      </c>
      <c r="B17" s="17">
        <v>19156.8</v>
      </c>
      <c r="C17" s="17">
        <v>100</v>
      </c>
      <c r="D17" s="17">
        <v>1506.1</v>
      </c>
      <c r="E17" s="18">
        <v>8.532806064348723</v>
      </c>
      <c r="F17" s="17">
        <v>18439.3</v>
      </c>
      <c r="G17" s="17">
        <v>100</v>
      </c>
      <c r="H17" s="17">
        <v>715.5</v>
      </c>
      <c r="I17" s="18">
        <v>4.036944673264198</v>
      </c>
    </row>
    <row r="18" spans="1:9" s="6" customFormat="1" ht="16.5">
      <c r="A18" s="29"/>
      <c r="B18"/>
      <c r="C18"/>
      <c r="D18"/>
      <c r="E18"/>
      <c r="F18"/>
      <c r="G18"/>
      <c r="H18"/>
      <c r="I18"/>
    </row>
  </sheetData>
  <mergeCells count="10">
    <mergeCell ref="B8:E8"/>
    <mergeCell ref="B10:C10"/>
    <mergeCell ref="D10:E10"/>
    <mergeCell ref="B9:C9"/>
    <mergeCell ref="D9:E9"/>
    <mergeCell ref="F8:I8"/>
    <mergeCell ref="F9:G9"/>
    <mergeCell ref="H9:I9"/>
    <mergeCell ref="F10:G10"/>
    <mergeCell ref="H10:I10"/>
  </mergeCells>
  <printOptions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19"/>
  <sheetViews>
    <sheetView workbookViewId="0" topLeftCell="A1">
      <selection activeCell="A7" sqref="A7"/>
    </sheetView>
  </sheetViews>
  <sheetFormatPr defaultColWidth="9.00390625" defaultRowHeight="16.5"/>
  <cols>
    <col min="1" max="1" width="17.50390625" style="29" customWidth="1"/>
    <col min="2" max="2" width="16.00390625" style="0" customWidth="1"/>
    <col min="3" max="3" width="10.75390625" style="0" customWidth="1"/>
    <col min="4" max="4" width="16.00390625" style="0" customWidth="1"/>
    <col min="5" max="5" width="10.75390625" style="0" customWidth="1"/>
    <col min="6" max="6" width="16.00390625" style="0" customWidth="1"/>
    <col min="7" max="7" width="10.75390625" style="0" customWidth="1"/>
    <col min="8" max="8" width="16.00390625" style="0" customWidth="1"/>
    <col min="9" max="9" width="10.75390625" style="0" customWidth="1"/>
  </cols>
  <sheetData>
    <row r="4" spans="2:5" s="6" customFormat="1" ht="16.5">
      <c r="B4" s="3"/>
      <c r="C4" s="3"/>
      <c r="E4" s="2" t="s">
        <v>43</v>
      </c>
    </row>
    <row r="5" spans="2:5" s="6" customFormat="1" ht="16.5">
      <c r="B5" s="3"/>
      <c r="C5" s="3"/>
      <c r="E5" s="55" t="s">
        <v>12</v>
      </c>
    </row>
    <row r="6" spans="1:5" s="6" customFormat="1" ht="15" customHeight="1">
      <c r="A6" s="2"/>
      <c r="B6" s="3"/>
      <c r="C6" s="3"/>
      <c r="D6" s="1"/>
      <c r="E6"/>
    </row>
    <row r="7" spans="1:9" s="6" customFormat="1" ht="15" customHeight="1">
      <c r="A7" s="7" t="s">
        <v>94</v>
      </c>
      <c r="B7" s="7"/>
      <c r="C7" s="8"/>
      <c r="D7" s="203"/>
      <c r="E7" s="204"/>
      <c r="H7" s="203" t="s">
        <v>44</v>
      </c>
      <c r="I7" s="204"/>
    </row>
    <row r="8" spans="1:9" s="6" customFormat="1" ht="18" customHeight="1">
      <c r="A8" s="64" t="s">
        <v>11</v>
      </c>
      <c r="B8" s="192" t="s">
        <v>5</v>
      </c>
      <c r="C8" s="193"/>
      <c r="D8" s="193"/>
      <c r="E8" s="194"/>
      <c r="F8" s="192" t="s">
        <v>89</v>
      </c>
      <c r="G8" s="193"/>
      <c r="H8" s="193"/>
      <c r="I8" s="194"/>
    </row>
    <row r="9" spans="1:9" s="24" customFormat="1" ht="18" customHeight="1">
      <c r="A9" s="28"/>
      <c r="B9" s="195"/>
      <c r="C9" s="196"/>
      <c r="D9" s="197" t="s">
        <v>34</v>
      </c>
      <c r="E9" s="196"/>
      <c r="F9" s="195"/>
      <c r="G9" s="196"/>
      <c r="H9" s="197" t="s">
        <v>34</v>
      </c>
      <c r="I9" s="196"/>
    </row>
    <row r="10" spans="1:9" s="24" customFormat="1" ht="18" customHeight="1">
      <c r="A10" s="35"/>
      <c r="B10" s="201" t="s">
        <v>113</v>
      </c>
      <c r="C10" s="202"/>
      <c r="D10" s="201" t="s">
        <v>114</v>
      </c>
      <c r="E10" s="202"/>
      <c r="F10" s="201" t="s">
        <v>115</v>
      </c>
      <c r="G10" s="202"/>
      <c r="H10" s="201" t="s">
        <v>116</v>
      </c>
      <c r="I10" s="202"/>
    </row>
    <row r="11" spans="1:9" s="6" customFormat="1" ht="18" customHeight="1">
      <c r="A11" s="26" t="s">
        <v>35</v>
      </c>
      <c r="B11" s="25"/>
      <c r="C11" s="10"/>
      <c r="D11" s="25"/>
      <c r="E11" s="11"/>
      <c r="F11" s="25"/>
      <c r="G11" s="10"/>
      <c r="H11" s="25"/>
      <c r="I11" s="11"/>
    </row>
    <row r="12" spans="1:9" s="6" customFormat="1" ht="18" customHeight="1">
      <c r="A12" s="27" t="s">
        <v>36</v>
      </c>
      <c r="B12" s="12" t="s">
        <v>37</v>
      </c>
      <c r="C12" s="13" t="s">
        <v>38</v>
      </c>
      <c r="D12" s="12" t="s">
        <v>37</v>
      </c>
      <c r="E12" s="9" t="s">
        <v>38</v>
      </c>
      <c r="F12" s="12" t="s">
        <v>37</v>
      </c>
      <c r="G12" s="13" t="s">
        <v>38</v>
      </c>
      <c r="H12" s="12" t="s">
        <v>37</v>
      </c>
      <c r="I12" s="9" t="s">
        <v>38</v>
      </c>
    </row>
    <row r="13" spans="1:9" s="6" customFormat="1" ht="39.75" customHeight="1">
      <c r="A13" s="78" t="s">
        <v>39</v>
      </c>
      <c r="B13" s="14">
        <v>15772.5</v>
      </c>
      <c r="C13" s="14">
        <v>9.681589419583421</v>
      </c>
      <c r="D13" s="14">
        <v>19.7</v>
      </c>
      <c r="E13" s="15">
        <v>0.12505713270021837</v>
      </c>
      <c r="F13" s="14">
        <v>3926.2</v>
      </c>
      <c r="G13" s="14">
        <v>2.468303778273872</v>
      </c>
      <c r="H13" s="14">
        <v>-119.4</v>
      </c>
      <c r="I13" s="15">
        <v>-2.951354558038363</v>
      </c>
    </row>
    <row r="14" spans="1:9" s="6" customFormat="1" ht="39.75" customHeight="1">
      <c r="A14" s="78" t="s">
        <v>40</v>
      </c>
      <c r="B14" s="17">
        <v>8163.1</v>
      </c>
      <c r="C14" s="17">
        <v>5.010732768489549</v>
      </c>
      <c r="D14" s="17">
        <v>1548.9</v>
      </c>
      <c r="E14" s="18">
        <v>23.41779807081733</v>
      </c>
      <c r="F14" s="17">
        <v>31934</v>
      </c>
      <c r="G14" s="17">
        <v>20.076107395292606</v>
      </c>
      <c r="H14" s="17">
        <v>-403.9</v>
      </c>
      <c r="I14" s="18">
        <v>-1.2489988527393554</v>
      </c>
    </row>
    <row r="15" spans="1:9" s="6" customFormat="1" ht="39.75" customHeight="1">
      <c r="A15" s="78" t="s">
        <v>41</v>
      </c>
      <c r="B15" s="17">
        <v>3240.7</v>
      </c>
      <c r="C15" s="17">
        <v>1.9892297880516083</v>
      </c>
      <c r="D15" s="17">
        <v>-160.5</v>
      </c>
      <c r="E15" s="18">
        <v>-4.718922733153005</v>
      </c>
      <c r="F15" s="17">
        <v>2364.8</v>
      </c>
      <c r="G15" s="17">
        <v>1.4866906359487682</v>
      </c>
      <c r="H15" s="17">
        <v>-114.1</v>
      </c>
      <c r="I15" s="18">
        <v>-4.602848037435959</v>
      </c>
    </row>
    <row r="16" spans="1:9" s="6" customFormat="1" ht="39.75" customHeight="1">
      <c r="A16" s="78" t="s">
        <v>42</v>
      </c>
      <c r="B16" s="17">
        <v>135736</v>
      </c>
      <c r="C16" s="17">
        <v>83.31844802387543</v>
      </c>
      <c r="D16" s="17">
        <v>3672.8</v>
      </c>
      <c r="E16" s="18">
        <v>2.7810926889549847</v>
      </c>
      <c r="F16" s="17">
        <v>120839.7</v>
      </c>
      <c r="G16" s="17">
        <v>75.86889819048476</v>
      </c>
      <c r="H16" s="17">
        <v>4026.9</v>
      </c>
      <c r="I16" s="18">
        <v>3.4473105687047996</v>
      </c>
    </row>
    <row r="17" spans="1:9" s="6" customFormat="1" ht="39.75" customHeight="1">
      <c r="A17" s="78" t="s">
        <v>7</v>
      </c>
      <c r="B17" s="17">
        <v>162912.3</v>
      </c>
      <c r="C17" s="17">
        <v>100</v>
      </c>
      <c r="D17" s="17">
        <v>5080.9</v>
      </c>
      <c r="E17" s="18">
        <v>3.2191946596177954</v>
      </c>
      <c r="F17" s="17">
        <v>159064.7</v>
      </c>
      <c r="G17" s="17">
        <v>100</v>
      </c>
      <c r="H17" s="17">
        <v>3389.5</v>
      </c>
      <c r="I17" s="18">
        <v>2.177289638940563</v>
      </c>
    </row>
    <row r="18" spans="1:5" s="6" customFormat="1" ht="16.5">
      <c r="A18" s="29"/>
      <c r="B18"/>
      <c r="C18"/>
      <c r="D18"/>
      <c r="E18"/>
    </row>
    <row r="19" spans="1:5" s="6" customFormat="1" ht="16.5">
      <c r="A19" s="29"/>
      <c r="B19"/>
      <c r="C19"/>
      <c r="D19"/>
      <c r="E19"/>
    </row>
    <row r="24" ht="15" customHeight="1"/>
  </sheetData>
  <mergeCells count="12">
    <mergeCell ref="D7:E7"/>
    <mergeCell ref="D10:E10"/>
    <mergeCell ref="B8:E8"/>
    <mergeCell ref="B10:C10"/>
    <mergeCell ref="B9:C9"/>
    <mergeCell ref="D9:E9"/>
    <mergeCell ref="F10:G10"/>
    <mergeCell ref="H10:I10"/>
    <mergeCell ref="H7:I7"/>
    <mergeCell ref="F8:I8"/>
    <mergeCell ref="F9:G9"/>
    <mergeCell ref="H9:I9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workbookViewId="0" topLeftCell="A2">
      <selection activeCell="B12" sqref="B12"/>
    </sheetView>
  </sheetViews>
  <sheetFormatPr defaultColWidth="9.00390625" defaultRowHeight="16.5"/>
  <cols>
    <col min="1" max="4" width="9.00390625" style="86" customWidth="1"/>
    <col min="5" max="15" width="11.625" style="86" customWidth="1"/>
    <col min="16" max="16384" width="9.00390625" style="86" customWidth="1"/>
  </cols>
  <sheetData>
    <row r="1" spans="5:15" ht="21.75" customHeight="1"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</row>
    <row r="2" spans="5:15" ht="21.75" customHeight="1">
      <c r="E2" s="206" t="s">
        <v>127</v>
      </c>
      <c r="F2" s="206"/>
      <c r="G2" s="206"/>
      <c r="H2" s="206"/>
      <c r="I2" s="206"/>
      <c r="J2" s="206"/>
      <c r="K2" s="206"/>
      <c r="L2" s="206"/>
      <c r="M2" s="206"/>
      <c r="N2" s="206"/>
      <c r="O2" s="206"/>
    </row>
    <row r="3" spans="1:15" ht="22.5" customHeight="1">
      <c r="A3" s="86">
        <v>1</v>
      </c>
      <c r="B3" s="86">
        <v>14958.4</v>
      </c>
      <c r="C3" s="86">
        <v>11776.7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</row>
    <row r="4" spans="1:15" ht="22.5" customHeight="1">
      <c r="A4" s="86">
        <v>2</v>
      </c>
      <c r="B4" s="86">
        <v>15215.5</v>
      </c>
      <c r="C4" s="86">
        <v>13740.1</v>
      </c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1:15" ht="22.5" customHeight="1">
      <c r="A5" s="86">
        <v>3</v>
      </c>
      <c r="B5" s="86">
        <v>16867.9</v>
      </c>
      <c r="C5" s="86">
        <v>16499.3</v>
      </c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1:15" ht="22.5" customHeight="1">
      <c r="A6" s="86">
        <v>4</v>
      </c>
      <c r="B6" s="86">
        <v>16316.7</v>
      </c>
      <c r="C6" s="86">
        <v>14811.4</v>
      </c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</row>
    <row r="7" spans="1:15" ht="22.5" customHeight="1">
      <c r="A7" s="86">
        <v>5</v>
      </c>
      <c r="B7" s="86">
        <v>16053.5</v>
      </c>
      <c r="C7" s="86">
        <v>14655.1</v>
      </c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</row>
    <row r="8" spans="1:15" ht="22.5" customHeight="1">
      <c r="A8" s="86">
        <v>6</v>
      </c>
      <c r="B8" s="86">
        <v>16384.6</v>
      </c>
      <c r="C8" s="86">
        <v>15794.9</v>
      </c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</row>
    <row r="9" spans="1:15" ht="22.5" customHeight="1">
      <c r="A9" s="86">
        <v>7</v>
      </c>
      <c r="B9" s="86">
        <v>16871.9</v>
      </c>
      <c r="C9" s="86">
        <v>16065.8</v>
      </c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</row>
    <row r="10" spans="1:15" ht="22.5" customHeight="1">
      <c r="A10" s="86">
        <v>8</v>
      </c>
      <c r="B10" s="86">
        <v>16817.1</v>
      </c>
      <c r="C10" s="86">
        <v>16185.6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</row>
    <row r="11" spans="1:15" ht="22.5" customHeight="1">
      <c r="A11" s="86">
        <v>9</v>
      </c>
      <c r="B11" s="86">
        <v>17626</v>
      </c>
      <c r="C11" s="86">
        <v>16987.7</v>
      </c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</row>
    <row r="12" spans="1:15" ht="22.5" customHeight="1">
      <c r="A12" s="86">
        <v>10</v>
      </c>
      <c r="B12" s="86">
        <v>17098.3</v>
      </c>
      <c r="C12" s="86">
        <v>17102.2</v>
      </c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</row>
    <row r="13" spans="1:15" ht="22.5" customHeight="1">
      <c r="A13" s="86">
        <v>11</v>
      </c>
      <c r="B13" s="86">
        <v>18611</v>
      </c>
      <c r="C13" s="86">
        <v>19184.2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</row>
    <row r="14" spans="1:15" ht="22.5" customHeight="1">
      <c r="A14" s="86">
        <v>12</v>
      </c>
      <c r="B14" s="86">
        <v>21234.8</v>
      </c>
      <c r="C14" s="86">
        <v>20500.2</v>
      </c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</row>
    <row r="15" spans="1:15" ht="22.5" customHeight="1">
      <c r="A15" s="86">
        <v>1</v>
      </c>
      <c r="B15" s="86">
        <v>16998.5</v>
      </c>
      <c r="C15" s="86">
        <v>16536.3</v>
      </c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</row>
    <row r="16" spans="1:15" ht="22.5" customHeight="1">
      <c r="A16" s="86">
        <v>2</v>
      </c>
      <c r="B16" s="86">
        <v>14262.3</v>
      </c>
      <c r="C16" s="86">
        <v>12713.4</v>
      </c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</row>
    <row r="17" spans="1:15" ht="22.5" customHeight="1">
      <c r="A17" s="86">
        <v>3</v>
      </c>
      <c r="B17" s="86">
        <v>20474.9</v>
      </c>
      <c r="C17" s="86">
        <v>20245.9</v>
      </c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</row>
    <row r="18" spans="1:15" ht="22.5" customHeight="1">
      <c r="A18" s="86">
        <v>4</v>
      </c>
      <c r="B18" s="86">
        <v>17780.8</v>
      </c>
      <c r="C18" s="86">
        <v>17996.9</v>
      </c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</row>
    <row r="19" spans="1:15" ht="24" customHeight="1">
      <c r="A19" s="86">
        <v>5</v>
      </c>
      <c r="B19" s="86">
        <v>17846.1</v>
      </c>
      <c r="C19" s="86">
        <v>17597.1</v>
      </c>
      <c r="E19" s="87"/>
      <c r="F19" s="87"/>
      <c r="G19" s="88">
        <v>2004</v>
      </c>
      <c r="H19" s="87"/>
      <c r="I19" s="87"/>
      <c r="J19" s="89" t="s">
        <v>97</v>
      </c>
      <c r="K19" s="87"/>
      <c r="L19" s="87"/>
      <c r="M19" s="89" t="s">
        <v>128</v>
      </c>
      <c r="N19" s="87"/>
      <c r="O19" s="87"/>
    </row>
    <row r="20" spans="1:15" ht="19.5" customHeight="1">
      <c r="A20" s="86">
        <v>6</v>
      </c>
      <c r="B20" s="86">
        <v>18751.6</v>
      </c>
      <c r="C20" s="86">
        <v>18538.3</v>
      </c>
      <c r="E20" s="87"/>
      <c r="F20" s="87"/>
      <c r="G20" s="88"/>
      <c r="H20" s="87"/>
      <c r="I20" s="87"/>
      <c r="J20" s="90"/>
      <c r="K20" s="87"/>
      <c r="L20" s="87"/>
      <c r="M20" s="88"/>
      <c r="N20" s="87"/>
      <c r="O20" s="87"/>
    </row>
    <row r="21" spans="1:15" ht="30" customHeight="1">
      <c r="A21" s="86">
        <v>7</v>
      </c>
      <c r="B21" s="86">
        <v>16277.1</v>
      </c>
      <c r="C21" s="86">
        <v>17112.5</v>
      </c>
      <c r="E21" s="140" t="str">
        <f>"- 7 -"</f>
        <v>- 7 -</v>
      </c>
      <c r="F21" s="90"/>
      <c r="G21" s="90"/>
      <c r="H21" s="90"/>
      <c r="I21" s="90"/>
      <c r="J21" s="90"/>
      <c r="K21" s="90"/>
      <c r="L21" s="90"/>
      <c r="M21" s="90"/>
      <c r="N21" s="90"/>
      <c r="O21" s="90"/>
    </row>
    <row r="22" spans="1:3" ht="16.5">
      <c r="A22" s="86">
        <v>8</v>
      </c>
      <c r="B22" s="86">
        <v>17789.5</v>
      </c>
      <c r="C22" s="86">
        <v>17210.8</v>
      </c>
    </row>
    <row r="23" spans="1:3" ht="16.5">
      <c r="A23" s="86">
        <v>9</v>
      </c>
      <c r="B23" s="86">
        <v>17650.7</v>
      </c>
      <c r="C23" s="86">
        <v>17723.8</v>
      </c>
    </row>
    <row r="24" spans="1:3" ht="16.5">
      <c r="A24" s="86">
        <v>10</v>
      </c>
      <c r="B24" s="86">
        <v>17045.1</v>
      </c>
      <c r="C24" s="86">
        <v>17626.9</v>
      </c>
    </row>
    <row r="25" spans="1:3" ht="16.5">
      <c r="A25" s="86">
        <v>11</v>
      </c>
      <c r="B25" s="86">
        <v>17757.5</v>
      </c>
      <c r="C25" s="86">
        <v>17468.3</v>
      </c>
    </row>
    <row r="26" spans="1:3" ht="16.5">
      <c r="A26" s="86">
        <v>12</v>
      </c>
      <c r="B26" s="86">
        <v>19264.9</v>
      </c>
      <c r="C26" s="86">
        <v>19773.5</v>
      </c>
    </row>
    <row r="27" spans="1:3" ht="16.5">
      <c r="A27" s="86">
        <v>1</v>
      </c>
      <c r="B27" s="86">
        <v>16805.8</v>
      </c>
      <c r="C27" s="86">
        <v>16922.4</v>
      </c>
    </row>
    <row r="28" spans="1:3" ht="16.5">
      <c r="A28" s="86">
        <v>2</v>
      </c>
      <c r="B28" s="86">
        <v>15044.4</v>
      </c>
      <c r="C28" s="86">
        <v>14142.8</v>
      </c>
    </row>
    <row r="29" spans="1:3" ht="16.5">
      <c r="A29" s="86">
        <v>3</v>
      </c>
      <c r="B29" s="86">
        <v>19299.5</v>
      </c>
      <c r="C29" s="86">
        <v>19562.5</v>
      </c>
    </row>
    <row r="30" spans="1:3" ht="16.5">
      <c r="A30" s="86">
        <v>4</v>
      </c>
      <c r="B30" s="86">
        <v>16069.6</v>
      </c>
      <c r="C30" s="86">
        <v>16509.4</v>
      </c>
    </row>
    <row r="31" spans="1:3" ht="16.5">
      <c r="A31" s="86">
        <v>5</v>
      </c>
      <c r="B31" s="86">
        <v>18222.1</v>
      </c>
      <c r="C31" s="86">
        <v>18421.3</v>
      </c>
    </row>
    <row r="32" spans="1:3" ht="16.5">
      <c r="A32" s="86">
        <v>6</v>
      </c>
      <c r="B32" s="86">
        <v>20176.8</v>
      </c>
      <c r="C32" s="86">
        <v>19419.5</v>
      </c>
    </row>
    <row r="33" spans="1:3" ht="16.5">
      <c r="A33" s="86">
        <v>7</v>
      </c>
      <c r="B33" s="86">
        <v>18417.2</v>
      </c>
      <c r="C33" s="86">
        <v>17152.9</v>
      </c>
    </row>
    <row r="34" spans="1:3" ht="16.5">
      <c r="A34" s="86">
        <v>8</v>
      </c>
      <c r="B34" s="86">
        <v>19720.1</v>
      </c>
      <c r="C34" s="86">
        <v>18494.6</v>
      </c>
    </row>
    <row r="35" spans="1:3" ht="16.5">
      <c r="A35" s="86">
        <v>9</v>
      </c>
      <c r="B35" s="86">
        <v>19156.8</v>
      </c>
      <c r="C35" s="86">
        <v>18439.3</v>
      </c>
    </row>
    <row r="36" ht="16.5">
      <c r="A36" s="86">
        <v>10</v>
      </c>
    </row>
    <row r="37" ht="16.5">
      <c r="A37" s="86">
        <v>11</v>
      </c>
    </row>
    <row r="38" ht="16.5">
      <c r="A38" s="86">
        <v>12</v>
      </c>
    </row>
  </sheetData>
  <mergeCells count="2">
    <mergeCell ref="E1:O1"/>
    <mergeCell ref="E2:O2"/>
  </mergeCells>
  <printOptions/>
  <pageMargins left="0.75" right="0.75" top="1" bottom="0.86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8"/>
  <sheetViews>
    <sheetView workbookViewId="0" topLeftCell="A1">
      <selection activeCell="D10" sqref="D10"/>
    </sheetView>
  </sheetViews>
  <sheetFormatPr defaultColWidth="9.00390625" defaultRowHeight="27.75" customHeight="1"/>
  <cols>
    <col min="1" max="1" width="4.50390625" style="91" customWidth="1"/>
    <col min="2" max="5" width="12.625" style="92" customWidth="1"/>
    <col min="6" max="6" width="6.625" style="91" customWidth="1"/>
    <col min="7" max="17" width="11.125" style="91" customWidth="1"/>
    <col min="18" max="16384" width="9.00390625" style="91" customWidth="1"/>
  </cols>
  <sheetData>
    <row r="1" spans="6:17" ht="23.25" customHeight="1">
      <c r="F1" s="93"/>
      <c r="G1" s="94"/>
      <c r="H1" s="95"/>
      <c r="I1" s="96"/>
      <c r="J1" s="96"/>
      <c r="K1" s="96"/>
      <c r="L1" s="96"/>
      <c r="M1" s="96"/>
      <c r="N1" s="96"/>
      <c r="O1" s="96"/>
      <c r="P1" s="96"/>
      <c r="Q1" s="96"/>
    </row>
    <row r="2" spans="2:17" ht="24.75" customHeight="1">
      <c r="B2" s="144" t="s">
        <v>129</v>
      </c>
      <c r="C2" s="143">
        <v>95</v>
      </c>
      <c r="D2" s="144" t="s">
        <v>129</v>
      </c>
      <c r="E2" s="143">
        <v>95</v>
      </c>
      <c r="F2" s="93"/>
      <c r="G2" s="97" t="s">
        <v>45</v>
      </c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:17" ht="27.75" customHeight="1">
      <c r="A3" s="98">
        <v>1</v>
      </c>
      <c r="B3" s="92">
        <v>16998.5</v>
      </c>
      <c r="C3" s="92">
        <v>16805.8</v>
      </c>
      <c r="D3" s="92">
        <v>16536.3</v>
      </c>
      <c r="E3" s="92">
        <v>16922.4</v>
      </c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17" ht="23.25" customHeight="1">
      <c r="A4" s="98">
        <v>2</v>
      </c>
      <c r="B4" s="92">
        <v>31260.8</v>
      </c>
      <c r="C4" s="92">
        <v>31850.2</v>
      </c>
      <c r="D4" s="92">
        <v>29249.7</v>
      </c>
      <c r="E4" s="92">
        <v>31065.2</v>
      </c>
      <c r="F4" s="93"/>
      <c r="G4" s="93"/>
      <c r="H4" s="93"/>
      <c r="I4" s="103" t="s">
        <v>48</v>
      </c>
      <c r="J4" s="93"/>
      <c r="K4" s="93"/>
      <c r="L4" s="93"/>
      <c r="M4" s="93"/>
      <c r="N4" s="93"/>
      <c r="O4" s="99" t="s">
        <v>49</v>
      </c>
      <c r="P4" s="93"/>
      <c r="Q4" s="93"/>
    </row>
    <row r="5" spans="1:17" ht="27.75" customHeight="1">
      <c r="A5" s="98">
        <v>3</v>
      </c>
      <c r="B5" s="92">
        <v>51735.7</v>
      </c>
      <c r="C5" s="92">
        <v>51149.7</v>
      </c>
      <c r="D5" s="92">
        <v>49495.6</v>
      </c>
      <c r="E5" s="92">
        <v>50627.7</v>
      </c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</row>
    <row r="6" spans="1:17" ht="27.75" customHeight="1">
      <c r="A6" s="98">
        <v>4</v>
      </c>
      <c r="B6" s="92">
        <v>69516.5</v>
      </c>
      <c r="C6" s="92">
        <v>67219.3</v>
      </c>
      <c r="D6" s="92">
        <v>67492.5</v>
      </c>
      <c r="E6" s="92">
        <v>67137.1</v>
      </c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</row>
    <row r="7" spans="1:17" ht="27.75" customHeight="1">
      <c r="A7" s="98">
        <v>5</v>
      </c>
      <c r="B7" s="92">
        <v>87362.6</v>
      </c>
      <c r="C7" s="92">
        <v>85441.4</v>
      </c>
      <c r="D7" s="145">
        <v>85089.6</v>
      </c>
      <c r="E7" s="145">
        <v>85558.4</v>
      </c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</row>
    <row r="8" spans="1:17" ht="27.75" customHeight="1">
      <c r="A8" s="98">
        <v>6</v>
      </c>
      <c r="B8" s="92">
        <v>106114.2</v>
      </c>
      <c r="C8" s="92">
        <v>105618.2</v>
      </c>
      <c r="D8" s="92">
        <v>103627.9</v>
      </c>
      <c r="E8" s="92">
        <v>104977.9</v>
      </c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</row>
    <row r="9" spans="1:17" ht="27.75" customHeight="1">
      <c r="A9" s="98">
        <v>7</v>
      </c>
      <c r="B9" s="92">
        <v>122391.3</v>
      </c>
      <c r="C9" s="92">
        <v>124035.4</v>
      </c>
      <c r="D9" s="92">
        <v>120740.4</v>
      </c>
      <c r="E9" s="92">
        <v>122130.8</v>
      </c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</row>
    <row r="10" spans="1:17" ht="27.75" customHeight="1">
      <c r="A10" s="98">
        <v>8</v>
      </c>
      <c r="B10" s="92">
        <v>140180.8</v>
      </c>
      <c r="C10" s="92">
        <v>143755.5</v>
      </c>
      <c r="D10" s="92">
        <v>137951.2</v>
      </c>
      <c r="E10" s="92">
        <v>140625.4</v>
      </c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</row>
    <row r="11" spans="1:17" ht="27.75" customHeight="1">
      <c r="A11" s="98">
        <v>9</v>
      </c>
      <c r="B11" s="92">
        <v>157831.5</v>
      </c>
      <c r="C11" s="92">
        <v>162912.3</v>
      </c>
      <c r="D11" s="92">
        <v>155675</v>
      </c>
      <c r="E11" s="92">
        <v>159064.7</v>
      </c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</row>
    <row r="12" spans="1:17" ht="27.75" customHeight="1">
      <c r="A12" s="98">
        <v>10</v>
      </c>
      <c r="B12" s="92">
        <v>174876.6</v>
      </c>
      <c r="D12" s="92">
        <v>173301.9</v>
      </c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</row>
    <row r="13" spans="1:17" ht="27.75" customHeight="1">
      <c r="A13" s="98">
        <v>11</v>
      </c>
      <c r="B13" s="92">
        <v>192634.1</v>
      </c>
      <c r="D13" s="92">
        <v>190770.2</v>
      </c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</row>
    <row r="14" spans="1:17" ht="27.75" customHeight="1">
      <c r="A14" s="98">
        <v>12</v>
      </c>
      <c r="B14" s="92">
        <v>211899</v>
      </c>
      <c r="D14" s="92">
        <v>210543.7</v>
      </c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</row>
    <row r="15" spans="6:17" ht="34.5" customHeight="1"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</row>
    <row r="16" spans="6:17" ht="32.25" customHeight="1">
      <c r="F16" s="93"/>
      <c r="G16" s="93"/>
      <c r="H16" s="93"/>
      <c r="I16" s="93"/>
      <c r="J16" s="93"/>
      <c r="K16" s="93"/>
      <c r="L16" s="100"/>
      <c r="M16" s="93"/>
      <c r="N16" s="93"/>
      <c r="O16" s="93"/>
      <c r="P16" s="93"/>
      <c r="Q16" s="93"/>
    </row>
    <row r="17" spans="6:17" ht="27.75" customHeight="1">
      <c r="F17" s="93"/>
      <c r="G17" s="93"/>
      <c r="H17" s="93"/>
      <c r="I17" s="93"/>
      <c r="J17" s="93"/>
      <c r="K17" s="93"/>
      <c r="L17" s="141" t="str">
        <f>"- 8 -"</f>
        <v>- 8 -</v>
      </c>
      <c r="M17" s="101"/>
      <c r="N17" s="93"/>
      <c r="O17" s="93"/>
      <c r="P17" s="93"/>
      <c r="Q17" s="93"/>
    </row>
    <row r="18" ht="27.75" customHeight="1">
      <c r="M18" s="102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</dc:creator>
  <cp:keywords/>
  <dc:description/>
  <cp:lastModifiedBy>陳佩玲</cp:lastModifiedBy>
  <cp:lastPrinted>2006-10-11T06:58:17Z</cp:lastPrinted>
  <dcterms:created xsi:type="dcterms:W3CDTF">2000-02-17T03:25:54Z</dcterms:created>
  <dcterms:modified xsi:type="dcterms:W3CDTF">2006-10-12T06:21:34Z</dcterms:modified>
  <cp:category/>
  <cp:version/>
  <cp:contentType/>
  <cp:contentStatus/>
</cp:coreProperties>
</file>