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firstSheet="1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 " sheetId="8" r:id="rId8"/>
  </sheets>
  <externalReferences>
    <externalReference r:id="rId11"/>
  </externalReferences>
  <definedNames>
    <definedName name="_xlnm.Print_Area" localSheetId="6">'chart1'!$E$1:$O$21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<sst xmlns="http://schemas.openxmlformats.org/spreadsheetml/2006/main" count="232" uniqueCount="139">
  <si>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</si>
  <si>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</si>
  <si>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</si>
  <si>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</si>
  <si>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</si>
  <si>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</si>
  <si>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</si>
  <si>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</si>
  <si>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</si>
  <si>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</si>
  <si>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</si>
  <si>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</si>
  <si>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</si>
  <si>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</si>
  <si>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</si>
  <si>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</si>
  <si>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</si>
  <si>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</si>
  <si>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</si>
  <si>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</si>
  <si>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</si>
  <si>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</si>
  <si>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</si>
  <si>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</si>
  <si>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</si>
  <si>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</si>
  <si>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</si>
  <si>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</si>
  <si>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</si>
  <si>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</si>
  <si>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</si>
  <si>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</si>
  <si>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</si>
  <si>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</si>
  <si>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</si>
  <si>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</si>
  <si>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</si>
  <si>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</si>
  <si>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</si>
  <si>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</si>
  <si>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</si>
  <si>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</si>
  <si>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</si>
  <si>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</si>
  <si>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</si>
  <si>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</si>
  <si>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</si>
  <si>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</si>
  <si>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</si>
  <si>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</si>
  <si>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</si>
  <si>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</si>
  <si>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</si>
  <si>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</si>
  <si>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</si>
  <si>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</si>
  <si>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</si>
  <si>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</si>
  <si>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</si>
  <si>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</si>
  <si>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</si>
  <si>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</si>
  <si>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</si>
  <si>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</si>
  <si>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</si>
  <si>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</si>
  <si>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</si>
  <si>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</si>
  <si>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</si>
  <si>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</si>
  <si>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</si>
  <si>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</si>
  <si>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</si>
  <si>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</si>
  <si>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</si>
  <si>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</si>
  <si>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</si>
  <si>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</si>
  <si>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</si>
  <si>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</si>
  <si>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</si>
  <si>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</si>
  <si>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</si>
  <si>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</si>
  <si>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</si>
  <si>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</si>
  <si>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</si>
  <si>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</si>
  <si>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</si>
  <si>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</si>
  <si>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</si>
  <si>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</si>
  <si>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</si>
  <si>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</si>
  <si>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</si>
  <si>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</si>
  <si>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</si>
  <si>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</si>
  <si>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</si>
  <si>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</si>
  <si>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</si>
  <si>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</si>
  <si>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</si>
  <si>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</si>
  <si>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</si>
  <si>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</si>
  <si>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</si>
  <si>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</si>
  <si>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</si>
  <si>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</si>
  <si>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</si>
  <si>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</si>
  <si>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 xml:space="preserve">  2003</t>
  </si>
  <si>
    <t xml:space="preserve">  2004</t>
  </si>
  <si>
    <t>JAN.  2004</t>
  </si>
  <si>
    <t xml:space="preserve">Comparison with Jan. 2003 of export proceeds and import payments: </t>
  </si>
  <si>
    <t>with  Jan. 2003.</t>
  </si>
  <si>
    <t xml:space="preserve">Comparison with  Jan. 2003 of export proceeds realized: </t>
  </si>
  <si>
    <t xml:space="preserve">Comparison with  Jan. 2003 of import payments made: </t>
  </si>
  <si>
    <t>as compared with  Jan. 2003.</t>
  </si>
  <si>
    <r>
      <t>2004</t>
    </r>
    <r>
      <rPr>
        <b/>
        <sz val="11"/>
        <rFont val="Times New Roman"/>
        <family val="1"/>
      </rPr>
      <t xml:space="preserve">
01</t>
    </r>
  </si>
  <si>
    <t>CHART 1  COMPARISON OF FOREIGN EXCHANGE EXPORT PROCEEDS AND IMPORT PAYMENTS (2002-2004)</t>
  </si>
  <si>
    <r>
      <t xml:space="preserve">Year   </t>
    </r>
    <r>
      <rPr>
        <b/>
        <sz val="10"/>
        <color indexed="10"/>
        <rFont val="Times New Roman"/>
        <family val="1"/>
      </rPr>
      <t>2004</t>
    </r>
  </si>
  <si>
    <r>
      <t xml:space="preserve">Year  </t>
    </r>
    <r>
      <rPr>
        <b/>
        <sz val="10"/>
        <color indexed="10"/>
        <rFont val="Times New Roman"/>
        <family val="1"/>
      </rPr>
      <t xml:space="preserve"> 2003</t>
    </r>
  </si>
  <si>
    <r>
      <t xml:space="preserve">Jan.    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</si>
  <si>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 </t>
    </r>
    <r>
      <rPr>
        <b/>
        <sz val="12"/>
        <color indexed="10"/>
        <rFont val="Times New Roman"/>
        <family val="1"/>
      </rPr>
      <t>2003</t>
    </r>
  </si>
  <si>
    <r>
      <t xml:space="preserve">Jan.     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</si>
  <si>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Jan.-Jan.      </t>
    </r>
    <r>
      <rPr>
        <b/>
        <sz val="12"/>
        <color indexed="10"/>
        <rFont val="Times New Roman"/>
        <family val="1"/>
      </rPr>
      <t>2004</t>
    </r>
  </si>
  <si>
    <r>
      <t xml:space="preserve">Jan.-Jan.   </t>
    </r>
    <r>
      <rPr>
        <b/>
        <sz val="12"/>
        <color indexed="10"/>
        <rFont val="Times New Roman"/>
        <family val="1"/>
      </rPr>
      <t xml:space="preserve"> 2003</t>
    </r>
  </si>
  <si>
    <r>
      <t xml:space="preserve">Jan.-Jan.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</si>
  <si>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Jan.-Jan.  </t>
    </r>
    <r>
      <rPr>
        <b/>
        <sz val="12"/>
        <color indexed="10"/>
        <rFont val="Times New Roman"/>
        <family val="1"/>
      </rPr>
      <t>2003</t>
    </r>
  </si>
  <si>
    <t>92</t>
  </si>
  <si>
    <t>93</t>
  </si>
  <si>
    <t xml:space="preserve">Export proceeds totaled US$ 14,967.3 million, an increase of US$ 1,675.8 million or 12.6% (Table 1), as compared </t>
  </si>
  <si>
    <t xml:space="preserve">Import payments totaled US$ 11,797.5 million, an increase of US$ 207.6 million or 1.8% (Table 1), as compared </t>
  </si>
  <si>
    <t xml:space="preserve">Sold for N.T. Dollars US$ 2,102.0 million, a decrease  of US$ 66.3 million or 3.1% (Table 2), as compared </t>
  </si>
  <si>
    <t xml:space="preserve">Retained with exporters US$ 12,865.3 million, an increase of US$ 1,742.1 million or 15.7% (Table 2), as compared </t>
  </si>
  <si>
    <t xml:space="preserve">Purchased with N.T. Dollars: US$ 3,125.2 million, a decrease of US$ 158.4 million or 4.8% (Table 3), as compared </t>
  </si>
  <si>
    <t xml:space="preserve">Self-acquired foreign exchange imports US$ 8,672.3 million, an increase of US$ 366.0 million or 4.4% (Table 3),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</si>
</sst>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0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1"/>
    </font>
    <font>
      <b/>
      <sz val="12"/>
      <name val="華康隸書體W7(P)"/>
      <family val="2"/>
    </font>
    <font>
      <sz val="12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9" fillId="0" borderId="0" xfId="15" applyFont="1">
      <alignment/>
      <protection/>
    </xf>
    <xf numFmtId="0" fontId="22" fillId="0" borderId="0" xfId="15" applyFont="1">
      <alignment/>
      <protection/>
    </xf>
    <xf numFmtId="0" fontId="22" fillId="0" borderId="0" xfId="15" applyFont="1" applyAlignment="1">
      <alignment horizontal="center"/>
      <protection/>
    </xf>
    <xf numFmtId="0" fontId="22" fillId="0" borderId="0" xfId="15" applyFont="1" applyAlignment="1" quotePrefix="1">
      <alignment horizontal="center"/>
      <protection/>
    </xf>
    <xf numFmtId="0" fontId="22" fillId="0" borderId="0" xfId="15" applyFont="1" applyAlignment="1">
      <alignment horizontal="centerContinuous"/>
      <protection/>
    </xf>
    <xf numFmtId="0" fontId="19" fillId="0" borderId="0" xfId="16" applyFont="1">
      <alignment/>
      <protection/>
    </xf>
    <xf numFmtId="188" fontId="19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0" fillId="0" borderId="0" xfId="16" applyFont="1" applyAlignment="1" quotePrefix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2" fillId="0" borderId="0" xfId="16" applyFont="1" applyAlignment="1">
      <alignment horizontal="centerContinuous"/>
      <protection/>
    </xf>
    <xf numFmtId="49" fontId="17" fillId="0" borderId="0" xfId="16" applyNumberFormat="1" applyFont="1" applyAlignment="1">
      <alignment horizontal="center"/>
      <protection/>
    </xf>
    <xf numFmtId="0" fontId="21" fillId="0" borderId="0" xfId="16" applyFont="1" applyAlignment="1" quotePrefix="1">
      <alignment horizontal="centerContinuous"/>
      <protection/>
    </xf>
    <xf numFmtId="197" fontId="19" fillId="0" borderId="0" xfId="16" applyNumberFormat="1" applyFont="1">
      <alignment/>
      <protection/>
    </xf>
    <xf numFmtId="0" fontId="21" fillId="0" borderId="0" xfId="16" applyFont="1" applyAlignment="1" quotePrefix="1">
      <alignment horizontal="center"/>
      <protection/>
    </xf>
    <xf numFmtId="0" fontId="22" fillId="0" borderId="0" xfId="16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6" applyFont="1" applyAlignment="1">
      <alignment horizontal="center"/>
      <protection/>
    </xf>
    <xf numFmtId="0" fontId="21" fillId="0" borderId="0" xfId="16" applyFont="1" applyAlignment="1" quotePrefix="1">
      <alignment horizontal="left"/>
      <protection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10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15" applyFont="1" applyAlignment="1">
      <alignment horizontal="center"/>
      <protection/>
    </xf>
    <xf numFmtId="0" fontId="21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40412424"/>
        <c:axId val="2816749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4041242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8167497"/>
        <c:crossesAt val="5000"/>
        <c:auto val="0"/>
        <c:lblOffset val="100"/>
        <c:noMultiLvlLbl val="0"/>
      </c:catAx>
      <c:valAx>
        <c:axId val="28167497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412424"/>
        <c:crossesAt val="1"/>
        <c:crossBetween val="between"/>
        <c:dispUnits/>
        <c:majorUnit val="1000"/>
      </c:valAx>
      <c:catAx>
        <c:axId val="52180882"/>
        <c:scaling>
          <c:orientation val="minMax"/>
        </c:scaling>
        <c:axPos val="b"/>
        <c:delete val="1"/>
        <c:majorTickMark val="in"/>
        <c:minorTickMark val="none"/>
        <c:tickLblPos val="nextTo"/>
        <c:crossAx val="66974755"/>
        <c:crossesAt val="5000"/>
        <c:auto val="0"/>
        <c:lblOffset val="100"/>
        <c:noMultiLvlLbl val="0"/>
      </c:catAx>
      <c:valAx>
        <c:axId val="6697475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18088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5901884"/>
        <c:axId val="5624604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6452358"/>
        <c:axId val="59635767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6246045"/>
        <c:crossesAt val="5000"/>
        <c:auto val="0"/>
        <c:lblOffset val="100"/>
        <c:noMultiLvlLbl val="0"/>
      </c:catAx>
      <c:valAx>
        <c:axId val="56246045"/>
        <c:scaling>
          <c:orientation val="minMax"/>
          <c:max val="18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901884"/>
        <c:crossesAt val="1"/>
        <c:crossBetween val="between"/>
        <c:dispUnits/>
        <c:majorUnit val="1000"/>
      </c:valAx>
      <c:catAx>
        <c:axId val="36452358"/>
        <c:scaling>
          <c:orientation val="minMax"/>
        </c:scaling>
        <c:axPos val="b"/>
        <c:delete val="1"/>
        <c:majorTickMark val="in"/>
        <c:minorTickMark val="none"/>
        <c:tickLblPos val="nextTo"/>
        <c:crossAx val="59635767"/>
        <c:crossesAt val="5000"/>
        <c:auto val="0"/>
        <c:lblOffset val="100"/>
        <c:noMultiLvlLbl val="0"/>
      </c:catAx>
      <c:valAx>
        <c:axId val="59635767"/>
        <c:scaling>
          <c:orientation val="minMax"/>
          <c:max val="18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45235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/>
            </c:numRef>
          </c:val>
        </c:ser>
        <c:gapWidth val="50"/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5767793"/>
        <c:crosses val="autoZero"/>
        <c:auto val="0"/>
        <c:lblOffset val="100"/>
        <c:noMultiLvlLbl val="0"/>
      </c:catAx>
      <c:valAx>
        <c:axId val="65767793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95985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/>
            </c:numRef>
          </c:val>
        </c:ser>
        <c:gapWidth val="50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5590987"/>
        <c:crossesAt val="0"/>
        <c:auto val="0"/>
        <c:lblOffset val="100"/>
        <c:noMultiLvlLbl val="0"/>
      </c:catAx>
      <c:valAx>
        <c:axId val="25590987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03922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0.0695</cdr:y>
    </cdr:from>
    <cdr:to>
      <cdr:x>0.20625</cdr:x>
      <cdr:y>0.1165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0.92625</cdr:y>
    </cdr:from>
    <cdr:to>
      <cdr:x>0.15075</cdr:x>
      <cdr:y>0.984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0.06025</cdr:y>
    </cdr:from>
    <cdr:to>
      <cdr:x>0.06975</cdr:x>
      <cdr:y>0.10525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0.97975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0.93325</cdr:y>
    </cdr:from>
    <cdr:to>
      <cdr:x>0.99</cdr:x>
      <cdr:y>0.97825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0.056</cdr:y>
    </cdr:from>
    <cdr:to>
      <cdr:x>1</cdr:x>
      <cdr:y>0.099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0.03425</cdr:y>
    </cdr:from>
    <cdr:to>
      <cdr:x>0.92075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0.9295</cdr:y>
    </cdr:from>
    <cdr:to>
      <cdr:x>0.063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0.9295</cdr:y>
    </cdr:from>
    <cdr:to>
      <cdr:x>0.989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0.056</cdr:y>
    </cdr:from>
    <cdr:to>
      <cdr:x>0.0915</cdr:x>
      <cdr:y>0.099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0.06625</cdr:y>
    </cdr:from>
    <cdr:to>
      <cdr:x>0.21025</cdr:x>
      <cdr:y>0.11325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0.92175</cdr:y>
    </cdr:from>
    <cdr:to>
      <cdr:x>0.1515</cdr:x>
      <cdr:y>0.96875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 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2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21">
      <selection activeCell="L38" sqref="L38"/>
    </sheetView>
  </sheetViews>
  <sheetFormatPr defaultColWidth="9.00390625" defaultRowHeight="16.5"/>
  <cols>
    <col min="1" max="1" width="3.375" style="82" customWidth="1"/>
    <col min="2" max="2" width="8.75390625" style="79" customWidth="1"/>
    <col min="3" max="3" width="8.875" style="79" customWidth="1"/>
    <col min="4" max="4" width="4.00390625" style="79" customWidth="1"/>
    <col min="5" max="5" width="5.00390625" style="79" customWidth="1"/>
    <col min="6" max="6" width="8.75390625" style="79" customWidth="1"/>
    <col min="7" max="7" width="8.50390625" style="79" customWidth="1"/>
    <col min="8" max="8" width="7.25390625" style="79" customWidth="1"/>
    <col min="9" max="9" width="9.75390625" style="79" customWidth="1"/>
    <col min="10" max="10" width="10.50390625" style="79" customWidth="1"/>
    <col min="11" max="11" width="11.375" style="79" customWidth="1"/>
    <col min="12" max="12" width="11.50390625" style="79" customWidth="1"/>
    <col min="13" max="14" width="8.875" style="79" customWidth="1"/>
    <col min="15" max="15" width="10.00390625" style="79" customWidth="1"/>
    <col min="16" max="16384" width="8.875" style="79" customWidth="1"/>
  </cols>
  <sheetData>
    <row r="1" spans="1:14" s="107" customFormat="1" ht="24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07" customFormat="1" ht="24" customHeight="1">
      <c r="A2" s="108" t="s">
        <v>114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="110" customFormat="1" ht="15" customHeight="1">
      <c r="A3" s="109"/>
    </row>
    <row r="4" spans="1:2" s="112" customFormat="1" ht="15" customHeight="1">
      <c r="A4" s="111" t="s">
        <v>69</v>
      </c>
      <c r="B4" s="112" t="s">
        <v>70</v>
      </c>
    </row>
    <row r="5" spans="1:2" s="112" customFormat="1" ht="15" customHeight="1">
      <c r="A5" s="113"/>
      <c r="B5" s="112" t="s">
        <v>71</v>
      </c>
    </row>
    <row r="6" spans="1:2" s="112" customFormat="1" ht="15" customHeight="1">
      <c r="A6" s="113" t="s">
        <v>72</v>
      </c>
      <c r="B6" s="112" t="s">
        <v>115</v>
      </c>
    </row>
    <row r="7" spans="1:12" s="112" customFormat="1" ht="15" customHeight="1">
      <c r="A7" s="113"/>
      <c r="B7" s="112" t="s">
        <v>133</v>
      </c>
      <c r="F7" s="114"/>
      <c r="J7" s="114"/>
      <c r="L7" s="115"/>
    </row>
    <row r="8" spans="1:12" s="112" customFormat="1" ht="15" customHeight="1">
      <c r="A8" s="113"/>
      <c r="B8" s="112" t="s">
        <v>116</v>
      </c>
      <c r="F8" s="114"/>
      <c r="J8" s="114"/>
      <c r="L8" s="115"/>
    </row>
    <row r="9" spans="1:2" s="112" customFormat="1" ht="15" customHeight="1">
      <c r="A9" s="113"/>
      <c r="B9" s="112" t="s">
        <v>134</v>
      </c>
    </row>
    <row r="10" spans="1:2" s="112" customFormat="1" ht="15" customHeight="1">
      <c r="A10" s="113"/>
      <c r="B10" s="112" t="s">
        <v>116</v>
      </c>
    </row>
    <row r="11" spans="1:2" s="112" customFormat="1" ht="15" customHeight="1">
      <c r="A11" s="113" t="s">
        <v>73</v>
      </c>
      <c r="B11" s="112" t="s">
        <v>117</v>
      </c>
    </row>
    <row r="12" spans="1:12" s="112" customFormat="1" ht="15" customHeight="1">
      <c r="A12" s="113"/>
      <c r="B12" s="112" t="s">
        <v>135</v>
      </c>
      <c r="F12" s="114"/>
      <c r="J12" s="114"/>
      <c r="L12" s="115"/>
    </row>
    <row r="13" spans="1:12" s="112" customFormat="1" ht="15" customHeight="1">
      <c r="A13" s="113"/>
      <c r="B13" s="112" t="s">
        <v>116</v>
      </c>
      <c r="F13" s="114"/>
      <c r="J13" s="114"/>
      <c r="L13" s="115"/>
    </row>
    <row r="14" spans="1:12" s="112" customFormat="1" ht="15" customHeight="1">
      <c r="A14" s="113"/>
      <c r="B14" s="112" t="s">
        <v>136</v>
      </c>
      <c r="F14" s="114"/>
      <c r="J14" s="114"/>
      <c r="L14" s="115"/>
    </row>
    <row r="15" spans="1:12" s="112" customFormat="1" ht="15" customHeight="1">
      <c r="A15" s="113"/>
      <c r="B15" s="112" t="s">
        <v>116</v>
      </c>
      <c r="F15" s="114"/>
      <c r="J15" s="114"/>
      <c r="L15" s="115"/>
    </row>
    <row r="16" spans="1:2" s="112" customFormat="1" ht="15" customHeight="1">
      <c r="A16" s="113" t="s">
        <v>74</v>
      </c>
      <c r="B16" s="112" t="s">
        <v>118</v>
      </c>
    </row>
    <row r="17" spans="1:13" s="112" customFormat="1" ht="15" customHeight="1">
      <c r="A17" s="113"/>
      <c r="B17" s="112" t="s">
        <v>137</v>
      </c>
      <c r="G17" s="114"/>
      <c r="K17" s="114"/>
      <c r="M17" s="115"/>
    </row>
    <row r="18" spans="1:13" s="112" customFormat="1" ht="15" customHeight="1">
      <c r="A18" s="113"/>
      <c r="B18" s="112" t="s">
        <v>116</v>
      </c>
      <c r="G18" s="114"/>
      <c r="K18" s="114"/>
      <c r="M18" s="115"/>
    </row>
    <row r="19" spans="1:13" s="112" customFormat="1" ht="15" customHeight="1">
      <c r="A19" s="113"/>
      <c r="B19" s="112" t="s">
        <v>138</v>
      </c>
      <c r="G19" s="114"/>
      <c r="H19" s="114"/>
      <c r="K19" s="114"/>
      <c r="L19" s="114"/>
      <c r="M19" s="115"/>
    </row>
    <row r="20" spans="1:13" s="112" customFormat="1" ht="15" customHeight="1">
      <c r="A20" s="113"/>
      <c r="B20" s="112" t="s">
        <v>119</v>
      </c>
      <c r="G20" s="114"/>
      <c r="H20" s="114"/>
      <c r="K20" s="114"/>
      <c r="L20" s="114"/>
      <c r="M20" s="115"/>
    </row>
    <row r="21" spans="1:2" s="112" customFormat="1" ht="15" customHeight="1">
      <c r="A21" s="113" t="s">
        <v>75</v>
      </c>
      <c r="B21" s="112" t="s">
        <v>109</v>
      </c>
    </row>
    <row r="22" spans="1:4" s="112" customFormat="1" ht="15" customHeight="1">
      <c r="A22" s="113"/>
      <c r="B22" s="116" t="s">
        <v>76</v>
      </c>
      <c r="C22" s="112" t="s">
        <v>77</v>
      </c>
      <c r="D22" s="117"/>
    </row>
    <row r="23" spans="1:9" s="112" customFormat="1" ht="15" customHeight="1">
      <c r="A23" s="113"/>
      <c r="C23" s="112" t="s">
        <v>78</v>
      </c>
      <c r="E23" s="112" t="s">
        <v>79</v>
      </c>
      <c r="F23" s="118">
        <v>1388.5</v>
      </c>
      <c r="G23" s="112" t="s">
        <v>80</v>
      </c>
      <c r="H23" s="119">
        <v>0.093</v>
      </c>
      <c r="I23" s="112" t="s">
        <v>81</v>
      </c>
    </row>
    <row r="24" spans="1:9" s="112" customFormat="1" ht="15" customHeight="1">
      <c r="A24" s="113"/>
      <c r="C24" s="112" t="s">
        <v>82</v>
      </c>
      <c r="E24" s="112" t="s">
        <v>79</v>
      </c>
      <c r="F24" s="118">
        <v>637.6</v>
      </c>
      <c r="G24" s="112" t="s">
        <v>80</v>
      </c>
      <c r="H24" s="119">
        <v>0.043</v>
      </c>
      <c r="I24" s="112" t="s">
        <v>81</v>
      </c>
    </row>
    <row r="25" spans="1:9" s="112" customFormat="1" ht="15" customHeight="1">
      <c r="A25" s="113"/>
      <c r="C25" s="112" t="s">
        <v>83</v>
      </c>
      <c r="E25" s="112" t="s">
        <v>79</v>
      </c>
      <c r="F25" s="118">
        <v>371.7</v>
      </c>
      <c r="G25" s="112" t="s">
        <v>80</v>
      </c>
      <c r="H25" s="119">
        <v>0.025</v>
      </c>
      <c r="I25" s="112" t="s">
        <v>81</v>
      </c>
    </row>
    <row r="26" spans="1:9" s="112" customFormat="1" ht="15" customHeight="1">
      <c r="A26" s="113"/>
      <c r="C26" s="112" t="s">
        <v>84</v>
      </c>
      <c r="E26" s="112" t="s">
        <v>79</v>
      </c>
      <c r="F26" s="118">
        <v>12569.5</v>
      </c>
      <c r="G26" s="112" t="s">
        <v>80</v>
      </c>
      <c r="H26" s="119">
        <v>0.839</v>
      </c>
      <c r="I26" s="112" t="s">
        <v>81</v>
      </c>
    </row>
    <row r="27" spans="1:8" s="112" customFormat="1" ht="15" customHeight="1">
      <c r="A27" s="113"/>
      <c r="B27" s="116" t="s">
        <v>85</v>
      </c>
      <c r="C27" s="112" t="s">
        <v>86</v>
      </c>
      <c r="F27" s="110"/>
      <c r="H27" s="110"/>
    </row>
    <row r="28" spans="1:9" s="112" customFormat="1" ht="15" customHeight="1">
      <c r="A28" s="113"/>
      <c r="C28" s="112" t="s">
        <v>78</v>
      </c>
      <c r="E28" s="112" t="s">
        <v>79</v>
      </c>
      <c r="F28" s="118">
        <v>281.5</v>
      </c>
      <c r="G28" s="112" t="s">
        <v>80</v>
      </c>
      <c r="H28" s="119">
        <v>0.024</v>
      </c>
      <c r="I28" s="112" t="s">
        <v>87</v>
      </c>
    </row>
    <row r="29" spans="1:9" s="112" customFormat="1" ht="15" customHeight="1">
      <c r="A29" s="113"/>
      <c r="C29" s="112" t="s">
        <v>82</v>
      </c>
      <c r="E29" s="112" t="s">
        <v>79</v>
      </c>
      <c r="F29" s="118">
        <v>2502.7</v>
      </c>
      <c r="G29" s="112" t="s">
        <v>80</v>
      </c>
      <c r="H29" s="119">
        <v>0.212</v>
      </c>
      <c r="I29" s="112" t="s">
        <v>87</v>
      </c>
    </row>
    <row r="30" spans="1:9" s="112" customFormat="1" ht="15" customHeight="1">
      <c r="A30" s="113"/>
      <c r="C30" s="112" t="s">
        <v>83</v>
      </c>
      <c r="E30" s="112" t="s">
        <v>79</v>
      </c>
      <c r="F30" s="118">
        <v>273.4</v>
      </c>
      <c r="G30" s="112" t="s">
        <v>80</v>
      </c>
      <c r="H30" s="119">
        <v>0.023</v>
      </c>
      <c r="I30" s="112" t="s">
        <v>87</v>
      </c>
    </row>
    <row r="31" spans="1:9" s="112" customFormat="1" ht="15" customHeight="1">
      <c r="A31" s="113"/>
      <c r="C31" s="112" t="s">
        <v>84</v>
      </c>
      <c r="E31" s="112" t="s">
        <v>79</v>
      </c>
      <c r="F31" s="118">
        <v>8739.9</v>
      </c>
      <c r="G31" s="112" t="s">
        <v>80</v>
      </c>
      <c r="H31" s="119">
        <v>0.741</v>
      </c>
      <c r="I31" s="112" t="s">
        <v>87</v>
      </c>
    </row>
    <row r="32" ht="15" customHeight="1"/>
    <row r="35" ht="15.75">
      <c r="F35" s="110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G4">
      <selection activeCell="I17" sqref="I17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10.00390625" style="8" customWidth="1"/>
    <col min="10" max="10" width="3.125" style="8" hidden="1" customWidth="1"/>
    <col min="11" max="11" width="10.125" style="8" customWidth="1"/>
    <col min="12" max="12" width="3.125" style="8" hidden="1" customWidth="1"/>
    <col min="13" max="13" width="10.125" style="8" customWidth="1"/>
    <col min="14" max="14" width="11.625" style="6" customWidth="1"/>
    <col min="15" max="15" width="5.625" style="6" customWidth="1"/>
    <col min="16" max="16" width="11.625" style="6" customWidth="1"/>
    <col min="17" max="17" width="5.625" style="6" customWidth="1"/>
    <col min="18" max="20" width="14.50390625" style="6" customWidth="1"/>
    <col min="21" max="16384" width="8.875" style="6" customWidth="1"/>
  </cols>
  <sheetData>
    <row r="4" spans="1:20" ht="16.5">
      <c r="A4" s="55" t="s">
        <v>35</v>
      </c>
      <c r="B4" s="55"/>
      <c r="C4" s="3"/>
      <c r="D4" s="3"/>
      <c r="E4" s="3"/>
      <c r="F4" s="3"/>
      <c r="G4" s="3"/>
      <c r="H4" s="55"/>
      <c r="I4" s="3"/>
      <c r="J4" s="3"/>
      <c r="K4" s="3"/>
      <c r="L4" s="3"/>
      <c r="M4" s="3"/>
      <c r="N4" s="4"/>
      <c r="O4" s="4"/>
      <c r="P4" s="4"/>
      <c r="Q4" s="4"/>
      <c r="R4" s="5"/>
      <c r="S4" s="5"/>
      <c r="T4" s="5"/>
    </row>
    <row r="5" spans="1:20" ht="15" customHeight="1">
      <c r="A5" s="2"/>
      <c r="B5" s="2"/>
      <c r="C5" s="3"/>
      <c r="D5" s="3"/>
      <c r="E5" s="3"/>
      <c r="F5" s="3"/>
      <c r="G5" s="3"/>
      <c r="H5" s="2"/>
      <c r="I5" s="3"/>
      <c r="J5" s="3"/>
      <c r="K5" s="3"/>
      <c r="L5" s="3"/>
      <c r="M5" s="3"/>
      <c r="N5" s="4"/>
      <c r="O5" s="4"/>
      <c r="P5" s="1"/>
      <c r="Q5" s="4"/>
      <c r="R5" s="5"/>
      <c r="S5" s="5"/>
      <c r="T5" s="5"/>
    </row>
    <row r="6" spans="1:17" ht="15" customHeight="1">
      <c r="A6" s="7" t="s">
        <v>1</v>
      </c>
      <c r="B6" s="7"/>
      <c r="C6" s="6"/>
      <c r="D6" s="6"/>
      <c r="H6" s="7"/>
      <c r="I6" s="6"/>
      <c r="J6" s="6"/>
      <c r="P6" s="2" t="s">
        <v>60</v>
      </c>
      <c r="Q6" s="4"/>
    </row>
    <row r="7" spans="1:17" ht="15" customHeight="1">
      <c r="A7" s="56" t="s">
        <v>106</v>
      </c>
      <c r="B7" s="83"/>
      <c r="C7" s="84"/>
      <c r="D7" s="84"/>
      <c r="E7" s="122" t="s">
        <v>122</v>
      </c>
      <c r="F7" s="84"/>
      <c r="G7" s="85"/>
      <c r="H7" s="83"/>
      <c r="I7" s="84"/>
      <c r="J7" s="84"/>
      <c r="K7" s="122" t="s">
        <v>123</v>
      </c>
      <c r="L7" s="84"/>
      <c r="M7" s="85"/>
      <c r="N7" s="131" t="s">
        <v>37</v>
      </c>
      <c r="O7" s="132"/>
      <c r="P7" s="132"/>
      <c r="Q7" s="133"/>
    </row>
    <row r="8" spans="1:17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66" t="s">
        <v>16</v>
      </c>
      <c r="J8" s="70"/>
      <c r="K8" s="66" t="s">
        <v>16</v>
      </c>
      <c r="L8" s="70"/>
      <c r="M8" s="72" t="s">
        <v>59</v>
      </c>
      <c r="N8" s="47" t="s">
        <v>38</v>
      </c>
      <c r="O8" s="57"/>
      <c r="P8" s="58"/>
      <c r="Q8" s="57"/>
    </row>
    <row r="9" spans="1:17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66" t="s">
        <v>17</v>
      </c>
      <c r="J9" s="70"/>
      <c r="K9" s="66" t="s">
        <v>17</v>
      </c>
      <c r="L9" s="70"/>
      <c r="M9" s="71"/>
      <c r="N9" s="137" t="s">
        <v>20</v>
      </c>
      <c r="O9" s="138"/>
      <c r="P9" s="137" t="s">
        <v>20</v>
      </c>
      <c r="Q9" s="138"/>
    </row>
    <row r="10" spans="1:17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66" t="s">
        <v>18</v>
      </c>
      <c r="J10" s="70"/>
      <c r="K10" s="66" t="s">
        <v>19</v>
      </c>
      <c r="L10" s="70"/>
      <c r="M10" s="71"/>
      <c r="N10" s="134" t="s">
        <v>21</v>
      </c>
      <c r="O10" s="135"/>
      <c r="P10" s="136" t="s">
        <v>22</v>
      </c>
      <c r="Q10" s="135"/>
    </row>
    <row r="11" spans="1:17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66" t="s">
        <v>2</v>
      </c>
      <c r="J11" s="70"/>
      <c r="K11" s="66" t="s">
        <v>3</v>
      </c>
      <c r="L11" s="70"/>
      <c r="M11" s="71"/>
      <c r="N11" s="21"/>
      <c r="O11" s="22"/>
      <c r="P11" s="21"/>
      <c r="Q11" s="23"/>
    </row>
    <row r="12" spans="1:17" ht="15" customHeight="1">
      <c r="A12" s="76" t="s">
        <v>0</v>
      </c>
      <c r="B12" s="129" t="s">
        <v>4</v>
      </c>
      <c r="C12" s="130"/>
      <c r="D12" s="129" t="s">
        <v>5</v>
      </c>
      <c r="E12" s="130"/>
      <c r="F12" s="127" t="s">
        <v>36</v>
      </c>
      <c r="G12" s="128"/>
      <c r="H12" s="129" t="s">
        <v>103</v>
      </c>
      <c r="I12" s="130"/>
      <c r="J12" s="129" t="s">
        <v>104</v>
      </c>
      <c r="K12" s="130"/>
      <c r="L12" s="127" t="s">
        <v>105</v>
      </c>
      <c r="M12" s="128"/>
      <c r="N12" s="77" t="s">
        <v>58</v>
      </c>
      <c r="O12" s="13" t="s">
        <v>7</v>
      </c>
      <c r="P12" s="77" t="s">
        <v>58</v>
      </c>
      <c r="Q12" s="9" t="s">
        <v>7</v>
      </c>
    </row>
    <row r="13" spans="1:17" ht="30" customHeight="1">
      <c r="A13" s="81" t="s">
        <v>120</v>
      </c>
      <c r="B13" s="80"/>
      <c r="C13" s="67">
        <v>14967.3</v>
      </c>
      <c r="D13" s="80"/>
      <c r="E13" s="67">
        <v>11797.5</v>
      </c>
      <c r="F13" s="80"/>
      <c r="G13" s="67">
        <v>3169.8</v>
      </c>
      <c r="H13" s="80">
        <v>12006.2</v>
      </c>
      <c r="I13" s="67">
        <v>13291.5</v>
      </c>
      <c r="J13" s="80">
        <v>9830.6</v>
      </c>
      <c r="K13" s="67">
        <v>11589.9</v>
      </c>
      <c r="L13" s="80">
        <v>-5.490496576768675</v>
      </c>
      <c r="M13" s="67">
        <v>1701.6</v>
      </c>
      <c r="N13" s="16">
        <v>1675.8</v>
      </c>
      <c r="O13" s="16">
        <v>12.608057781288789</v>
      </c>
      <c r="P13" s="16">
        <v>207.6</v>
      </c>
      <c r="Q13" s="30">
        <v>1.7912147645795078</v>
      </c>
    </row>
    <row r="14" spans="1:17" ht="9.75" customHeight="1">
      <c r="A14" s="37"/>
      <c r="B14" s="37"/>
      <c r="C14" s="38"/>
      <c r="D14" s="38"/>
      <c r="E14" s="38"/>
      <c r="F14" s="38"/>
      <c r="G14" s="38"/>
      <c r="H14" s="37"/>
      <c r="I14" s="38"/>
      <c r="J14" s="38"/>
      <c r="K14" s="38"/>
      <c r="L14" s="38"/>
      <c r="M14" s="38"/>
      <c r="N14" s="38"/>
      <c r="O14" s="38"/>
      <c r="P14" s="38"/>
      <c r="Q14" s="39"/>
    </row>
    <row r="15" spans="1:8" ht="18" customHeight="1">
      <c r="A15" s="19" t="s">
        <v>23</v>
      </c>
      <c r="B15" s="19"/>
      <c r="H15" s="19"/>
    </row>
  </sheetData>
  <mergeCells count="11"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D16" sqref="D16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43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4"/>
      <c r="C5" s="74"/>
      <c r="D5" s="74"/>
      <c r="E5" s="75"/>
      <c r="F5" s="75"/>
      <c r="G5" s="75"/>
      <c r="H5" s="6"/>
      <c r="I5" s="6"/>
      <c r="J5" s="2" t="s">
        <v>61</v>
      </c>
      <c r="K5" s="4"/>
    </row>
    <row r="6" spans="1:11" ht="15" customHeight="1">
      <c r="A6" s="56" t="s">
        <v>107</v>
      </c>
      <c r="B6" s="144" t="s">
        <v>42</v>
      </c>
      <c r="C6" s="145"/>
      <c r="D6" s="145"/>
      <c r="E6" s="145"/>
      <c r="F6" s="145"/>
      <c r="G6" s="123"/>
      <c r="H6" s="153" t="s">
        <v>40</v>
      </c>
      <c r="I6" s="154"/>
      <c r="J6" s="154"/>
      <c r="K6" s="155"/>
    </row>
    <row r="7" spans="1:11" ht="15" customHeight="1">
      <c r="A7" s="40"/>
      <c r="B7" s="124"/>
      <c r="C7" s="125"/>
      <c r="D7" s="125"/>
      <c r="E7" s="125"/>
      <c r="F7" s="125"/>
      <c r="G7" s="126"/>
      <c r="H7" s="156" t="s">
        <v>41</v>
      </c>
      <c r="I7" s="157"/>
      <c r="J7" s="157"/>
      <c r="K7" s="158"/>
    </row>
    <row r="8" spans="1:11" ht="15" customHeight="1">
      <c r="A8" s="40"/>
      <c r="B8" s="139" t="s">
        <v>50</v>
      </c>
      <c r="C8" s="140"/>
      <c r="D8" s="139" t="s">
        <v>47</v>
      </c>
      <c r="E8" s="140"/>
      <c r="F8" s="139" t="s">
        <v>44</v>
      </c>
      <c r="G8" s="140"/>
      <c r="H8" s="146"/>
      <c r="I8" s="147"/>
      <c r="J8" s="146"/>
      <c r="K8" s="147"/>
    </row>
    <row r="9" spans="1:11" ht="15" customHeight="1">
      <c r="A9" s="40"/>
      <c r="B9" s="162"/>
      <c r="C9" s="163"/>
      <c r="D9" s="137" t="s">
        <v>48</v>
      </c>
      <c r="E9" s="141"/>
      <c r="F9" s="137" t="s">
        <v>45</v>
      </c>
      <c r="G9" s="141"/>
      <c r="H9" s="159" t="s">
        <v>9</v>
      </c>
      <c r="I9" s="160"/>
      <c r="J9" s="161" t="s">
        <v>11</v>
      </c>
      <c r="K9" s="160"/>
    </row>
    <row r="10" spans="1:11" ht="15" customHeight="1">
      <c r="A10" s="41"/>
      <c r="B10" s="149"/>
      <c r="C10" s="150"/>
      <c r="D10" s="137" t="s">
        <v>49</v>
      </c>
      <c r="E10" s="141"/>
      <c r="F10" s="137" t="s">
        <v>46</v>
      </c>
      <c r="G10" s="141"/>
      <c r="H10" s="134" t="s">
        <v>10</v>
      </c>
      <c r="I10" s="148"/>
      <c r="J10" s="136" t="s">
        <v>12</v>
      </c>
      <c r="K10" s="148"/>
    </row>
    <row r="11" spans="1:11" ht="15" customHeight="1">
      <c r="A11" s="41"/>
      <c r="B11" s="149"/>
      <c r="C11" s="150"/>
      <c r="D11" s="151"/>
      <c r="E11" s="152"/>
      <c r="F11" s="142"/>
      <c r="G11" s="138"/>
      <c r="H11" s="59"/>
      <c r="I11" s="60"/>
      <c r="J11" s="59"/>
      <c r="K11" s="61"/>
    </row>
    <row r="12" spans="1:11" ht="15" customHeight="1">
      <c r="A12" s="76" t="s">
        <v>0</v>
      </c>
      <c r="B12" s="127" t="s">
        <v>26</v>
      </c>
      <c r="C12" s="128"/>
      <c r="D12" s="127" t="s">
        <v>24</v>
      </c>
      <c r="E12" s="128"/>
      <c r="F12" s="127" t="s">
        <v>25</v>
      </c>
      <c r="G12" s="128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30" customHeight="1">
      <c r="A13" s="81" t="s">
        <v>120</v>
      </c>
      <c r="B13" s="80"/>
      <c r="C13" s="67">
        <v>14967.3</v>
      </c>
      <c r="D13" s="80"/>
      <c r="E13" s="67">
        <v>2102</v>
      </c>
      <c r="F13" s="80"/>
      <c r="G13" s="67">
        <v>12865.3</v>
      </c>
      <c r="H13" s="17">
        <v>-66.3</v>
      </c>
      <c r="I13" s="17">
        <v>-3.0576949684084305</v>
      </c>
      <c r="J13" s="17">
        <v>1742.1</v>
      </c>
      <c r="K13" s="18">
        <v>15.66185989643268</v>
      </c>
    </row>
    <row r="14" ht="9.75" customHeight="1"/>
    <row r="15" s="79" customFormat="1" ht="15.75">
      <c r="A15" s="79" t="s">
        <v>62</v>
      </c>
    </row>
    <row r="16" spans="1:2" s="79" customFormat="1" ht="15.75">
      <c r="A16" s="19" t="s">
        <v>65</v>
      </c>
      <c r="B16" s="19"/>
    </row>
    <row r="17" s="79" customFormat="1" ht="15.75">
      <c r="A17" s="79" t="s">
        <v>63</v>
      </c>
    </row>
    <row r="18" spans="1:2" s="79" customFormat="1" ht="15.75">
      <c r="A18" s="19" t="s">
        <v>66</v>
      </c>
      <c r="B18" s="19"/>
    </row>
    <row r="19" s="79" customFormat="1" ht="15.75">
      <c r="A19" s="79" t="s">
        <v>64</v>
      </c>
    </row>
    <row r="20" spans="1:2" s="79" customFormat="1" ht="15.75">
      <c r="A20" s="19" t="s">
        <v>67</v>
      </c>
      <c r="B20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6">
      <selection activeCell="F19" sqref="F19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43" t="s">
        <v>15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4"/>
      <c r="C5" s="74"/>
      <c r="D5" s="74"/>
      <c r="E5" s="75"/>
      <c r="F5" s="75"/>
      <c r="G5" s="75"/>
      <c r="H5" s="6"/>
      <c r="I5" s="6"/>
      <c r="J5" s="2" t="s">
        <v>60</v>
      </c>
      <c r="K5" s="4"/>
    </row>
    <row r="6" spans="1:11" ht="15" customHeight="1">
      <c r="A6" s="56" t="s">
        <v>107</v>
      </c>
      <c r="B6" s="144" t="s">
        <v>14</v>
      </c>
      <c r="C6" s="145"/>
      <c r="D6" s="145"/>
      <c r="E6" s="145"/>
      <c r="F6" s="145"/>
      <c r="G6" s="123"/>
      <c r="H6" s="63" t="s">
        <v>51</v>
      </c>
      <c r="I6" s="50"/>
      <c r="J6" s="50"/>
      <c r="K6" s="51"/>
    </row>
    <row r="7" spans="1:11" ht="15" customHeight="1">
      <c r="A7" s="40"/>
      <c r="B7" s="73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39" t="s">
        <v>27</v>
      </c>
      <c r="C8" s="140"/>
      <c r="D8" s="139" t="s">
        <v>53</v>
      </c>
      <c r="E8" s="140"/>
      <c r="F8" s="139" t="s">
        <v>54</v>
      </c>
      <c r="G8" s="140"/>
      <c r="H8" s="31"/>
      <c r="I8" s="43"/>
      <c r="J8" s="31"/>
      <c r="K8" s="43"/>
    </row>
    <row r="9" spans="1:11" ht="15" customHeight="1">
      <c r="A9" s="40"/>
      <c r="B9" s="162"/>
      <c r="C9" s="163"/>
      <c r="D9" s="159" t="s">
        <v>43</v>
      </c>
      <c r="E9" s="160"/>
      <c r="F9" s="159" t="s">
        <v>53</v>
      </c>
      <c r="G9" s="160"/>
      <c r="H9" s="159" t="s">
        <v>29</v>
      </c>
      <c r="I9" s="164"/>
      <c r="J9" s="161" t="s">
        <v>30</v>
      </c>
      <c r="K9" s="164"/>
    </row>
    <row r="10" spans="1:11" ht="15" customHeight="1">
      <c r="A10" s="41"/>
      <c r="B10" s="149"/>
      <c r="C10" s="150"/>
      <c r="D10" s="151" t="s">
        <v>10</v>
      </c>
      <c r="E10" s="152"/>
      <c r="F10" s="137" t="s">
        <v>32</v>
      </c>
      <c r="G10" s="141"/>
      <c r="H10" s="134" t="s">
        <v>10</v>
      </c>
      <c r="I10" s="135"/>
      <c r="J10" s="136" t="s">
        <v>31</v>
      </c>
      <c r="K10" s="135"/>
    </row>
    <row r="11" spans="1:11" ht="15" customHeight="1">
      <c r="A11" s="41"/>
      <c r="B11" s="149"/>
      <c r="C11" s="150"/>
      <c r="D11" s="165"/>
      <c r="E11" s="166"/>
      <c r="F11" s="142"/>
      <c r="G11" s="138"/>
      <c r="H11" s="32"/>
      <c r="I11" s="33"/>
      <c r="J11" s="32"/>
      <c r="K11" s="34"/>
    </row>
    <row r="12" spans="1:11" ht="15" customHeight="1">
      <c r="A12" s="76" t="s">
        <v>0</v>
      </c>
      <c r="B12" s="127" t="s">
        <v>26</v>
      </c>
      <c r="C12" s="128"/>
      <c r="D12" s="127" t="s">
        <v>24</v>
      </c>
      <c r="E12" s="128"/>
      <c r="F12" s="127" t="s">
        <v>25</v>
      </c>
      <c r="G12" s="128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1" t="s">
        <v>120</v>
      </c>
      <c r="B13" s="80"/>
      <c r="C13" s="67">
        <v>11797.5</v>
      </c>
      <c r="D13" s="80"/>
      <c r="E13" s="67">
        <v>3125.2</v>
      </c>
      <c r="F13" s="80"/>
      <c r="G13" s="67">
        <v>8672.3</v>
      </c>
      <c r="H13" s="17">
        <v>-158.4</v>
      </c>
      <c r="I13" s="17">
        <v>-4.823973687416251</v>
      </c>
      <c r="J13" s="17">
        <v>366</v>
      </c>
      <c r="K13" s="18">
        <v>4.4</v>
      </c>
    </row>
    <row r="14" ht="9.75" customHeight="1"/>
    <row r="15" spans="1:14" ht="15" customHeight="1">
      <c r="A15" s="36" t="s">
        <v>33</v>
      </c>
      <c r="B15" s="3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2" ht="15" customHeight="1">
      <c r="A16" s="19" t="s">
        <v>34</v>
      </c>
      <c r="B16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F11">
      <selection activeCell="B13" sqref="B13:I1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67" t="s">
        <v>42</v>
      </c>
      <c r="C8" s="168"/>
      <c r="D8" s="168"/>
      <c r="E8" s="169"/>
      <c r="F8" s="167" t="s">
        <v>14</v>
      </c>
      <c r="G8" s="168"/>
      <c r="H8" s="168"/>
      <c r="I8" s="169"/>
    </row>
    <row r="9" spans="1:9" s="24" customFormat="1" ht="18" customHeight="1">
      <c r="A9" s="28"/>
      <c r="B9" s="170"/>
      <c r="C9" s="171"/>
      <c r="D9" s="172" t="s">
        <v>89</v>
      </c>
      <c r="E9" s="171"/>
      <c r="F9" s="170"/>
      <c r="G9" s="171"/>
      <c r="H9" s="172" t="s">
        <v>13</v>
      </c>
      <c r="I9" s="171"/>
    </row>
    <row r="10" spans="1:9" s="24" customFormat="1" ht="18" customHeight="1">
      <c r="A10" s="35"/>
      <c r="B10" s="173" t="s">
        <v>124</v>
      </c>
      <c r="C10" s="174"/>
      <c r="D10" s="175" t="s">
        <v>125</v>
      </c>
      <c r="E10" s="174"/>
      <c r="F10" s="173" t="s">
        <v>126</v>
      </c>
      <c r="G10" s="174"/>
      <c r="H10" s="175" t="s">
        <v>125</v>
      </c>
      <c r="I10" s="174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8" t="s">
        <v>94</v>
      </c>
      <c r="B13" s="14">
        <v>1388.5</v>
      </c>
      <c r="C13" s="14">
        <v>9.276890287493403</v>
      </c>
      <c r="D13" s="14">
        <v>-163.7</v>
      </c>
      <c r="E13" s="15">
        <v>-10.546321350341449</v>
      </c>
      <c r="F13" s="14">
        <v>281.5</v>
      </c>
      <c r="G13" s="14">
        <v>2.386098749735113</v>
      </c>
      <c r="H13" s="14">
        <v>-67.2</v>
      </c>
      <c r="I13" s="15">
        <v>-19.271580154860914</v>
      </c>
    </row>
    <row r="14" spans="1:9" s="6" customFormat="1" ht="39.75" customHeight="1">
      <c r="A14" s="78" t="s">
        <v>95</v>
      </c>
      <c r="B14" s="17">
        <v>637.6</v>
      </c>
      <c r="C14" s="17">
        <v>4.259953365002372</v>
      </c>
      <c r="D14" s="17">
        <v>40.3</v>
      </c>
      <c r="E14" s="18">
        <v>6.747028293989619</v>
      </c>
      <c r="F14" s="17">
        <v>2502.7</v>
      </c>
      <c r="G14" s="17">
        <v>21.213816486543756</v>
      </c>
      <c r="H14" s="17">
        <v>-360</v>
      </c>
      <c r="I14" s="18">
        <v>-12.575540573584378</v>
      </c>
    </row>
    <row r="15" spans="1:9" s="6" customFormat="1" ht="39.75" customHeight="1">
      <c r="A15" s="78" t="s">
        <v>96</v>
      </c>
      <c r="B15" s="17">
        <v>371.7</v>
      </c>
      <c r="C15" s="17">
        <v>2.4834138421759437</v>
      </c>
      <c r="D15" s="17">
        <v>32.6</v>
      </c>
      <c r="E15" s="18">
        <v>9.613683279268653</v>
      </c>
      <c r="F15" s="17">
        <v>273.4</v>
      </c>
      <c r="G15" s="17">
        <v>2.3174401356219536</v>
      </c>
      <c r="H15" s="17">
        <v>69.5</v>
      </c>
      <c r="I15" s="18">
        <v>34.08533594899461</v>
      </c>
    </row>
    <row r="16" spans="1:9" s="6" customFormat="1" ht="39.75" customHeight="1">
      <c r="A16" s="78" t="s">
        <v>97</v>
      </c>
      <c r="B16" s="17">
        <v>12569.5</v>
      </c>
      <c r="C16" s="17">
        <v>83.8797425053283</v>
      </c>
      <c r="D16" s="17">
        <v>1766.6</v>
      </c>
      <c r="E16" s="18">
        <v>16.353016319691935</v>
      </c>
      <c r="F16" s="17">
        <v>8739.9</v>
      </c>
      <c r="G16" s="17">
        <v>74.08264462809917</v>
      </c>
      <c r="H16" s="17">
        <v>565.3</v>
      </c>
      <c r="I16" s="18">
        <v>6.915323073911873</v>
      </c>
    </row>
    <row r="17" spans="1:9" s="6" customFormat="1" ht="39.75" customHeight="1">
      <c r="A17" s="78" t="s">
        <v>50</v>
      </c>
      <c r="B17" s="17">
        <v>14967.3</v>
      </c>
      <c r="C17" s="17">
        <v>100</v>
      </c>
      <c r="D17" s="17">
        <v>1675.8</v>
      </c>
      <c r="E17" s="18">
        <v>12.608057781288794</v>
      </c>
      <c r="F17" s="17">
        <v>11797.5</v>
      </c>
      <c r="G17" s="17">
        <v>100</v>
      </c>
      <c r="H17" s="17">
        <v>207.6</v>
      </c>
      <c r="I17" s="18">
        <v>1.7912147645795042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B2" sqref="B2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78"/>
      <c r="E7" s="179"/>
      <c r="H7" s="178" t="s">
        <v>101</v>
      </c>
      <c r="I7" s="179"/>
    </row>
    <row r="8" spans="1:9" s="6" customFormat="1" ht="18" customHeight="1">
      <c r="A8" s="65" t="s">
        <v>56</v>
      </c>
      <c r="B8" s="167" t="s">
        <v>42</v>
      </c>
      <c r="C8" s="168"/>
      <c r="D8" s="168"/>
      <c r="E8" s="169"/>
      <c r="F8" s="167" t="s">
        <v>14</v>
      </c>
      <c r="G8" s="168"/>
      <c r="H8" s="168"/>
      <c r="I8" s="169"/>
    </row>
    <row r="9" spans="1:9" s="24" customFormat="1" ht="18" customHeight="1">
      <c r="A9" s="28"/>
      <c r="B9" s="170"/>
      <c r="C9" s="171"/>
      <c r="D9" s="172" t="s">
        <v>89</v>
      </c>
      <c r="E9" s="171"/>
      <c r="F9" s="170"/>
      <c r="G9" s="171"/>
      <c r="H9" s="172" t="s">
        <v>13</v>
      </c>
      <c r="I9" s="171"/>
    </row>
    <row r="10" spans="1:9" s="24" customFormat="1" ht="18" customHeight="1">
      <c r="A10" s="35"/>
      <c r="B10" s="176" t="s">
        <v>127</v>
      </c>
      <c r="C10" s="177"/>
      <c r="D10" s="176" t="s">
        <v>128</v>
      </c>
      <c r="E10" s="177"/>
      <c r="F10" s="176" t="s">
        <v>129</v>
      </c>
      <c r="G10" s="177"/>
      <c r="H10" s="176" t="s">
        <v>130</v>
      </c>
      <c r="I10" s="177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8" t="s">
        <v>94</v>
      </c>
      <c r="B13" s="14">
        <v>1388.5</v>
      </c>
      <c r="C13" s="14">
        <v>9.276890287493403</v>
      </c>
      <c r="D13" s="14">
        <v>-163.7</v>
      </c>
      <c r="E13" s="15">
        <v>-10.546321350341449</v>
      </c>
      <c r="F13" s="14">
        <v>281.5</v>
      </c>
      <c r="G13" s="14">
        <v>2.386098749735113</v>
      </c>
      <c r="H13" s="14">
        <v>-67.2</v>
      </c>
      <c r="I13" s="15">
        <v>-19.271580154860914</v>
      </c>
    </row>
    <row r="14" spans="1:9" s="6" customFormat="1" ht="39.75" customHeight="1">
      <c r="A14" s="78" t="s">
        <v>95</v>
      </c>
      <c r="B14" s="17">
        <v>637.6</v>
      </c>
      <c r="C14" s="17">
        <v>4.259953365002372</v>
      </c>
      <c r="D14" s="17">
        <v>40.3</v>
      </c>
      <c r="E14" s="18">
        <v>6.747028293989619</v>
      </c>
      <c r="F14" s="17">
        <v>2502.7</v>
      </c>
      <c r="G14" s="17">
        <v>21.213816486543756</v>
      </c>
      <c r="H14" s="17">
        <v>-360</v>
      </c>
      <c r="I14" s="18">
        <v>-12.575540573584378</v>
      </c>
    </row>
    <row r="15" spans="1:9" s="6" customFormat="1" ht="39.75" customHeight="1">
      <c r="A15" s="78" t="s">
        <v>96</v>
      </c>
      <c r="B15" s="17">
        <v>371.7</v>
      </c>
      <c r="C15" s="17">
        <v>2.4834138421759437</v>
      </c>
      <c r="D15" s="17">
        <v>32.6</v>
      </c>
      <c r="E15" s="18">
        <v>9.613683279268653</v>
      </c>
      <c r="F15" s="17">
        <v>273.4</v>
      </c>
      <c r="G15" s="17">
        <v>2.3174401356219536</v>
      </c>
      <c r="H15" s="17">
        <v>69.5</v>
      </c>
      <c r="I15" s="18">
        <v>34.08533594899461</v>
      </c>
    </row>
    <row r="16" spans="1:9" s="6" customFormat="1" ht="39.75" customHeight="1">
      <c r="A16" s="78" t="s">
        <v>97</v>
      </c>
      <c r="B16" s="17">
        <v>12569.5</v>
      </c>
      <c r="C16" s="17">
        <v>83.8797425053283</v>
      </c>
      <c r="D16" s="17">
        <v>1766.6</v>
      </c>
      <c r="E16" s="18">
        <v>16.353016319691935</v>
      </c>
      <c r="F16" s="17">
        <v>8739.9</v>
      </c>
      <c r="G16" s="17">
        <v>74.08264462809917</v>
      </c>
      <c r="H16" s="17">
        <v>565.3</v>
      </c>
      <c r="I16" s="18">
        <v>6.915323073911873</v>
      </c>
    </row>
    <row r="17" spans="1:9" s="6" customFormat="1" ht="39.75" customHeight="1">
      <c r="A17" s="78" t="s">
        <v>50</v>
      </c>
      <c r="B17" s="17">
        <v>14967.3</v>
      </c>
      <c r="C17" s="17">
        <v>100</v>
      </c>
      <c r="D17" s="17">
        <v>1675.8</v>
      </c>
      <c r="E17" s="18">
        <v>12.608057781288794</v>
      </c>
      <c r="F17" s="17">
        <v>11797.5</v>
      </c>
      <c r="G17" s="17">
        <v>100</v>
      </c>
      <c r="H17" s="17">
        <v>207.6</v>
      </c>
      <c r="I17" s="18">
        <v>1.7912147645795042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C15">
      <selection activeCell="E21" sqref="E21"/>
    </sheetView>
  </sheetViews>
  <sheetFormatPr defaultColWidth="9.00390625" defaultRowHeight="16.5"/>
  <cols>
    <col min="1" max="4" width="9.00390625" style="86" customWidth="1"/>
    <col min="5" max="15" width="11.625" style="86" customWidth="1"/>
    <col min="16" max="16384" width="9.00390625" style="86" customWidth="1"/>
  </cols>
  <sheetData>
    <row r="1" spans="5:15" ht="21.75" customHeight="1"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5:15" ht="21.75" customHeight="1">
      <c r="E2" s="181" t="s">
        <v>121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22.5" customHeight="1">
      <c r="A3" s="86">
        <v>1</v>
      </c>
      <c r="B3" s="86">
        <v>11347.3</v>
      </c>
      <c r="C3" s="86">
        <v>9085.5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22.5" customHeight="1">
      <c r="A4" s="86">
        <v>2</v>
      </c>
      <c r="B4" s="86">
        <v>8932.8</v>
      </c>
      <c r="C4" s="86">
        <v>6929.1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2.5" customHeight="1">
      <c r="A5" s="86">
        <v>3</v>
      </c>
      <c r="B5" s="86">
        <v>11365.3</v>
      </c>
      <c r="C5" s="86">
        <v>10305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2.5" customHeight="1">
      <c r="A6" s="86">
        <v>4</v>
      </c>
      <c r="B6" s="86">
        <v>11439.5</v>
      </c>
      <c r="C6" s="86">
        <v>9776.6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>
      <c r="A7" s="86">
        <v>5</v>
      </c>
      <c r="B7" s="86">
        <v>12265.2</v>
      </c>
      <c r="C7" s="86">
        <v>9903.2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2.5" customHeight="1">
      <c r="A8" s="86">
        <v>6</v>
      </c>
      <c r="B8" s="86">
        <v>11589.1</v>
      </c>
      <c r="C8" s="86">
        <v>9430.8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22.5" customHeight="1">
      <c r="A9" s="86">
        <v>7</v>
      </c>
      <c r="B9" s="86">
        <v>13134.5</v>
      </c>
      <c r="C9" s="86">
        <v>10852.9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22.5" customHeight="1">
      <c r="A10" s="86">
        <v>8</v>
      </c>
      <c r="B10" s="86">
        <v>12125.3</v>
      </c>
      <c r="C10" s="86">
        <v>10249.4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22.5" customHeight="1">
      <c r="A11" s="86">
        <v>9</v>
      </c>
      <c r="B11" s="86">
        <v>11321.7</v>
      </c>
      <c r="C11" s="86">
        <v>10607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2.5" customHeight="1">
      <c r="A12" s="86">
        <v>10</v>
      </c>
      <c r="B12" s="86">
        <v>12848.8</v>
      </c>
      <c r="C12" s="86">
        <v>11688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22.5" customHeight="1">
      <c r="A13" s="86">
        <v>11</v>
      </c>
      <c r="B13" s="86">
        <v>12039.7</v>
      </c>
      <c r="C13" s="86">
        <v>10580.3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22.5" customHeight="1">
      <c r="A14" s="86">
        <v>12</v>
      </c>
      <c r="B14" s="86">
        <v>14079.4</v>
      </c>
      <c r="C14" s="86">
        <v>12801.4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22.5" customHeight="1">
      <c r="A15" s="86">
        <v>1</v>
      </c>
      <c r="B15" s="86">
        <v>13291.5</v>
      </c>
      <c r="C15" s="86">
        <v>11589.9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22.5" customHeight="1">
      <c r="A16" s="86">
        <v>2</v>
      </c>
      <c r="B16" s="86">
        <v>10579.9</v>
      </c>
      <c r="C16" s="86">
        <v>9510.2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22.5" customHeight="1">
      <c r="A17" s="86">
        <v>3</v>
      </c>
      <c r="B17" s="86">
        <v>13400.8</v>
      </c>
      <c r="C17" s="86">
        <v>12043.7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22.5" customHeight="1">
      <c r="A18" s="86">
        <v>4</v>
      </c>
      <c r="B18" s="86">
        <v>12680</v>
      </c>
      <c r="C18" s="86">
        <v>11472.8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24" customHeight="1">
      <c r="A19" s="86">
        <v>5</v>
      </c>
      <c r="B19" s="86">
        <v>12570</v>
      </c>
      <c r="C19" s="86">
        <v>11772.6</v>
      </c>
      <c r="E19" s="87"/>
      <c r="F19" s="87"/>
      <c r="G19" s="88">
        <v>2002</v>
      </c>
      <c r="H19" s="87"/>
      <c r="I19" s="87"/>
      <c r="J19" s="89" t="s">
        <v>112</v>
      </c>
      <c r="K19" s="87"/>
      <c r="L19" s="87"/>
      <c r="M19" s="89" t="s">
        <v>113</v>
      </c>
      <c r="N19" s="87"/>
      <c r="O19" s="87"/>
    </row>
    <row r="20" spans="1:15" ht="19.5" customHeight="1">
      <c r="A20" s="86">
        <v>6</v>
      </c>
      <c r="B20" s="86">
        <v>13098.5</v>
      </c>
      <c r="C20" s="86">
        <v>12084.7</v>
      </c>
      <c r="E20" s="87"/>
      <c r="F20" s="87"/>
      <c r="G20" s="88"/>
      <c r="H20" s="87"/>
      <c r="I20" s="87"/>
      <c r="J20" s="90"/>
      <c r="K20" s="87"/>
      <c r="L20" s="87"/>
      <c r="M20" s="88"/>
      <c r="N20" s="87"/>
      <c r="O20" s="87"/>
    </row>
    <row r="21" spans="1:15" ht="30" customHeight="1">
      <c r="A21" s="86">
        <v>7</v>
      </c>
      <c r="B21" s="86">
        <v>13896.4</v>
      </c>
      <c r="C21" s="86">
        <v>11872.2</v>
      </c>
      <c r="E21" s="120" t="str">
        <f>"- 7 -"</f>
        <v>- 7 -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3" ht="16.5">
      <c r="A22" s="86">
        <v>8</v>
      </c>
      <c r="B22" s="86">
        <v>12817.1</v>
      </c>
      <c r="C22" s="86">
        <v>11082.4</v>
      </c>
    </row>
    <row r="23" spans="1:3" ht="16.5">
      <c r="A23" s="86">
        <v>9</v>
      </c>
      <c r="B23" s="86">
        <v>14000.9</v>
      </c>
      <c r="C23" s="86">
        <v>12351.8</v>
      </c>
    </row>
    <row r="24" spans="1:3" ht="16.5">
      <c r="A24" s="86">
        <v>10</v>
      </c>
      <c r="B24" s="86">
        <v>15101.8</v>
      </c>
      <c r="C24" s="86">
        <v>12950.7</v>
      </c>
    </row>
    <row r="25" spans="1:3" ht="16.5">
      <c r="A25" s="86">
        <v>11</v>
      </c>
      <c r="B25" s="86">
        <v>14052.6</v>
      </c>
      <c r="C25" s="86">
        <v>11860.6</v>
      </c>
    </row>
    <row r="26" spans="1:3" ht="16.5">
      <c r="A26" s="86">
        <v>12</v>
      </c>
      <c r="B26" s="86">
        <v>17658.8</v>
      </c>
      <c r="C26" s="86">
        <v>16734.2</v>
      </c>
    </row>
    <row r="27" spans="1:3" ht="16.5">
      <c r="A27" s="86">
        <v>1</v>
      </c>
      <c r="B27" s="86">
        <v>14967.3</v>
      </c>
      <c r="C27" s="86">
        <v>11797.5</v>
      </c>
    </row>
    <row r="28" ht="16.5">
      <c r="A28" s="86">
        <v>2</v>
      </c>
    </row>
    <row r="29" ht="16.5">
      <c r="A29" s="86">
        <v>3</v>
      </c>
    </row>
    <row r="30" ht="16.5">
      <c r="A30" s="86">
        <v>4</v>
      </c>
    </row>
    <row r="31" ht="16.5">
      <c r="A31" s="86">
        <v>5</v>
      </c>
    </row>
    <row r="32" ht="16.5">
      <c r="A32" s="86">
        <v>6</v>
      </c>
    </row>
    <row r="33" ht="16.5">
      <c r="A33" s="86">
        <v>7</v>
      </c>
    </row>
    <row r="34" ht="16.5">
      <c r="A34" s="86">
        <v>8</v>
      </c>
    </row>
    <row r="35" ht="16.5">
      <c r="A35" s="86">
        <v>9</v>
      </c>
    </row>
    <row r="36" ht="16.5">
      <c r="A36" s="86">
        <v>10</v>
      </c>
    </row>
    <row r="37" ht="16.5">
      <c r="A37" s="86">
        <v>11</v>
      </c>
    </row>
    <row r="38" ht="16.5">
      <c r="A38" s="86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E17" sqref="E17"/>
    </sheetView>
  </sheetViews>
  <sheetFormatPr defaultColWidth="9.00390625" defaultRowHeight="27.75" customHeight="1"/>
  <cols>
    <col min="1" max="1" width="4.50390625" style="91" customWidth="1"/>
    <col min="2" max="5" width="12.625" style="92" customWidth="1"/>
    <col min="6" max="6" width="6.625" style="91" customWidth="1"/>
    <col min="7" max="17" width="11.125" style="91" customWidth="1"/>
    <col min="18" max="16384" width="9.00390625" style="91" customWidth="1"/>
  </cols>
  <sheetData>
    <row r="1" spans="6:17" ht="23.25" customHeight="1">
      <c r="F1" s="93"/>
      <c r="G1" s="94"/>
      <c r="H1" s="95"/>
      <c r="I1" s="96"/>
      <c r="J1" s="96"/>
      <c r="K1" s="96"/>
      <c r="L1" s="96"/>
      <c r="M1" s="96"/>
      <c r="N1" s="96"/>
      <c r="O1" s="96"/>
      <c r="P1" s="96"/>
      <c r="Q1" s="96"/>
    </row>
    <row r="2" spans="2:17" ht="24.75" customHeight="1">
      <c r="B2" s="97" t="s">
        <v>131</v>
      </c>
      <c r="C2" s="97" t="s">
        <v>132</v>
      </c>
      <c r="D2" s="97" t="s">
        <v>131</v>
      </c>
      <c r="E2" s="97" t="s">
        <v>132</v>
      </c>
      <c r="F2" s="93"/>
      <c r="G2" s="98" t="s">
        <v>108</v>
      </c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7.75" customHeight="1">
      <c r="A3" s="99">
        <v>1</v>
      </c>
      <c r="B3" s="92">
        <v>13291.5</v>
      </c>
      <c r="C3" s="92">
        <v>14967.3</v>
      </c>
      <c r="D3" s="92">
        <v>11589.9</v>
      </c>
      <c r="E3" s="92">
        <v>11797.5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 customHeight="1">
      <c r="A4" s="99">
        <v>2</v>
      </c>
      <c r="B4" s="92">
        <v>23871.4</v>
      </c>
      <c r="D4" s="92">
        <v>21100.1</v>
      </c>
      <c r="F4" s="93"/>
      <c r="G4" s="93"/>
      <c r="H4" s="93"/>
      <c r="I4" s="104" t="s">
        <v>110</v>
      </c>
      <c r="J4" s="93"/>
      <c r="K4" s="93"/>
      <c r="L4" s="93"/>
      <c r="M4" s="93"/>
      <c r="N4" s="93"/>
      <c r="O4" s="100" t="s">
        <v>111</v>
      </c>
      <c r="P4" s="93"/>
      <c r="Q4" s="93"/>
    </row>
    <row r="5" spans="1:17" ht="27.75" customHeight="1">
      <c r="A5" s="99">
        <v>3</v>
      </c>
      <c r="B5" s="92">
        <v>37272.2</v>
      </c>
      <c r="D5" s="92">
        <v>33143.8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.75" customHeight="1">
      <c r="A6" s="99">
        <v>4</v>
      </c>
      <c r="B6" s="92">
        <v>49952.2</v>
      </c>
      <c r="D6" s="92">
        <v>44616.6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7.75" customHeight="1">
      <c r="A7" s="99">
        <v>5</v>
      </c>
      <c r="B7" s="92">
        <v>62522.2</v>
      </c>
      <c r="D7" s="92">
        <v>56389.2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27.75" customHeight="1">
      <c r="A8" s="99">
        <v>6</v>
      </c>
      <c r="B8" s="92">
        <v>75620.7</v>
      </c>
      <c r="D8" s="92">
        <v>68473.9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27.75" customHeight="1">
      <c r="A9" s="99">
        <v>7</v>
      </c>
      <c r="B9" s="92">
        <v>89517.1</v>
      </c>
      <c r="D9" s="92">
        <v>80346.1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.75" customHeight="1">
      <c r="A10" s="99">
        <v>8</v>
      </c>
      <c r="B10" s="92">
        <v>102334.2</v>
      </c>
      <c r="D10" s="92">
        <v>91428.5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27.75" customHeight="1">
      <c r="A11" s="99">
        <v>9</v>
      </c>
      <c r="B11" s="92">
        <v>116335.1</v>
      </c>
      <c r="D11" s="92">
        <v>103780.3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.75" customHeight="1">
      <c r="A12" s="99">
        <v>10</v>
      </c>
      <c r="B12" s="92">
        <v>131436.9</v>
      </c>
      <c r="D12" s="92">
        <v>116731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7.75" customHeight="1">
      <c r="A13" s="99">
        <v>11</v>
      </c>
      <c r="B13" s="92">
        <v>145489.5</v>
      </c>
      <c r="D13" s="92">
        <v>128591.6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99">
        <v>12</v>
      </c>
      <c r="B14" s="92">
        <v>163148.3</v>
      </c>
      <c r="D14" s="92">
        <v>145325.8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6:17" ht="34.5" customHeight="1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6:17" ht="32.25" customHeight="1">
      <c r="F16" s="93"/>
      <c r="G16" s="93"/>
      <c r="H16" s="93"/>
      <c r="I16" s="93"/>
      <c r="J16" s="93"/>
      <c r="K16" s="93"/>
      <c r="L16" s="101"/>
      <c r="M16" s="93"/>
      <c r="N16" s="93"/>
      <c r="O16" s="93"/>
      <c r="P16" s="93"/>
      <c r="Q16" s="93"/>
    </row>
    <row r="17" spans="6:17" ht="27.75" customHeight="1">
      <c r="F17" s="93"/>
      <c r="G17" s="93"/>
      <c r="H17" s="93"/>
      <c r="I17" s="93"/>
      <c r="J17" s="93"/>
      <c r="K17" s="93"/>
      <c r="L17" s="121" t="str">
        <f>"- 8 -"</f>
        <v>- 8 -</v>
      </c>
      <c r="M17" s="102"/>
      <c r="N17" s="93"/>
      <c r="O17" s="93"/>
      <c r="P17" s="93"/>
      <c r="Q17" s="93"/>
    </row>
    <row r="18" ht="27.75" customHeight="1">
      <c r="M18" s="10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user</cp:lastModifiedBy>
  <cp:lastPrinted>2004-02-06T07:22:12Z</cp:lastPrinted>
  <dcterms:created xsi:type="dcterms:W3CDTF">2000-02-17T03:25:54Z</dcterms:created>
  <dcterms:modified xsi:type="dcterms:W3CDTF">2004-03-05T01:13:17Z</dcterms:modified>
  <cp:category/>
  <cp:version/>
  <cp:contentType/>
  <cp:contentStatus/>
</cp:coreProperties>
</file>