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 " sheetId="7" r:id="rId7"/>
    <sheet name="chart2  " sheetId="8" r:id="rId8"/>
  </sheets>
  <externalReferences>
    <externalReference r:id="rId11"/>
  </externalReferences>
  <definedNames>
    <definedName name="_xlnm.Print_Area" localSheetId="6">'chart1 '!$E$1:$O$21</definedName>
    <definedName name="_xlnm.Print_Area" localSheetId="7">'chart2  '!$G$1:$Q$17</definedName>
    <definedName name="_xlnm.Print_Area" localSheetId="0">'summary'!$A$1:$O$31</definedName>
  </definedNames>
  <calcPr calcMode="manual" fullCalcOnLoad="1"/>
</workbook>
</file>

<file path=xl/sharedStrings.xml><?xml version="1.0" encoding="utf-8"?>
<sst xmlns="http://schemas.openxmlformats.org/spreadsheetml/2006/main" count="280" uniqueCount="150">
  <si>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</si>
  <si>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</si>
  <si>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</si>
  <si>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</si>
  <si>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</si>
  <si>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</si>
  <si>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</si>
  <si>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</si>
  <si>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</si>
  <si>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Sold for</t>
  </si>
  <si>
    <t>N.T. Dollars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</si>
  <si>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</si>
  <si>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</si>
  <si>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</si>
  <si>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</si>
  <si>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</si>
  <si>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</si>
  <si>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</si>
  <si>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</si>
  <si>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</si>
  <si>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</si>
  <si>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</si>
  <si>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</si>
  <si>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</si>
  <si>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t>(2)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</si>
  <si>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</si>
  <si>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</si>
  <si>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</si>
  <si>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</si>
  <si>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</si>
  <si>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</si>
  <si>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</si>
  <si>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</si>
  <si>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</si>
  <si>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</si>
  <si>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</si>
  <si>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</si>
  <si>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</si>
  <si>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</si>
  <si>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</si>
  <si>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</si>
  <si>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</si>
  <si>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</si>
  <si>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with</t>
  </si>
  <si>
    <t>Retained</t>
  </si>
  <si>
    <t>with</t>
  </si>
  <si>
    <t xml:space="preserve"> Exporters</t>
  </si>
  <si>
    <t>Sold for</t>
  </si>
  <si>
    <t>N.T.</t>
  </si>
  <si>
    <t xml:space="preserve"> Dollars</t>
  </si>
  <si>
    <t>Total</t>
  </si>
  <si>
    <t>Comparison with the Same Period</t>
  </si>
  <si>
    <t xml:space="preserve"> Last Year</t>
  </si>
  <si>
    <t>Purchased</t>
  </si>
  <si>
    <t>Non-</t>
  </si>
  <si>
    <t>(Current Month)</t>
  </si>
  <si>
    <t>Item</t>
  </si>
  <si>
    <t xml:space="preserve"> (Jan. To Date)</t>
  </si>
  <si>
    <t>Amount</t>
  </si>
  <si>
    <t>Balances</t>
  </si>
  <si>
    <t xml:space="preserve"> Unit: US$ Million</t>
  </si>
  <si>
    <t>Unit: US$ Million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</si>
  <si>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</si>
  <si>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And later on the deposits may be sold for N.T. Dollars, used to pay for importation </t>
  </si>
  <si>
    <t xml:space="preserve">              The deposits which have been sold for N.T. Dollars shall no longer be included in the</t>
  </si>
  <si>
    <t xml:space="preserve">                foreign currency deposits of domestic banks, etc..</t>
  </si>
  <si>
    <t xml:space="preserve">               of goods, or outwardly remitted whenever needed. </t>
  </si>
  <si>
    <t xml:space="preserve">               figure of column (2) of this table.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</si>
  <si>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</si>
  <si>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</si>
  <si>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</si>
  <si>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</si>
  <si>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</si>
  <si>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</si>
  <si>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</si>
  <si>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</si>
  <si>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</si>
  <si>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</si>
  <si>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</si>
  <si>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</si>
  <si>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</si>
  <si>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</si>
  <si>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</si>
  <si>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</si>
  <si>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</si>
  <si>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</si>
  <si>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</si>
  <si>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</si>
  <si>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</si>
  <si>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</si>
  <si>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</si>
  <si>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</si>
  <si>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</si>
  <si>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</si>
  <si>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</si>
  <si>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</si>
  <si>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</si>
  <si>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</si>
  <si>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</si>
  <si>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</si>
  <si>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</si>
  <si>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 xml:space="preserve">                      Unit: US$ Million</t>
  </si>
  <si>
    <t xml:space="preserve">                      Unit: US$ Million</t>
  </si>
  <si>
    <t>(3)</t>
  </si>
  <si>
    <t>(4)</t>
  </si>
  <si>
    <t>(3)-(4)</t>
  </si>
  <si>
    <t>Item</t>
  </si>
  <si>
    <t>Item</t>
  </si>
  <si>
    <t xml:space="preserve"> CHART 2  MONTHLY CUMULATIVE OF FOREIGN EXCHANGE EXPORT PROCEEDS AND IMPORT PAYMENTS </t>
  </si>
  <si>
    <t>r</t>
  </si>
  <si>
    <t>(R)</t>
  </si>
  <si>
    <t>Foreign exchange exports and imports by type of payment (Table 4):</t>
  </si>
  <si>
    <t>Year   2003</t>
  </si>
  <si>
    <t>(1) EXPORT PROCEEDS</t>
  </si>
  <si>
    <t>(2) IMPORT PAYMENTS</t>
  </si>
  <si>
    <t>Year   2004</t>
  </si>
  <si>
    <r>
      <t>2004</t>
    </r>
    <r>
      <rPr>
        <b/>
        <sz val="11"/>
        <rFont val="Times New Roman"/>
        <family val="1"/>
      </rPr>
      <t xml:space="preserve">
01-07</t>
    </r>
  </si>
  <si>
    <r>
      <t>2004</t>
    </r>
    <r>
      <rPr>
        <b/>
        <sz val="11"/>
        <rFont val="Times New Roman"/>
        <family val="1"/>
      </rPr>
      <t xml:space="preserve">
01</t>
    </r>
  </si>
  <si>
    <r>
      <t>2004</t>
    </r>
    <r>
      <rPr>
        <b/>
        <sz val="11"/>
        <rFont val="Times New Roman"/>
        <family val="1"/>
      </rPr>
      <t xml:space="preserve">
02</t>
    </r>
  </si>
  <si>
    <r>
      <t>2004</t>
    </r>
    <r>
      <rPr>
        <b/>
        <sz val="11"/>
        <rFont val="Times New Roman"/>
        <family val="1"/>
      </rPr>
      <t xml:space="preserve">
03</t>
    </r>
  </si>
  <si>
    <r>
      <t>2004</t>
    </r>
    <r>
      <rPr>
        <b/>
        <sz val="11"/>
        <rFont val="Times New Roman"/>
        <family val="1"/>
      </rPr>
      <t xml:space="preserve">
04</t>
    </r>
  </si>
  <si>
    <r>
      <t>2004</t>
    </r>
    <r>
      <rPr>
        <b/>
        <sz val="11"/>
        <rFont val="Times New Roman"/>
        <family val="1"/>
      </rPr>
      <t xml:space="preserve">
05</t>
    </r>
  </si>
  <si>
    <r>
      <t>2004</t>
    </r>
    <r>
      <rPr>
        <b/>
        <sz val="11"/>
        <rFont val="Times New Roman"/>
        <family val="1"/>
      </rPr>
      <t xml:space="preserve">
06</t>
    </r>
  </si>
  <si>
    <r>
      <t>2004</t>
    </r>
    <r>
      <rPr>
        <b/>
        <sz val="11"/>
        <rFont val="Times New Roman"/>
        <family val="1"/>
      </rPr>
      <t xml:space="preserve">
07</t>
    </r>
  </si>
  <si>
    <r>
      <t xml:space="preserve">Jul.         </t>
    </r>
    <r>
      <rPr>
        <b/>
        <sz val="12"/>
        <color indexed="10"/>
        <rFont val="Times New Roman"/>
        <family val="1"/>
      </rPr>
      <t xml:space="preserve"> 2004</t>
    </r>
  </si>
  <si>
    <r>
      <t>Jul.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2003</t>
    </r>
  </si>
  <si>
    <r>
      <t xml:space="preserve">Jul.          </t>
    </r>
    <r>
      <rPr>
        <b/>
        <sz val="12"/>
        <color indexed="10"/>
        <rFont val="Times New Roman"/>
        <family val="1"/>
      </rPr>
      <t xml:space="preserve"> 2004</t>
    </r>
  </si>
  <si>
    <r>
      <t xml:space="preserve">Jul.  </t>
    </r>
    <r>
      <rPr>
        <b/>
        <sz val="12"/>
        <color indexed="10"/>
        <rFont val="Times New Roman"/>
        <family val="1"/>
      </rPr>
      <t>2003</t>
    </r>
  </si>
  <si>
    <r>
      <t xml:space="preserve">Jan.-Jul.   </t>
    </r>
    <r>
      <rPr>
        <b/>
        <sz val="12"/>
        <color indexed="10"/>
        <rFont val="Times New Roman"/>
        <family val="1"/>
      </rPr>
      <t>2004</t>
    </r>
  </si>
  <si>
    <r>
      <t xml:space="preserve">Jan.-Jul.  </t>
    </r>
    <r>
      <rPr>
        <b/>
        <sz val="12"/>
        <color indexed="10"/>
        <rFont val="Times New Roman"/>
        <family val="1"/>
      </rPr>
      <t xml:space="preserve"> 2003</t>
    </r>
  </si>
  <si>
    <r>
      <t xml:space="preserve">Jan.-Jul.     </t>
    </r>
    <r>
      <rPr>
        <b/>
        <sz val="12"/>
        <color indexed="10"/>
        <rFont val="Times New Roman"/>
        <family val="1"/>
      </rPr>
      <t xml:space="preserve"> 2004</t>
    </r>
  </si>
  <si>
    <r>
      <t xml:space="preserve">Jan.-Jul.  </t>
    </r>
    <r>
      <rPr>
        <b/>
        <sz val="12"/>
        <color indexed="10"/>
        <rFont val="Times New Roman"/>
        <family val="1"/>
      </rPr>
      <t>2003</t>
    </r>
  </si>
  <si>
    <t>CHART 1  COMPARISON OF FOREIGN EXCHANGE EXPORT PROCEEDS AND IMPORT PAYMENTS (2002-2004)</t>
  </si>
  <si>
    <t xml:space="preserve">  2003</t>
  </si>
  <si>
    <t xml:space="preserve">  2004</t>
  </si>
  <si>
    <t>92</t>
  </si>
  <si>
    <t>93</t>
  </si>
  <si>
    <t>JUL.  2004</t>
  </si>
  <si>
    <r>
      <t>Comparison with Jul.</t>
    </r>
    <r>
      <rPr>
        <b/>
        <sz val="13"/>
        <color indexed="10"/>
        <rFont val="Times New Roman"/>
        <family val="1"/>
      </rPr>
      <t xml:space="preserve"> 2003</t>
    </r>
    <r>
      <rPr>
        <b/>
        <sz val="13"/>
        <rFont val="Times New Roman"/>
        <family val="1"/>
      </rPr>
      <t xml:space="preserve"> of export proceeds and import payments: </t>
    </r>
  </si>
  <si>
    <t xml:space="preserve">Export proceeds totaled US$ 16,877.9 million, an increase of US$ 2,981.5 million or 21.5% (Table 1), as compared </t>
  </si>
  <si>
    <r>
      <t>with Jul.</t>
    </r>
    <r>
      <rPr>
        <b/>
        <sz val="13"/>
        <color indexed="10"/>
        <rFont val="Times New Roman"/>
        <family val="1"/>
      </rPr>
      <t xml:space="preserve"> 2003</t>
    </r>
    <r>
      <rPr>
        <b/>
        <sz val="13"/>
        <rFont val="Times New Roman"/>
        <family val="1"/>
      </rPr>
      <t>.</t>
    </r>
  </si>
  <si>
    <t xml:space="preserve">Import payments totaled US$ 16,066.9 million, an increase of US$ 4,194.7 million or 35.3% (Table 1), as compared </t>
  </si>
  <si>
    <r>
      <t>Comparison with Jul.</t>
    </r>
    <r>
      <rPr>
        <b/>
        <sz val="13"/>
        <color indexed="10"/>
        <rFont val="Times New Roman"/>
        <family val="1"/>
      </rPr>
      <t xml:space="preserve"> 2003</t>
    </r>
    <r>
      <rPr>
        <b/>
        <sz val="13"/>
        <rFont val="Times New Roman"/>
        <family val="1"/>
      </rPr>
      <t xml:space="preserve"> of export proceeds realized: </t>
    </r>
  </si>
  <si>
    <t xml:space="preserve">Sold for N.T. Dollars US$ 2,348.1 million, an increase of US$ 217.4 million or 10.2% (Table 2), as compared </t>
  </si>
  <si>
    <t xml:space="preserve">Retained with exporters US$ 14,529.8 million, an increase of US$ 2,764.1 million or 23.5% (Table 2), as compared </t>
  </si>
  <si>
    <r>
      <t xml:space="preserve">Comparison with Jul. </t>
    </r>
    <r>
      <rPr>
        <b/>
        <sz val="13"/>
        <color indexed="10"/>
        <rFont val="Times New Roman"/>
        <family val="1"/>
      </rPr>
      <t>2003</t>
    </r>
    <r>
      <rPr>
        <b/>
        <sz val="13"/>
        <rFont val="Times New Roman"/>
        <family val="1"/>
      </rPr>
      <t xml:space="preserve"> of import payments made: </t>
    </r>
  </si>
  <si>
    <t xml:space="preserve">Purchased with N.T. Dollars: US$ 3,936.6 million, an increase of US$ 507.8 million or 14.8% (Table 3), as compared </t>
  </si>
  <si>
    <r>
      <t xml:space="preserve">with Jul. </t>
    </r>
    <r>
      <rPr>
        <b/>
        <sz val="13"/>
        <color indexed="10"/>
        <rFont val="Times New Roman"/>
        <family val="1"/>
      </rPr>
      <t>2003</t>
    </r>
    <r>
      <rPr>
        <b/>
        <sz val="13"/>
        <rFont val="Times New Roman"/>
        <family val="1"/>
      </rPr>
      <t>.</t>
    </r>
  </si>
  <si>
    <t xml:space="preserve">Self-acquired foreign exchange imports US$ 12,130.3 million, an increase of US$ 3,686.9 million or 43.7% (Table 3), </t>
  </si>
  <si>
    <r>
      <t>as compared with Jul.</t>
    </r>
    <r>
      <rPr>
        <b/>
        <sz val="13"/>
        <color indexed="10"/>
        <rFont val="Times New Roman"/>
        <family val="1"/>
      </rPr>
      <t xml:space="preserve"> 2003</t>
    </r>
    <r>
      <rPr>
        <b/>
        <sz val="13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</si>
</sst>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</numFmts>
  <fonts count="30">
    <font>
      <sz val="12"/>
      <name val="新細明體"/>
      <family val="0"/>
    </font>
    <font>
      <sz val="9"/>
      <name val="新細明體"/>
      <family val="1"/>
    </font>
    <font>
      <b/>
      <sz val="12"/>
      <name val="華康隸書體"/>
      <family val="3"/>
    </font>
    <font>
      <b/>
      <sz val="11"/>
      <name val="華康隸書體"/>
      <family val="3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新細明體"/>
      <family val="0"/>
    </font>
    <font>
      <b/>
      <sz val="12"/>
      <name val="Times New Roman"/>
      <family val="1"/>
    </font>
    <font>
      <b/>
      <sz val="10"/>
      <name val="華康隸書體"/>
      <family val="3"/>
    </font>
    <font>
      <b/>
      <sz val="10"/>
      <name val="新細明體"/>
      <family val="1"/>
    </font>
    <font>
      <b/>
      <sz val="10"/>
      <name val="Times New Roman"/>
      <family val="1"/>
    </font>
    <font>
      <sz val="12"/>
      <name val="華康隸書體"/>
      <family val="3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新細明體"/>
      <family val="1"/>
    </font>
    <font>
      <b/>
      <sz val="18"/>
      <name val="Times New Roman"/>
      <family val="1"/>
    </font>
    <font>
      <b/>
      <sz val="14"/>
      <color indexed="10"/>
      <name val="Times New Roman"/>
      <family val="1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name val="細明體"/>
      <family val="3"/>
    </font>
    <font>
      <b/>
      <sz val="12"/>
      <name val="華康隸書體W7(P)"/>
      <family val="4"/>
    </font>
    <font>
      <sz val="12"/>
      <name val="華康隸書體W7(P)"/>
      <family val="4"/>
    </font>
    <font>
      <b/>
      <sz val="13"/>
      <name val="新細明體"/>
      <family val="1"/>
    </font>
    <font>
      <b/>
      <sz val="16"/>
      <name val="華康隸書體W7(P)"/>
      <family val="4"/>
    </font>
    <font>
      <sz val="10"/>
      <name val="華康隸書體W7(P)"/>
      <family val="4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84" fontId="7" fillId="0" borderId="3" xfId="0" applyNumberFormat="1" applyFont="1" applyBorder="1" applyAlignment="1">
      <alignment horizontal="right"/>
    </xf>
    <xf numFmtId="184" fontId="7" fillId="0" borderId="3" xfId="0" applyNumberFormat="1" applyFont="1" applyBorder="1" applyAlignment="1">
      <alignment/>
    </xf>
    <xf numFmtId="184" fontId="4" fillId="0" borderId="5" xfId="0" applyNumberFormat="1" applyFont="1" applyBorder="1" applyAlignment="1">
      <alignment horizontal="right"/>
    </xf>
    <xf numFmtId="184" fontId="7" fillId="0" borderId="5" xfId="0" applyNumberFormat="1" applyFont="1" applyBorder="1" applyAlignment="1">
      <alignment horizontal="right"/>
    </xf>
    <xf numFmtId="184" fontId="7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6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11" fillId="0" borderId="0" xfId="0" applyFont="1" applyAlignment="1">
      <alignment/>
    </xf>
    <xf numFmtId="184" fontId="4" fillId="0" borderId="5" xfId="0" applyNumberFormat="1" applyFont="1" applyBorder="1" applyAlignment="1">
      <alignment/>
    </xf>
    <xf numFmtId="0" fontId="8" fillId="0" borderId="9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/>
    </xf>
    <xf numFmtId="0" fontId="9" fillId="0" borderId="10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Continuous"/>
    </xf>
    <xf numFmtId="0" fontId="10" fillId="0" borderId="4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9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184" fontId="4" fillId="0" borderId="13" xfId="0" applyNumberFormat="1" applyFont="1" applyBorder="1" applyAlignment="1">
      <alignment horizontal="right" wrapText="1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84" fontId="4" fillId="0" borderId="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92" fontId="7" fillId="0" borderId="3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12" fillId="0" borderId="14" xfId="0" applyFont="1" applyBorder="1" applyAlignment="1">
      <alignment horizontal="right" wrapText="1"/>
    </xf>
    <xf numFmtId="0" fontId="13" fillId="0" borderId="5" xfId="0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/>
    </xf>
    <xf numFmtId="49" fontId="17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/>
    </xf>
    <xf numFmtId="49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184" fontId="19" fillId="0" borderId="0" xfId="0" applyNumberFormat="1" applyFont="1" applyAlignment="1">
      <alignment horizontal="right"/>
    </xf>
    <xf numFmtId="185" fontId="19" fillId="0" borderId="0" xfId="0" applyNumberFormat="1" applyFont="1" applyAlignment="1">
      <alignment/>
    </xf>
    <xf numFmtId="184" fontId="18" fillId="0" borderId="0" xfId="0" applyNumberFormat="1" applyFont="1" applyAlignment="1">
      <alignment horizontal="right"/>
    </xf>
    <xf numFmtId="185" fontId="18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184" fontId="14" fillId="0" borderId="0" xfId="0" applyNumberFormat="1" applyFont="1" applyAlignment="1">
      <alignment horizontal="right"/>
    </xf>
    <xf numFmtId="185" fontId="14" fillId="0" borderId="0" xfId="0" applyNumberFormat="1" applyFont="1" applyAlignment="1">
      <alignment horizontal="right"/>
    </xf>
    <xf numFmtId="0" fontId="4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3" fillId="0" borderId="0" xfId="15" applyFont="1">
      <alignment/>
      <protection/>
    </xf>
    <xf numFmtId="0" fontId="25" fillId="0" borderId="0" xfId="15" applyFont="1">
      <alignment/>
      <protection/>
    </xf>
    <xf numFmtId="0" fontId="25" fillId="0" borderId="0" xfId="15" applyFont="1" applyAlignment="1">
      <alignment horizontal="center"/>
      <protection/>
    </xf>
    <xf numFmtId="0" fontId="25" fillId="0" borderId="0" xfId="15" applyFont="1" applyAlignment="1">
      <alignment horizontal="centerContinuous"/>
      <protection/>
    </xf>
    <xf numFmtId="0" fontId="23" fillId="0" borderId="0" xfId="16" applyFont="1">
      <alignment/>
      <protection/>
    </xf>
    <xf numFmtId="188" fontId="23" fillId="0" borderId="0" xfId="16" applyNumberFormat="1" applyFont="1">
      <alignment/>
      <protection/>
    </xf>
    <xf numFmtId="0" fontId="25" fillId="0" borderId="0" xfId="16" applyFont="1">
      <alignment/>
      <protection/>
    </xf>
    <xf numFmtId="0" fontId="24" fillId="0" borderId="0" xfId="16" applyFont="1" applyAlignment="1">
      <alignment horizontal="centerContinuous"/>
      <protection/>
    </xf>
    <xf numFmtId="0" fontId="25" fillId="0" borderId="0" xfId="16" applyFont="1" applyAlignment="1">
      <alignment horizontal="centerContinuous"/>
      <protection/>
    </xf>
    <xf numFmtId="197" fontId="23" fillId="0" borderId="0" xfId="16" applyNumberFormat="1" applyFont="1">
      <alignment/>
      <protection/>
    </xf>
    <xf numFmtId="0" fontId="25" fillId="0" borderId="0" xfId="16" applyFont="1" applyAlignment="1">
      <alignment horizontal="center"/>
      <protection/>
    </xf>
    <xf numFmtId="0" fontId="23" fillId="0" borderId="0" xfId="16" applyFont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right" wrapText="1"/>
    </xf>
    <xf numFmtId="0" fontId="10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15" applyFont="1" applyAlignment="1">
      <alignment horizontal="centerContinuous"/>
      <protection/>
    </xf>
    <xf numFmtId="0" fontId="6" fillId="0" borderId="0" xfId="16" applyFont="1" applyAlignment="1">
      <alignment horizontal="center"/>
      <protection/>
    </xf>
    <xf numFmtId="0" fontId="25" fillId="0" borderId="0" xfId="15" applyFont="1" applyAlignment="1" quotePrefix="1">
      <alignment horizontal="center"/>
      <protection/>
    </xf>
    <xf numFmtId="0" fontId="27" fillId="0" borderId="0" xfId="16" applyFont="1" applyAlignment="1" quotePrefix="1">
      <alignment horizontal="centerContinuous"/>
      <protection/>
    </xf>
    <xf numFmtId="49" fontId="21" fillId="0" borderId="0" xfId="16" applyNumberFormat="1" applyFont="1" applyAlignment="1">
      <alignment horizontal="center"/>
      <protection/>
    </xf>
    <xf numFmtId="0" fontId="24" fillId="0" borderId="0" xfId="16" applyFont="1" applyAlignment="1" quotePrefix="1">
      <alignment horizontal="centerContinuous"/>
      <protection/>
    </xf>
    <xf numFmtId="0" fontId="24" fillId="0" borderId="0" xfId="16" applyFont="1" applyAlignment="1" quotePrefix="1">
      <alignment horizontal="left"/>
      <protection/>
    </xf>
    <xf numFmtId="0" fontId="24" fillId="0" borderId="0" xfId="16" applyFont="1" applyAlignment="1" quotePrefix="1">
      <alignment horizontal="center"/>
      <protection/>
    </xf>
    <xf numFmtId="0" fontId="25" fillId="0" borderId="0" xfId="0" applyFont="1" applyAlignment="1">
      <alignment/>
    </xf>
    <xf numFmtId="0" fontId="10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9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15" applyFont="1" applyAlignment="1">
      <alignment horizontal="center"/>
      <protection/>
    </xf>
    <xf numFmtId="0" fontId="24" fillId="0" borderId="0" xfId="15" applyFont="1" applyAlignment="1">
      <alignment horizontal="center"/>
      <protection/>
    </xf>
  </cellXfs>
  <cellStyles count="10">
    <cellStyle name="Normal" xfId="0"/>
    <cellStyle name="一般_NM184" xfId="15"/>
    <cellStyle name="一般_NM284" xfId="16"/>
    <cellStyle name="Comma" xfId="17"/>
    <cellStyle name="Comma [0]" xfId="18"/>
    <cellStyle name="Percent" xfId="19"/>
    <cellStyle name="Currency" xfId="20"/>
    <cellStyle name="Currency [0]" xfId="21"/>
    <cellStyle name="貨幣[0]_NM184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7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'[1]圖一 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'[1]圖一 '!$B$3:$B$38</c:f>
              <c:numCache>
                <c:ptCount val="36"/>
                <c:pt idx="0">
                  <c:v>10605.6</c:v>
                </c:pt>
                <c:pt idx="1">
                  <c:v>8509.6</c:v>
                </c:pt>
                <c:pt idx="2">
                  <c:v>11189.3</c:v>
                </c:pt>
                <c:pt idx="3">
                  <c:v>11223.4</c:v>
                </c:pt>
                <c:pt idx="4">
                  <c:v>10921.3</c:v>
                </c:pt>
                <c:pt idx="5">
                  <c:v>10768.9</c:v>
                </c:pt>
                <c:pt idx="6">
                  <c:v>12468.1</c:v>
                </c:pt>
                <c:pt idx="7">
                  <c:v>11034.3</c:v>
                </c:pt>
                <c:pt idx="8">
                  <c:v>11305.7</c:v>
                </c:pt>
                <c:pt idx="9">
                  <c:v>12657.6</c:v>
                </c:pt>
                <c:pt idx="10">
                  <c:v>11792.5</c:v>
                </c:pt>
                <c:pt idx="11">
                  <c:v>15422.1</c:v>
                </c:pt>
                <c:pt idx="12">
                  <c:v>12343.6</c:v>
                </c:pt>
                <c:pt idx="13">
                  <c:v>10446.3</c:v>
                </c:pt>
                <c:pt idx="14">
                  <c:v>14200.6</c:v>
                </c:pt>
                <c:pt idx="15">
                  <c:v>13018.4</c:v>
                </c:pt>
                <c:pt idx="16">
                  <c:v>12987.3</c:v>
                </c:pt>
                <c:pt idx="17">
                  <c:v>14056.1</c:v>
                </c:pt>
                <c:pt idx="18">
                  <c:v>13685.4</c:v>
                </c:pt>
                <c:pt idx="19">
                  <c:v>14191.8</c:v>
                </c:pt>
                <c:pt idx="20">
                  <c:v>14329.7</c:v>
                </c:pt>
                <c:pt idx="21">
                  <c:v>13695</c:v>
                </c:pt>
                <c:pt idx="22">
                  <c:v>13892.5</c:v>
                </c:pt>
                <c:pt idx="23">
                  <c:v>14280.3</c:v>
                </c:pt>
                <c:pt idx="24">
                  <c:v>12006.2</c:v>
                </c:pt>
                <c:pt idx="25">
                  <c:v>10798.8</c:v>
                </c:pt>
                <c:pt idx="26">
                  <c:v>12807.9</c:v>
                </c:pt>
                <c:pt idx="27">
                  <c:v>11641.8</c:v>
                </c:pt>
                <c:pt idx="28">
                  <c:v>12179.3</c:v>
                </c:pt>
                <c:pt idx="29">
                  <c:v>10964.7</c:v>
                </c:pt>
                <c:pt idx="30">
                  <c:v>10807.2</c:v>
                </c:pt>
                <c:pt idx="31">
                  <c:v>12336.2</c:v>
                </c:pt>
                <c:pt idx="32">
                  <c:v>9594.6</c:v>
                </c:pt>
                <c:pt idx="33">
                  <c:v>11633</c:v>
                </c:pt>
                <c:pt idx="34">
                  <c:v>10902.7</c:v>
                </c:pt>
                <c:pt idx="35">
                  <c:v>11559.4</c:v>
                </c:pt>
              </c:numCache>
            </c:numRef>
          </c:val>
          <c:smooth val="0"/>
        </c:ser>
        <c:marker val="1"/>
        <c:axId val="47034131"/>
        <c:axId val="20653996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'[1]圖一 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'[1]圖一 '!$C$3:$C$38</c:f>
              <c:numCache>
                <c:ptCount val="36"/>
                <c:pt idx="0">
                  <c:v>8506</c:v>
                </c:pt>
                <c:pt idx="1">
                  <c:v>6978.1</c:v>
                </c:pt>
                <c:pt idx="2">
                  <c:v>10118.4</c:v>
                </c:pt>
                <c:pt idx="3">
                  <c:v>9056.7</c:v>
                </c:pt>
                <c:pt idx="4">
                  <c:v>9523</c:v>
                </c:pt>
                <c:pt idx="5">
                  <c:v>9453.2</c:v>
                </c:pt>
                <c:pt idx="6">
                  <c:v>11367.4</c:v>
                </c:pt>
                <c:pt idx="7">
                  <c:v>9453.9</c:v>
                </c:pt>
                <c:pt idx="8">
                  <c:v>9275.2</c:v>
                </c:pt>
                <c:pt idx="9">
                  <c:v>11820.6</c:v>
                </c:pt>
                <c:pt idx="10">
                  <c:v>10568.3</c:v>
                </c:pt>
                <c:pt idx="11">
                  <c:v>13567.2</c:v>
                </c:pt>
                <c:pt idx="12">
                  <c:v>10029.5</c:v>
                </c:pt>
                <c:pt idx="13">
                  <c:v>10035.6</c:v>
                </c:pt>
                <c:pt idx="14">
                  <c:v>13877.2</c:v>
                </c:pt>
                <c:pt idx="15">
                  <c:v>11724.7</c:v>
                </c:pt>
                <c:pt idx="16">
                  <c:v>11766.9</c:v>
                </c:pt>
                <c:pt idx="17">
                  <c:v>13095.3</c:v>
                </c:pt>
                <c:pt idx="18">
                  <c:v>13292.7</c:v>
                </c:pt>
                <c:pt idx="19">
                  <c:v>12922.9</c:v>
                </c:pt>
                <c:pt idx="20">
                  <c:v>13604</c:v>
                </c:pt>
                <c:pt idx="21">
                  <c:v>12340.1</c:v>
                </c:pt>
                <c:pt idx="22">
                  <c:v>12450.3</c:v>
                </c:pt>
                <c:pt idx="23">
                  <c:v>13859.9</c:v>
                </c:pt>
                <c:pt idx="24">
                  <c:v>9830.6</c:v>
                </c:pt>
                <c:pt idx="25">
                  <c:v>9809.8</c:v>
                </c:pt>
                <c:pt idx="26">
                  <c:v>11905.8</c:v>
                </c:pt>
                <c:pt idx="27">
                  <c:v>9984.8</c:v>
                </c:pt>
                <c:pt idx="28">
                  <c:v>10857.8</c:v>
                </c:pt>
                <c:pt idx="29">
                  <c:v>9975.2</c:v>
                </c:pt>
                <c:pt idx="30">
                  <c:v>9821</c:v>
                </c:pt>
                <c:pt idx="31">
                  <c:v>9611.7</c:v>
                </c:pt>
                <c:pt idx="32">
                  <c:v>7927.1</c:v>
                </c:pt>
                <c:pt idx="33">
                  <c:v>9837.6</c:v>
                </c:pt>
                <c:pt idx="34">
                  <c:v>9187.5</c:v>
                </c:pt>
                <c:pt idx="35">
                  <c:v>10161.4</c:v>
                </c:pt>
              </c:numCache>
            </c:numRef>
          </c:val>
          <c:smooth val="0"/>
        </c:ser>
        <c:marker val="1"/>
        <c:axId val="51668237"/>
        <c:axId val="62360950"/>
      </c:lineChart>
      <c:catAx>
        <c:axId val="47034131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20653996"/>
        <c:crossesAt val="5000"/>
        <c:auto val="0"/>
        <c:lblOffset val="100"/>
        <c:noMultiLvlLbl val="0"/>
      </c:catAx>
      <c:valAx>
        <c:axId val="20653996"/>
        <c:scaling>
          <c:orientation val="minMax"/>
          <c:max val="16000"/>
          <c:min val="6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7034131"/>
        <c:crossesAt val="1"/>
        <c:crossBetween val="between"/>
        <c:dispUnits/>
        <c:majorUnit val="1000"/>
      </c:valAx>
      <c:catAx>
        <c:axId val="51668237"/>
        <c:scaling>
          <c:orientation val="minMax"/>
        </c:scaling>
        <c:axPos val="b"/>
        <c:delete val="1"/>
        <c:majorTickMark val="in"/>
        <c:minorTickMark val="none"/>
        <c:tickLblPos val="nextTo"/>
        <c:crossAx val="62360950"/>
        <c:crossesAt val="5000"/>
        <c:auto val="0"/>
        <c:lblOffset val="100"/>
        <c:noMultiLvlLbl val="0"/>
      </c:catAx>
      <c:valAx>
        <c:axId val="62360950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1668237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925"/>
          <c:w val="0.98075"/>
          <c:h val="0.891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'chart1 '!$A$3:$A$38</c:f>
              <c:numCache/>
            </c:numRef>
          </c:cat>
          <c:val>
            <c:numRef>
              <c:f>'chart1 '!$B$3:$B$38</c:f>
              <c:numCache/>
            </c:numRef>
          </c:val>
          <c:smooth val="0"/>
        </c:ser>
        <c:marker val="1"/>
        <c:axId val="24377639"/>
        <c:axId val="18072160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'chart1 '!$C$3:$C$38</c:f>
              <c:numCache/>
            </c:numRef>
          </c:val>
          <c:smooth val="0"/>
        </c:ser>
        <c:marker val="1"/>
        <c:axId val="28431713"/>
        <c:axId val="54558826"/>
      </c:lineChart>
      <c:catAx>
        <c:axId val="24377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18072160"/>
        <c:crossesAt val="5000"/>
        <c:auto val="0"/>
        <c:lblOffset val="100"/>
        <c:noMultiLvlLbl val="0"/>
      </c:catAx>
      <c:valAx>
        <c:axId val="18072160"/>
        <c:scaling>
          <c:orientation val="minMax"/>
          <c:max val="18000"/>
          <c:min val="6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4377639"/>
        <c:crossesAt val="1"/>
        <c:crossBetween val="between"/>
        <c:dispUnits/>
        <c:majorUnit val="1000"/>
      </c:valAx>
      <c:catAx>
        <c:axId val="28431713"/>
        <c:scaling>
          <c:orientation val="minMax"/>
        </c:scaling>
        <c:axPos val="b"/>
        <c:delete val="1"/>
        <c:majorTickMark val="in"/>
        <c:minorTickMark val="none"/>
        <c:tickLblPos val="nextTo"/>
        <c:crossAx val="54558826"/>
        <c:crossesAt val="5000"/>
        <c:auto val="0"/>
        <c:lblOffset val="100"/>
        <c:noMultiLvlLbl val="0"/>
      </c:catAx>
      <c:valAx>
        <c:axId val="54558826"/>
        <c:scaling>
          <c:orientation val="minMax"/>
          <c:max val="18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8431713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055"/>
          <c:w val="0.9592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2003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'!$D$3:$D$14</c:f>
              <c:numCache/>
            </c:numRef>
          </c:val>
        </c:ser>
        <c:ser>
          <c:idx val="1"/>
          <c:order val="1"/>
          <c:tx>
            <c:v>2004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'!$E$3:$E$14</c:f>
              <c:numCache/>
            </c:numRef>
          </c:val>
        </c:ser>
        <c:gapWidth val="50"/>
        <c:axId val="21267387"/>
        <c:axId val="57188756"/>
      </c:barChart>
      <c:catAx>
        <c:axId val="21267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57188756"/>
        <c:crosses val="autoZero"/>
        <c:auto val="0"/>
        <c:lblOffset val="100"/>
        <c:noMultiLvlLbl val="0"/>
      </c:catAx>
      <c:valAx>
        <c:axId val="57188756"/>
        <c:scaling>
          <c:orientation val="minMax"/>
          <c:max val="17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1267387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615"/>
          <c:y val="0.0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07"/>
          <c:w val="0.958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v>2003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'!$B$3:$B$14</c:f>
              <c:numCache/>
            </c:numRef>
          </c:val>
        </c:ser>
        <c:ser>
          <c:idx val="1"/>
          <c:order val="1"/>
          <c:tx>
            <c:v>2004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'!$C$3:$C$14</c:f>
              <c:numCache/>
            </c:numRef>
          </c:val>
        </c:ser>
        <c:gapWidth val="50"/>
        <c:axId val="44936757"/>
        <c:axId val="1777630"/>
      </c:barChart>
      <c:catAx>
        <c:axId val="44936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1777630"/>
        <c:crossesAt val="0"/>
        <c:auto val="0"/>
        <c:lblOffset val="100"/>
        <c:noMultiLvlLbl val="0"/>
      </c:catAx>
      <c:valAx>
        <c:axId val="1777630"/>
        <c:scaling>
          <c:orientation val="minMax"/>
          <c:max val="17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4936757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605"/>
          <c:y val="0.0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28725"/>
          <a:ext cx="8096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0.06825</cdr:y>
    </cdr:from>
    <cdr:to>
      <cdr:x>0.208</cdr:x>
      <cdr:y>0.11525</cdr:y>
    </cdr:to>
    <cdr:sp>
      <cdr:nvSpPr>
        <cdr:cNvPr id="1" name="文字 1"/>
        <cdr:cNvSpPr txBox="1">
          <a:spLocks noChangeArrowheads="1"/>
        </cdr:cNvSpPr>
      </cdr:nvSpPr>
      <cdr:spPr>
        <a:xfrm>
          <a:off x="66675" y="295275"/>
          <a:ext cx="847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0.017</cdr:x>
      <cdr:y>0.92825</cdr:y>
    </cdr:from>
    <cdr:to>
      <cdr:x>0.1525</cdr:x>
      <cdr:y>0.986</cdr:y>
    </cdr:to>
    <cdr:sp>
      <cdr:nvSpPr>
        <cdr:cNvPr id="2" name="文字 3"/>
        <cdr:cNvSpPr txBox="1">
          <a:spLocks noChangeArrowheads="1"/>
        </cdr:cNvSpPr>
      </cdr:nvSpPr>
      <cdr:spPr>
        <a:xfrm>
          <a:off x="66675" y="4133850"/>
          <a:ext cx="6000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Month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4</xdr:row>
      <xdr:rowOff>0</xdr:rowOff>
    </xdr:from>
    <xdr:to>
      <xdr:col>16</xdr:col>
      <xdr:colOff>523875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9277350" y="1257300"/>
        <a:ext cx="44196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11</xdr:col>
      <xdr:colOff>190500</xdr:colOff>
      <xdr:row>16</xdr:row>
      <xdr:rowOff>85725</xdr:rowOff>
    </xdr:to>
    <xdr:graphicFrame>
      <xdr:nvGraphicFramePr>
        <xdr:cNvPr id="2" name="Chart 2"/>
        <xdr:cNvGraphicFramePr/>
      </xdr:nvGraphicFramePr>
      <xdr:xfrm>
        <a:off x="4695825" y="1257300"/>
        <a:ext cx="4429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800100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19175"/>
          <a:ext cx="8001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19175"/>
          <a:ext cx="8001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28750"/>
          <a:ext cx="13335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47800"/>
          <a:ext cx="13239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0.05925</cdr:y>
    </cdr:from>
    <cdr:to>
      <cdr:x>0.0705</cdr:x>
      <cdr:y>0.10425</cdr:y>
    </cdr:to>
    <cdr:sp>
      <cdr:nvSpPr>
        <cdr:cNvPr id="1" name="文字 1"/>
        <cdr:cNvSpPr txBox="1">
          <a:spLocks noChangeArrowheads="1"/>
        </cdr:cNvSpPr>
      </cdr:nvSpPr>
      <cdr:spPr>
        <a:xfrm>
          <a:off x="76200" y="266700"/>
          <a:ext cx="5905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百萬美元</a:t>
          </a:r>
        </a:p>
      </cdr:txBody>
    </cdr:sp>
  </cdr:relSizeAnchor>
  <cdr:relSizeAnchor xmlns:cdr="http://schemas.openxmlformats.org/drawingml/2006/chartDrawing">
    <cdr:from>
      <cdr:x>0.91225</cdr:x>
      <cdr:y>0.03325</cdr:y>
    </cdr:from>
    <cdr:to>
      <cdr:x>0.91225</cdr:x>
      <cdr:y>0.03325</cdr:y>
    </cdr:to>
    <cdr:sp>
      <cdr:nvSpPr>
        <cdr:cNvPr id="2" name="文字 4"/>
        <cdr:cNvSpPr txBox="1">
          <a:spLocks noChangeArrowheads="1"/>
        </cdr:cNvSpPr>
      </cdr:nvSpPr>
      <cdr:spPr>
        <a:xfrm>
          <a:off x="8724900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0.0205</cdr:x>
      <cdr:y>0.88575</cdr:y>
    </cdr:from>
    <cdr:to>
      <cdr:x>0.06625</cdr:x>
      <cdr:y>0.97175</cdr:y>
    </cdr:to>
    <cdr:sp>
      <cdr:nvSpPr>
        <cdr:cNvPr id="3" name="文字 5"/>
        <cdr:cNvSpPr txBox="1">
          <a:spLocks noChangeArrowheads="1"/>
        </cdr:cNvSpPr>
      </cdr:nvSpPr>
      <cdr:spPr>
        <a:xfrm>
          <a:off x="190500" y="4124325"/>
          <a:ext cx="4381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0.9285</cdr:x>
      <cdr:y>0.90675</cdr:y>
    </cdr:from>
    <cdr:to>
      <cdr:x>0.98325</cdr:x>
      <cdr:y>0.95175</cdr:y>
    </cdr:to>
    <cdr:sp>
      <cdr:nvSpPr>
        <cdr:cNvPr id="4" name="文字 6"/>
        <cdr:cNvSpPr txBox="1">
          <a:spLocks noChangeArrowheads="1"/>
        </cdr:cNvSpPr>
      </cdr:nvSpPr>
      <cdr:spPr>
        <a:xfrm>
          <a:off x="8886825" y="421957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0.9105</cdr:x>
      <cdr:y>0.05475</cdr:y>
    </cdr:from>
    <cdr:to>
      <cdr:x>1</cdr:x>
      <cdr:y>0.09775</cdr:y>
    </cdr:to>
    <cdr:sp>
      <cdr:nvSpPr>
        <cdr:cNvPr id="1" name="文字 1"/>
        <cdr:cNvSpPr txBox="1">
          <a:spLocks noChangeArrowheads="1"/>
        </cdr:cNvSpPr>
      </cdr:nvSpPr>
      <cdr:spPr>
        <a:xfrm>
          <a:off x="8715375" y="247650"/>
          <a:ext cx="876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0.91375</cdr:x>
      <cdr:y>0.0335</cdr:y>
    </cdr:from>
    <cdr:to>
      <cdr:x>0.91375</cdr:x>
      <cdr:y>0.0335</cdr:y>
    </cdr:to>
    <cdr:sp>
      <cdr:nvSpPr>
        <cdr:cNvPr id="2" name="文字 4"/>
        <cdr:cNvSpPr txBox="1">
          <a:spLocks noChangeArrowheads="1"/>
        </cdr:cNvSpPr>
      </cdr:nvSpPr>
      <cdr:spPr>
        <a:xfrm>
          <a:off x="8743950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0.009</cdr:x>
      <cdr:y>0.9295</cdr:y>
    </cdr:from>
    <cdr:to>
      <cdr:x>0.06375</cdr:x>
      <cdr:y>0.9745</cdr:y>
    </cdr:to>
    <cdr:sp>
      <cdr:nvSpPr>
        <cdr:cNvPr id="3" name="文字 5"/>
        <cdr:cNvSpPr txBox="1">
          <a:spLocks noChangeArrowheads="1"/>
        </cdr:cNvSpPr>
      </cdr:nvSpPr>
      <cdr:spPr>
        <a:xfrm>
          <a:off x="85725" y="432435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  <cdr:relSizeAnchor xmlns:cdr="http://schemas.openxmlformats.org/drawingml/2006/chartDrawing">
    <cdr:from>
      <cdr:x>0.9275</cdr:x>
      <cdr:y>0.9295</cdr:y>
    </cdr:from>
    <cdr:to>
      <cdr:x>0.98225</cdr:x>
      <cdr:y>0.9745</cdr:y>
    </cdr:to>
    <cdr:sp>
      <cdr:nvSpPr>
        <cdr:cNvPr id="4" name="文字 6"/>
        <cdr:cNvSpPr txBox="1">
          <a:spLocks noChangeArrowheads="1"/>
        </cdr:cNvSpPr>
      </cdr:nvSpPr>
      <cdr:spPr>
        <a:xfrm>
          <a:off x="8877300" y="432435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  <cdr:relSizeAnchor xmlns:cdr="http://schemas.openxmlformats.org/drawingml/2006/chartDrawing">
    <cdr:from>
      <cdr:x>0</cdr:x>
      <cdr:y>0.05475</cdr:y>
    </cdr:from>
    <cdr:to>
      <cdr:x>0.0915</cdr:x>
      <cdr:y>0.09775</cdr:y>
    </cdr:to>
    <cdr:sp>
      <cdr:nvSpPr>
        <cdr:cNvPr id="5" name="文字 1"/>
        <cdr:cNvSpPr txBox="1">
          <a:spLocks noChangeArrowheads="1"/>
        </cdr:cNvSpPr>
      </cdr:nvSpPr>
      <cdr:spPr>
        <a:xfrm>
          <a:off x="0" y="247650"/>
          <a:ext cx="876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752725" y="552450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685800</xdr:colOff>
      <xdr:row>17</xdr:row>
      <xdr:rowOff>104775</xdr:rowOff>
    </xdr:from>
    <xdr:to>
      <xdr:col>7</xdr:col>
      <xdr:colOff>685800</xdr:colOff>
      <xdr:row>18</xdr:row>
      <xdr:rowOff>266700</xdr:rowOff>
    </xdr:to>
    <xdr:sp>
      <xdr:nvSpPr>
        <xdr:cNvPr id="2" name="Line 2"/>
        <xdr:cNvSpPr>
          <a:spLocks/>
        </xdr:cNvSpPr>
      </xdr:nvSpPr>
      <xdr:spPr>
        <a:xfrm>
          <a:off x="6086475" y="49434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114300</xdr:rowOff>
    </xdr:from>
    <xdr:to>
      <xdr:col>8</xdr:col>
      <xdr:colOff>95250</xdr:colOff>
      <xdr:row>18</xdr:row>
      <xdr:rowOff>266700</xdr:rowOff>
    </xdr:to>
    <xdr:sp>
      <xdr:nvSpPr>
        <xdr:cNvPr id="3" name="Line 3"/>
        <xdr:cNvSpPr>
          <a:spLocks/>
        </xdr:cNvSpPr>
      </xdr:nvSpPr>
      <xdr:spPr>
        <a:xfrm>
          <a:off x="6381750" y="49530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257175</xdr:rowOff>
    </xdr:from>
    <xdr:to>
      <xdr:col>9</xdr:col>
      <xdr:colOff>123825</xdr:colOff>
      <xdr:row>18</xdr:row>
      <xdr:rowOff>257175</xdr:rowOff>
    </xdr:to>
    <xdr:sp>
      <xdr:nvSpPr>
        <xdr:cNvPr id="4" name="Line 4"/>
        <xdr:cNvSpPr>
          <a:spLocks/>
        </xdr:cNvSpPr>
      </xdr:nvSpPr>
      <xdr:spPr>
        <a:xfrm>
          <a:off x="6381750" y="53816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714375</xdr:colOff>
      <xdr:row>17</xdr:row>
      <xdr:rowOff>133350</xdr:rowOff>
    </xdr:from>
    <xdr:to>
      <xdr:col>10</xdr:col>
      <xdr:colOff>714375</xdr:colOff>
      <xdr:row>18</xdr:row>
      <xdr:rowOff>257175</xdr:rowOff>
    </xdr:to>
    <xdr:sp>
      <xdr:nvSpPr>
        <xdr:cNvPr id="5" name="Line 5"/>
        <xdr:cNvSpPr>
          <a:spLocks/>
        </xdr:cNvSpPr>
      </xdr:nvSpPr>
      <xdr:spPr>
        <a:xfrm>
          <a:off x="8772525" y="49720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247650</xdr:rowOff>
    </xdr:from>
    <xdr:to>
      <xdr:col>10</xdr:col>
      <xdr:colOff>704850</xdr:colOff>
      <xdr:row>18</xdr:row>
      <xdr:rowOff>247650</xdr:rowOff>
    </xdr:to>
    <xdr:sp>
      <xdr:nvSpPr>
        <xdr:cNvPr id="6" name="Line 6"/>
        <xdr:cNvSpPr>
          <a:spLocks/>
        </xdr:cNvSpPr>
      </xdr:nvSpPr>
      <xdr:spPr>
        <a:xfrm>
          <a:off x="8077200" y="5372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114300</xdr:colOff>
      <xdr:row>17</xdr:row>
      <xdr:rowOff>152400</xdr:rowOff>
    </xdr:from>
    <xdr:to>
      <xdr:col>11</xdr:col>
      <xdr:colOff>114300</xdr:colOff>
      <xdr:row>18</xdr:row>
      <xdr:rowOff>266700</xdr:rowOff>
    </xdr:to>
    <xdr:sp>
      <xdr:nvSpPr>
        <xdr:cNvPr id="7" name="Line 7"/>
        <xdr:cNvSpPr>
          <a:spLocks/>
        </xdr:cNvSpPr>
      </xdr:nvSpPr>
      <xdr:spPr>
        <a:xfrm>
          <a:off x="9058275" y="499110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247650</xdr:rowOff>
    </xdr:from>
    <xdr:to>
      <xdr:col>12</xdr:col>
      <xdr:colOff>123825</xdr:colOff>
      <xdr:row>18</xdr:row>
      <xdr:rowOff>247650</xdr:rowOff>
    </xdr:to>
    <xdr:sp>
      <xdr:nvSpPr>
        <xdr:cNvPr id="8" name="Line 8"/>
        <xdr:cNvSpPr>
          <a:spLocks/>
        </xdr:cNvSpPr>
      </xdr:nvSpPr>
      <xdr:spPr>
        <a:xfrm>
          <a:off x="9048750" y="53721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742950</xdr:colOff>
      <xdr:row>17</xdr:row>
      <xdr:rowOff>104775</xdr:rowOff>
    </xdr:from>
    <xdr:to>
      <xdr:col>13</xdr:col>
      <xdr:colOff>742950</xdr:colOff>
      <xdr:row>18</xdr:row>
      <xdr:rowOff>228600</xdr:rowOff>
    </xdr:to>
    <xdr:sp>
      <xdr:nvSpPr>
        <xdr:cNvPr id="9" name="Line 9"/>
        <xdr:cNvSpPr>
          <a:spLocks/>
        </xdr:cNvSpPr>
      </xdr:nvSpPr>
      <xdr:spPr>
        <a:xfrm>
          <a:off x="11458575" y="49434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238125</xdr:rowOff>
    </xdr:from>
    <xdr:to>
      <xdr:col>13</xdr:col>
      <xdr:colOff>752475</xdr:colOff>
      <xdr:row>18</xdr:row>
      <xdr:rowOff>238125</xdr:rowOff>
    </xdr:to>
    <xdr:sp>
      <xdr:nvSpPr>
        <xdr:cNvPr id="10" name="Line 10"/>
        <xdr:cNvSpPr>
          <a:spLocks/>
        </xdr:cNvSpPr>
      </xdr:nvSpPr>
      <xdr:spPr>
        <a:xfrm>
          <a:off x="10772775" y="53625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247650</xdr:rowOff>
    </xdr:from>
    <xdr:to>
      <xdr:col>7</xdr:col>
      <xdr:colOff>704850</xdr:colOff>
      <xdr:row>18</xdr:row>
      <xdr:rowOff>247650</xdr:rowOff>
    </xdr:to>
    <xdr:sp>
      <xdr:nvSpPr>
        <xdr:cNvPr id="11" name="Line 11"/>
        <xdr:cNvSpPr>
          <a:spLocks/>
        </xdr:cNvSpPr>
      </xdr:nvSpPr>
      <xdr:spPr>
        <a:xfrm>
          <a:off x="5400675" y="53721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104775</xdr:rowOff>
    </xdr:from>
    <xdr:to>
      <xdr:col>5</xdr:col>
      <xdr:colOff>19050</xdr:colOff>
      <xdr:row>18</xdr:row>
      <xdr:rowOff>257175</xdr:rowOff>
    </xdr:to>
    <xdr:sp>
      <xdr:nvSpPr>
        <xdr:cNvPr id="12" name="Line 12"/>
        <xdr:cNvSpPr>
          <a:spLocks/>
        </xdr:cNvSpPr>
      </xdr:nvSpPr>
      <xdr:spPr>
        <a:xfrm>
          <a:off x="3648075" y="494347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257175</xdr:rowOff>
    </xdr:from>
    <xdr:to>
      <xdr:col>6</xdr:col>
      <xdr:colOff>66675</xdr:colOff>
      <xdr:row>18</xdr:row>
      <xdr:rowOff>257175</xdr:rowOff>
    </xdr:to>
    <xdr:sp>
      <xdr:nvSpPr>
        <xdr:cNvPr id="13" name="Line 13"/>
        <xdr:cNvSpPr>
          <a:spLocks/>
        </xdr:cNvSpPr>
      </xdr:nvSpPr>
      <xdr:spPr>
        <a:xfrm flipV="1">
          <a:off x="3657600" y="53816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4" name="Chart 14"/>
        <xdr:cNvGraphicFramePr/>
      </xdr:nvGraphicFramePr>
      <xdr:xfrm>
        <a:off x="2752725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685800</xdr:colOff>
      <xdr:row>17</xdr:row>
      <xdr:rowOff>104775</xdr:rowOff>
    </xdr:from>
    <xdr:to>
      <xdr:col>7</xdr:col>
      <xdr:colOff>685800</xdr:colOff>
      <xdr:row>18</xdr:row>
      <xdr:rowOff>266700</xdr:rowOff>
    </xdr:to>
    <xdr:sp>
      <xdr:nvSpPr>
        <xdr:cNvPr id="15" name="Line 15"/>
        <xdr:cNvSpPr>
          <a:spLocks/>
        </xdr:cNvSpPr>
      </xdr:nvSpPr>
      <xdr:spPr>
        <a:xfrm>
          <a:off x="6086475" y="49434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114300</xdr:rowOff>
    </xdr:from>
    <xdr:to>
      <xdr:col>8</xdr:col>
      <xdr:colOff>95250</xdr:colOff>
      <xdr:row>18</xdr:row>
      <xdr:rowOff>266700</xdr:rowOff>
    </xdr:to>
    <xdr:sp>
      <xdr:nvSpPr>
        <xdr:cNvPr id="16" name="Line 16"/>
        <xdr:cNvSpPr>
          <a:spLocks/>
        </xdr:cNvSpPr>
      </xdr:nvSpPr>
      <xdr:spPr>
        <a:xfrm>
          <a:off x="6381750" y="49530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257175</xdr:rowOff>
    </xdr:from>
    <xdr:to>
      <xdr:col>9</xdr:col>
      <xdr:colOff>123825</xdr:colOff>
      <xdr:row>18</xdr:row>
      <xdr:rowOff>257175</xdr:rowOff>
    </xdr:to>
    <xdr:sp>
      <xdr:nvSpPr>
        <xdr:cNvPr id="17" name="Line 17"/>
        <xdr:cNvSpPr>
          <a:spLocks/>
        </xdr:cNvSpPr>
      </xdr:nvSpPr>
      <xdr:spPr>
        <a:xfrm>
          <a:off x="6381750" y="53816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714375</xdr:colOff>
      <xdr:row>17</xdr:row>
      <xdr:rowOff>133350</xdr:rowOff>
    </xdr:from>
    <xdr:to>
      <xdr:col>10</xdr:col>
      <xdr:colOff>714375</xdr:colOff>
      <xdr:row>18</xdr:row>
      <xdr:rowOff>257175</xdr:rowOff>
    </xdr:to>
    <xdr:sp>
      <xdr:nvSpPr>
        <xdr:cNvPr id="18" name="Line 18"/>
        <xdr:cNvSpPr>
          <a:spLocks/>
        </xdr:cNvSpPr>
      </xdr:nvSpPr>
      <xdr:spPr>
        <a:xfrm>
          <a:off x="8772525" y="49720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247650</xdr:rowOff>
    </xdr:from>
    <xdr:to>
      <xdr:col>10</xdr:col>
      <xdr:colOff>704850</xdr:colOff>
      <xdr:row>18</xdr:row>
      <xdr:rowOff>247650</xdr:rowOff>
    </xdr:to>
    <xdr:sp>
      <xdr:nvSpPr>
        <xdr:cNvPr id="19" name="Line 19"/>
        <xdr:cNvSpPr>
          <a:spLocks/>
        </xdr:cNvSpPr>
      </xdr:nvSpPr>
      <xdr:spPr>
        <a:xfrm>
          <a:off x="8077200" y="5372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114300</xdr:colOff>
      <xdr:row>17</xdr:row>
      <xdr:rowOff>152400</xdr:rowOff>
    </xdr:from>
    <xdr:to>
      <xdr:col>11</xdr:col>
      <xdr:colOff>114300</xdr:colOff>
      <xdr:row>18</xdr:row>
      <xdr:rowOff>266700</xdr:rowOff>
    </xdr:to>
    <xdr:sp>
      <xdr:nvSpPr>
        <xdr:cNvPr id="20" name="Line 20"/>
        <xdr:cNvSpPr>
          <a:spLocks/>
        </xdr:cNvSpPr>
      </xdr:nvSpPr>
      <xdr:spPr>
        <a:xfrm>
          <a:off x="9058275" y="499110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247650</xdr:rowOff>
    </xdr:from>
    <xdr:to>
      <xdr:col>12</xdr:col>
      <xdr:colOff>123825</xdr:colOff>
      <xdr:row>18</xdr:row>
      <xdr:rowOff>247650</xdr:rowOff>
    </xdr:to>
    <xdr:sp>
      <xdr:nvSpPr>
        <xdr:cNvPr id="21" name="Line 21"/>
        <xdr:cNvSpPr>
          <a:spLocks/>
        </xdr:cNvSpPr>
      </xdr:nvSpPr>
      <xdr:spPr>
        <a:xfrm>
          <a:off x="9048750" y="53721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742950</xdr:colOff>
      <xdr:row>17</xdr:row>
      <xdr:rowOff>104775</xdr:rowOff>
    </xdr:from>
    <xdr:to>
      <xdr:col>13</xdr:col>
      <xdr:colOff>742950</xdr:colOff>
      <xdr:row>18</xdr:row>
      <xdr:rowOff>228600</xdr:rowOff>
    </xdr:to>
    <xdr:sp>
      <xdr:nvSpPr>
        <xdr:cNvPr id="22" name="Line 22"/>
        <xdr:cNvSpPr>
          <a:spLocks/>
        </xdr:cNvSpPr>
      </xdr:nvSpPr>
      <xdr:spPr>
        <a:xfrm>
          <a:off x="11458575" y="49434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238125</xdr:rowOff>
    </xdr:from>
    <xdr:to>
      <xdr:col>13</xdr:col>
      <xdr:colOff>752475</xdr:colOff>
      <xdr:row>18</xdr:row>
      <xdr:rowOff>238125</xdr:rowOff>
    </xdr:to>
    <xdr:sp>
      <xdr:nvSpPr>
        <xdr:cNvPr id="23" name="Line 23"/>
        <xdr:cNvSpPr>
          <a:spLocks/>
        </xdr:cNvSpPr>
      </xdr:nvSpPr>
      <xdr:spPr>
        <a:xfrm>
          <a:off x="10772775" y="53625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247650</xdr:rowOff>
    </xdr:from>
    <xdr:to>
      <xdr:col>7</xdr:col>
      <xdr:colOff>704850</xdr:colOff>
      <xdr:row>18</xdr:row>
      <xdr:rowOff>247650</xdr:rowOff>
    </xdr:to>
    <xdr:sp>
      <xdr:nvSpPr>
        <xdr:cNvPr id="24" name="Line 24"/>
        <xdr:cNvSpPr>
          <a:spLocks/>
        </xdr:cNvSpPr>
      </xdr:nvSpPr>
      <xdr:spPr>
        <a:xfrm>
          <a:off x="5400675" y="53721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104775</xdr:rowOff>
    </xdr:from>
    <xdr:to>
      <xdr:col>5</xdr:col>
      <xdr:colOff>19050</xdr:colOff>
      <xdr:row>18</xdr:row>
      <xdr:rowOff>257175</xdr:rowOff>
    </xdr:to>
    <xdr:sp>
      <xdr:nvSpPr>
        <xdr:cNvPr id="25" name="Line 25"/>
        <xdr:cNvSpPr>
          <a:spLocks/>
        </xdr:cNvSpPr>
      </xdr:nvSpPr>
      <xdr:spPr>
        <a:xfrm>
          <a:off x="3648075" y="494347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257175</xdr:rowOff>
    </xdr:from>
    <xdr:to>
      <xdr:col>6</xdr:col>
      <xdr:colOff>66675</xdr:colOff>
      <xdr:row>18</xdr:row>
      <xdr:rowOff>257175</xdr:rowOff>
    </xdr:to>
    <xdr:sp>
      <xdr:nvSpPr>
        <xdr:cNvPr id="26" name="Line 26"/>
        <xdr:cNvSpPr>
          <a:spLocks/>
        </xdr:cNvSpPr>
      </xdr:nvSpPr>
      <xdr:spPr>
        <a:xfrm flipV="1">
          <a:off x="3657600" y="53816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5</xdr:col>
      <xdr:colOff>0</xdr:colOff>
      <xdr:row>18</xdr:row>
      <xdr:rowOff>47625</xdr:rowOff>
    </xdr:from>
    <xdr:ext cx="381000" cy="200025"/>
    <xdr:sp>
      <xdr:nvSpPr>
        <xdr:cNvPr id="27" name="文字 5"/>
        <xdr:cNvSpPr txBox="1">
          <a:spLocks noChangeArrowheads="1"/>
        </xdr:cNvSpPr>
      </xdr:nvSpPr>
      <xdr:spPr>
        <a:xfrm>
          <a:off x="3629025" y="5172075"/>
          <a:ext cx="3810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YEAR</a:t>
          </a:r>
        </a:p>
      </xdr:txBody>
    </xdr:sp>
    <xdr:clientData/>
  </xdr:oneCellAnchor>
  <xdr:oneCellAnchor>
    <xdr:from>
      <xdr:col>14</xdr:col>
      <xdr:colOff>104775</xdr:colOff>
      <xdr:row>18</xdr:row>
      <xdr:rowOff>76200</xdr:rowOff>
    </xdr:from>
    <xdr:ext cx="381000" cy="200025"/>
    <xdr:sp>
      <xdr:nvSpPr>
        <xdr:cNvPr id="28" name="文字 5"/>
        <xdr:cNvSpPr txBox="1">
          <a:spLocks noChangeArrowheads="1"/>
        </xdr:cNvSpPr>
      </xdr:nvSpPr>
      <xdr:spPr>
        <a:xfrm>
          <a:off x="11706225" y="5200650"/>
          <a:ext cx="3810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YEAR</a:t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0.06525</cdr:y>
    </cdr:from>
    <cdr:to>
      <cdr:x>0.21225</cdr:x>
      <cdr:y>0.11225</cdr:y>
    </cdr:to>
    <cdr:sp>
      <cdr:nvSpPr>
        <cdr:cNvPr id="1" name="文字 1"/>
        <cdr:cNvSpPr txBox="1">
          <a:spLocks noChangeArrowheads="1"/>
        </cdr:cNvSpPr>
      </cdr:nvSpPr>
      <cdr:spPr>
        <a:xfrm>
          <a:off x="85725" y="285750"/>
          <a:ext cx="847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0.0365</cdr:x>
      <cdr:y>0.92375</cdr:y>
    </cdr:from>
    <cdr:to>
      <cdr:x>0.155</cdr:x>
      <cdr:y>0.97075</cdr:y>
    </cdr:to>
    <cdr:sp>
      <cdr:nvSpPr>
        <cdr:cNvPr id="2" name="文字 3"/>
        <cdr:cNvSpPr txBox="1">
          <a:spLocks noChangeArrowheads="1"/>
        </cdr:cNvSpPr>
      </cdr:nvSpPr>
      <cdr:spPr>
        <a:xfrm>
          <a:off x="152400" y="410527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555;&#22577;\90&#24180;&#24555;&#22577;&#222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圖一  "/>
      <sheetName val="圖二"/>
      <sheetName val="圖一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封面"/>
      <sheetName val="概況1"/>
      <sheetName val="概況2"/>
      <sheetName val="table1"/>
      <sheetName val="table2"/>
      <sheetName val="table3"/>
      <sheetName val="table4"/>
      <sheetName val="table5"/>
      <sheetName val="LastYear"/>
      <sheetName val="圖一 "/>
    </sheetNames>
    <sheetDataSet>
      <sheetData sheetId="27">
        <row r="3">
          <cell r="A3">
            <v>1</v>
          </cell>
          <cell r="B3">
            <v>10605.6</v>
          </cell>
          <cell r="C3">
            <v>8506</v>
          </cell>
        </row>
        <row r="4">
          <cell r="A4">
            <v>2</v>
          </cell>
          <cell r="B4">
            <v>8509.6</v>
          </cell>
          <cell r="C4">
            <v>6978.1</v>
          </cell>
        </row>
        <row r="5">
          <cell r="A5">
            <v>3</v>
          </cell>
          <cell r="B5">
            <v>11189.3</v>
          </cell>
          <cell r="C5">
            <v>10118.4</v>
          </cell>
        </row>
        <row r="6">
          <cell r="A6">
            <v>4</v>
          </cell>
          <cell r="B6">
            <v>11223.4</v>
          </cell>
          <cell r="C6">
            <v>9056.7</v>
          </cell>
        </row>
        <row r="7">
          <cell r="A7">
            <v>5</v>
          </cell>
          <cell r="B7">
            <v>10921.3</v>
          </cell>
          <cell r="C7">
            <v>9523</v>
          </cell>
        </row>
        <row r="8">
          <cell r="A8">
            <v>6</v>
          </cell>
          <cell r="B8">
            <v>10768.9</v>
          </cell>
          <cell r="C8">
            <v>9453.2</v>
          </cell>
        </row>
        <row r="9">
          <cell r="A9">
            <v>7</v>
          </cell>
          <cell r="B9">
            <v>12468.1</v>
          </cell>
          <cell r="C9">
            <v>11367.4</v>
          </cell>
        </row>
        <row r="10">
          <cell r="A10">
            <v>8</v>
          </cell>
          <cell r="B10">
            <v>11034.3</v>
          </cell>
          <cell r="C10">
            <v>9453.9</v>
          </cell>
        </row>
        <row r="11">
          <cell r="A11">
            <v>9</v>
          </cell>
          <cell r="B11">
            <v>11305.7</v>
          </cell>
          <cell r="C11">
            <v>9275.2</v>
          </cell>
        </row>
        <row r="12">
          <cell r="A12">
            <v>10</v>
          </cell>
          <cell r="B12">
            <v>12657.6</v>
          </cell>
          <cell r="C12">
            <v>11820.6</v>
          </cell>
        </row>
        <row r="13">
          <cell r="A13">
            <v>11</v>
          </cell>
          <cell r="B13">
            <v>11792.5</v>
          </cell>
          <cell r="C13">
            <v>10568.3</v>
          </cell>
        </row>
        <row r="14">
          <cell r="A14">
            <v>12</v>
          </cell>
          <cell r="B14">
            <v>15422.1</v>
          </cell>
          <cell r="C14">
            <v>13567.2</v>
          </cell>
        </row>
        <row r="15">
          <cell r="A15">
            <v>1</v>
          </cell>
          <cell r="B15">
            <v>12343.6</v>
          </cell>
          <cell r="C15">
            <v>10029.5</v>
          </cell>
        </row>
        <row r="16">
          <cell r="A16">
            <v>2</v>
          </cell>
          <cell r="B16">
            <v>10446.3</v>
          </cell>
          <cell r="C16">
            <v>10035.6</v>
          </cell>
        </row>
        <row r="17">
          <cell r="A17">
            <v>3</v>
          </cell>
          <cell r="B17">
            <v>14200.6</v>
          </cell>
          <cell r="C17">
            <v>13877.2</v>
          </cell>
        </row>
        <row r="18">
          <cell r="A18">
            <v>4</v>
          </cell>
          <cell r="B18">
            <v>13018.4</v>
          </cell>
          <cell r="C18">
            <v>11724.7</v>
          </cell>
        </row>
        <row r="19">
          <cell r="A19">
            <v>5</v>
          </cell>
          <cell r="B19">
            <v>12987.3</v>
          </cell>
          <cell r="C19">
            <v>11766.9</v>
          </cell>
        </row>
        <row r="20">
          <cell r="A20">
            <v>6</v>
          </cell>
          <cell r="B20">
            <v>14056.1</v>
          </cell>
          <cell r="C20">
            <v>13095.3</v>
          </cell>
        </row>
        <row r="21">
          <cell r="A21">
            <v>7</v>
          </cell>
          <cell r="B21">
            <v>13685.4</v>
          </cell>
          <cell r="C21">
            <v>13292.7</v>
          </cell>
        </row>
        <row r="22">
          <cell r="A22">
            <v>8</v>
          </cell>
          <cell r="B22">
            <v>14191.8</v>
          </cell>
          <cell r="C22">
            <v>12922.9</v>
          </cell>
        </row>
        <row r="23">
          <cell r="A23">
            <v>9</v>
          </cell>
          <cell r="B23">
            <v>14329.7</v>
          </cell>
          <cell r="C23">
            <v>13604</v>
          </cell>
        </row>
        <row r="24">
          <cell r="A24">
            <v>10</v>
          </cell>
          <cell r="B24">
            <v>13695</v>
          </cell>
          <cell r="C24">
            <v>12340.1</v>
          </cell>
        </row>
        <row r="25">
          <cell r="A25">
            <v>11</v>
          </cell>
          <cell r="B25">
            <v>13892.5</v>
          </cell>
          <cell r="C25">
            <v>12450.3</v>
          </cell>
        </row>
        <row r="26">
          <cell r="A26">
            <v>12</v>
          </cell>
          <cell r="B26">
            <v>14280.3</v>
          </cell>
          <cell r="C26">
            <v>13859.9</v>
          </cell>
        </row>
        <row r="27">
          <cell r="A27">
            <v>1</v>
          </cell>
          <cell r="B27">
            <v>12006.2</v>
          </cell>
          <cell r="C27">
            <v>9830.6</v>
          </cell>
        </row>
        <row r="28">
          <cell r="A28">
            <v>2</v>
          </cell>
          <cell r="B28">
            <v>10798.8</v>
          </cell>
          <cell r="C28">
            <v>9809.8</v>
          </cell>
        </row>
        <row r="29">
          <cell r="A29">
            <v>3</v>
          </cell>
          <cell r="B29">
            <v>12807.9</v>
          </cell>
          <cell r="C29">
            <v>11905.8</v>
          </cell>
        </row>
        <row r="30">
          <cell r="A30">
            <v>4</v>
          </cell>
          <cell r="B30">
            <v>11641.8</v>
          </cell>
          <cell r="C30">
            <v>9984.8</v>
          </cell>
        </row>
        <row r="31">
          <cell r="A31">
            <v>5</v>
          </cell>
          <cell r="B31">
            <v>12179.3</v>
          </cell>
          <cell r="C31">
            <v>10857.8</v>
          </cell>
        </row>
        <row r="32">
          <cell r="A32">
            <v>6</v>
          </cell>
          <cell r="B32">
            <v>10964.7</v>
          </cell>
          <cell r="C32">
            <v>9975.2</v>
          </cell>
        </row>
        <row r="33">
          <cell r="A33">
            <v>7</v>
          </cell>
          <cell r="B33">
            <v>10807.2</v>
          </cell>
          <cell r="C33">
            <v>9821</v>
          </cell>
        </row>
        <row r="34">
          <cell r="A34">
            <v>8</v>
          </cell>
          <cell r="B34">
            <v>12336.2</v>
          </cell>
          <cell r="C34">
            <v>9611.7</v>
          </cell>
        </row>
        <row r="35">
          <cell r="A35">
            <v>9</v>
          </cell>
          <cell r="B35">
            <v>9594.6</v>
          </cell>
          <cell r="C35">
            <v>7927.1</v>
          </cell>
        </row>
        <row r="36">
          <cell r="A36">
            <v>10</v>
          </cell>
          <cell r="B36">
            <v>11633</v>
          </cell>
          <cell r="C36">
            <v>9837.6</v>
          </cell>
        </row>
        <row r="37">
          <cell r="A37">
            <v>11</v>
          </cell>
          <cell r="B37">
            <v>10902.7</v>
          </cell>
          <cell r="C37">
            <v>9187.5</v>
          </cell>
        </row>
        <row r="38">
          <cell r="A38">
            <v>12</v>
          </cell>
          <cell r="B38">
            <v>11559.4</v>
          </cell>
          <cell r="C38">
            <v>10161.4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F4" sqref="F4"/>
    </sheetView>
  </sheetViews>
  <sheetFormatPr defaultColWidth="9.00390625" defaultRowHeight="16.5"/>
  <cols>
    <col min="1" max="1" width="3.375" style="87" customWidth="1"/>
    <col min="2" max="2" width="8.75390625" style="80" customWidth="1"/>
    <col min="3" max="3" width="8.875" style="80" customWidth="1"/>
    <col min="4" max="4" width="4.00390625" style="80" customWidth="1"/>
    <col min="5" max="5" width="5.00390625" style="80" customWidth="1"/>
    <col min="6" max="6" width="10.375" style="80" customWidth="1"/>
    <col min="7" max="7" width="8.50390625" style="80" customWidth="1"/>
    <col min="8" max="8" width="8.125" style="80" customWidth="1"/>
    <col min="9" max="9" width="9.75390625" style="80" customWidth="1"/>
    <col min="10" max="10" width="10.50390625" style="80" customWidth="1"/>
    <col min="11" max="11" width="11.375" style="80" customWidth="1"/>
    <col min="12" max="12" width="11.50390625" style="80" customWidth="1"/>
    <col min="13" max="14" width="8.875" style="80" customWidth="1"/>
    <col min="15" max="15" width="10.00390625" style="80" customWidth="1"/>
    <col min="16" max="16384" width="8.875" style="80" customWidth="1"/>
  </cols>
  <sheetData>
    <row r="1" spans="1:14" s="85" customFormat="1" ht="24" customHeight="1">
      <c r="A1" s="83" t="s">
        <v>68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s="85" customFormat="1" ht="24" customHeight="1">
      <c r="A2" s="86" t="s">
        <v>137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ht="15" customHeight="1"/>
    <row r="4" spans="1:2" s="89" customFormat="1" ht="15" customHeight="1">
      <c r="A4" s="88" t="s">
        <v>69</v>
      </c>
      <c r="B4" s="89" t="s">
        <v>70</v>
      </c>
    </row>
    <row r="5" spans="1:2" s="89" customFormat="1" ht="15" customHeight="1">
      <c r="A5" s="90"/>
      <c r="B5" s="89" t="s">
        <v>71</v>
      </c>
    </row>
    <row r="6" spans="1:2" s="89" customFormat="1" ht="15" customHeight="1">
      <c r="A6" s="90" t="s">
        <v>72</v>
      </c>
      <c r="B6" s="89" t="s">
        <v>138</v>
      </c>
    </row>
    <row r="7" spans="1:12" s="89" customFormat="1" ht="15" customHeight="1">
      <c r="A7" s="90"/>
      <c r="B7" s="89" t="s">
        <v>139</v>
      </c>
      <c r="F7" s="91"/>
      <c r="J7" s="91"/>
      <c r="L7" s="92"/>
    </row>
    <row r="8" spans="1:12" s="89" customFormat="1" ht="15" customHeight="1">
      <c r="A8" s="90"/>
      <c r="B8" s="89" t="s">
        <v>140</v>
      </c>
      <c r="F8" s="91"/>
      <c r="J8" s="91"/>
      <c r="L8" s="92"/>
    </row>
    <row r="9" spans="1:2" s="89" customFormat="1" ht="15" customHeight="1">
      <c r="A9" s="90"/>
      <c r="B9" s="89" t="s">
        <v>141</v>
      </c>
    </row>
    <row r="10" spans="1:2" s="89" customFormat="1" ht="15" customHeight="1">
      <c r="A10" s="90"/>
      <c r="B10" s="89" t="s">
        <v>140</v>
      </c>
    </row>
    <row r="11" spans="1:2" s="89" customFormat="1" ht="15" customHeight="1">
      <c r="A11" s="90" t="s">
        <v>73</v>
      </c>
      <c r="B11" s="89" t="s">
        <v>142</v>
      </c>
    </row>
    <row r="12" spans="1:12" s="89" customFormat="1" ht="15" customHeight="1">
      <c r="A12" s="90"/>
      <c r="B12" s="89" t="s">
        <v>143</v>
      </c>
      <c r="F12" s="91"/>
      <c r="J12" s="91"/>
      <c r="L12" s="92"/>
    </row>
    <row r="13" spans="1:12" s="89" customFormat="1" ht="15" customHeight="1">
      <c r="A13" s="90"/>
      <c r="B13" s="89" t="s">
        <v>140</v>
      </c>
      <c r="F13" s="91"/>
      <c r="J13" s="91"/>
      <c r="L13" s="92"/>
    </row>
    <row r="14" spans="1:12" s="89" customFormat="1" ht="15" customHeight="1">
      <c r="A14" s="90"/>
      <c r="B14" s="89" t="s">
        <v>144</v>
      </c>
      <c r="F14" s="91"/>
      <c r="J14" s="91"/>
      <c r="L14" s="92"/>
    </row>
    <row r="15" spans="1:12" s="89" customFormat="1" ht="15" customHeight="1">
      <c r="A15" s="90"/>
      <c r="B15" s="89" t="s">
        <v>140</v>
      </c>
      <c r="F15" s="91"/>
      <c r="J15" s="91"/>
      <c r="L15" s="92"/>
    </row>
    <row r="16" spans="1:2" s="89" customFormat="1" ht="15" customHeight="1">
      <c r="A16" s="90" t="s">
        <v>74</v>
      </c>
      <c r="B16" s="89" t="s">
        <v>145</v>
      </c>
    </row>
    <row r="17" spans="1:13" s="89" customFormat="1" ht="15" customHeight="1">
      <c r="A17" s="90"/>
      <c r="B17" s="89" t="s">
        <v>146</v>
      </c>
      <c r="G17" s="91"/>
      <c r="K17" s="91"/>
      <c r="M17" s="92"/>
    </row>
    <row r="18" spans="1:13" s="89" customFormat="1" ht="15" customHeight="1">
      <c r="A18" s="90"/>
      <c r="B18" s="89" t="s">
        <v>147</v>
      </c>
      <c r="G18" s="91"/>
      <c r="K18" s="91"/>
      <c r="M18" s="92"/>
    </row>
    <row r="19" spans="1:13" s="89" customFormat="1" ht="15" customHeight="1">
      <c r="A19" s="90"/>
      <c r="B19" s="89" t="s">
        <v>148</v>
      </c>
      <c r="G19" s="93"/>
      <c r="H19" s="91"/>
      <c r="K19" s="93"/>
      <c r="L19" s="91"/>
      <c r="M19" s="94"/>
    </row>
    <row r="20" spans="1:13" s="89" customFormat="1" ht="15" customHeight="1">
      <c r="A20" s="90"/>
      <c r="B20" s="89" t="s">
        <v>149</v>
      </c>
      <c r="G20" s="93"/>
      <c r="H20" s="91"/>
      <c r="K20" s="93"/>
      <c r="L20" s="91"/>
      <c r="M20" s="94"/>
    </row>
    <row r="21" spans="1:2" s="89" customFormat="1" ht="15" customHeight="1">
      <c r="A21" s="90" t="s">
        <v>75</v>
      </c>
      <c r="B21" s="89" t="s">
        <v>111</v>
      </c>
    </row>
    <row r="22" spans="1:4" s="89" customFormat="1" ht="15" customHeight="1">
      <c r="A22" s="90"/>
      <c r="B22" s="95" t="s">
        <v>76</v>
      </c>
      <c r="C22" s="89" t="s">
        <v>77</v>
      </c>
      <c r="D22" s="119"/>
    </row>
    <row r="23" spans="1:9" s="89" customFormat="1" ht="15" customHeight="1">
      <c r="A23" s="90"/>
      <c r="C23" s="89" t="s">
        <v>78</v>
      </c>
      <c r="E23" s="89" t="s">
        <v>79</v>
      </c>
      <c r="F23" s="96">
        <v>1768.3</v>
      </c>
      <c r="G23" s="89" t="s">
        <v>80</v>
      </c>
      <c r="H23" s="97">
        <v>0.105</v>
      </c>
      <c r="I23" s="89" t="s">
        <v>81</v>
      </c>
    </row>
    <row r="24" spans="1:9" s="89" customFormat="1" ht="15" customHeight="1">
      <c r="A24" s="90"/>
      <c r="C24" s="89" t="s">
        <v>82</v>
      </c>
      <c r="E24" s="89" t="s">
        <v>79</v>
      </c>
      <c r="F24" s="96">
        <v>700.8</v>
      </c>
      <c r="G24" s="89" t="s">
        <v>80</v>
      </c>
      <c r="H24" s="97">
        <v>0.042</v>
      </c>
      <c r="I24" s="89" t="s">
        <v>81</v>
      </c>
    </row>
    <row r="25" spans="1:9" s="89" customFormat="1" ht="15" customHeight="1">
      <c r="A25" s="90"/>
      <c r="C25" s="89" t="s">
        <v>83</v>
      </c>
      <c r="E25" s="89" t="s">
        <v>79</v>
      </c>
      <c r="F25" s="96">
        <v>376.2</v>
      </c>
      <c r="G25" s="89" t="s">
        <v>80</v>
      </c>
      <c r="H25" s="97">
        <v>0.022</v>
      </c>
      <c r="I25" s="89" t="s">
        <v>81</v>
      </c>
    </row>
    <row r="26" spans="1:9" s="89" customFormat="1" ht="15" customHeight="1">
      <c r="A26" s="90"/>
      <c r="C26" s="89" t="s">
        <v>84</v>
      </c>
      <c r="E26" s="89" t="s">
        <v>79</v>
      </c>
      <c r="F26" s="96">
        <v>14032.6</v>
      </c>
      <c r="G26" s="89" t="s">
        <v>80</v>
      </c>
      <c r="H26" s="97">
        <v>0.831</v>
      </c>
      <c r="I26" s="89" t="s">
        <v>81</v>
      </c>
    </row>
    <row r="27" spans="1:8" s="89" customFormat="1" ht="15" customHeight="1">
      <c r="A27" s="90"/>
      <c r="B27" s="95" t="s">
        <v>85</v>
      </c>
      <c r="C27" s="89" t="s">
        <v>86</v>
      </c>
      <c r="F27" s="120"/>
      <c r="H27" s="120"/>
    </row>
    <row r="28" spans="1:9" s="89" customFormat="1" ht="15" customHeight="1">
      <c r="A28" s="90"/>
      <c r="C28" s="89" t="s">
        <v>78</v>
      </c>
      <c r="E28" s="89" t="s">
        <v>79</v>
      </c>
      <c r="F28" s="96">
        <v>449.9</v>
      </c>
      <c r="G28" s="89" t="s">
        <v>80</v>
      </c>
      <c r="H28" s="97">
        <v>0.028</v>
      </c>
      <c r="I28" s="89" t="s">
        <v>87</v>
      </c>
    </row>
    <row r="29" spans="1:9" s="89" customFormat="1" ht="15" customHeight="1">
      <c r="A29" s="90"/>
      <c r="C29" s="89" t="s">
        <v>82</v>
      </c>
      <c r="E29" s="89" t="s">
        <v>79</v>
      </c>
      <c r="F29" s="96">
        <v>3525.8</v>
      </c>
      <c r="G29" s="89" t="s">
        <v>80</v>
      </c>
      <c r="H29" s="97">
        <v>0.219</v>
      </c>
      <c r="I29" s="89" t="s">
        <v>87</v>
      </c>
    </row>
    <row r="30" spans="1:9" s="89" customFormat="1" ht="15" customHeight="1">
      <c r="A30" s="90"/>
      <c r="C30" s="89" t="s">
        <v>83</v>
      </c>
      <c r="E30" s="89" t="s">
        <v>79</v>
      </c>
      <c r="F30" s="96">
        <v>267.6</v>
      </c>
      <c r="G30" s="89" t="s">
        <v>80</v>
      </c>
      <c r="H30" s="97">
        <v>0.017</v>
      </c>
      <c r="I30" s="89" t="s">
        <v>87</v>
      </c>
    </row>
    <row r="31" spans="1:9" s="89" customFormat="1" ht="15" customHeight="1">
      <c r="A31" s="90"/>
      <c r="C31" s="89" t="s">
        <v>84</v>
      </c>
      <c r="E31" s="89" t="s">
        <v>79</v>
      </c>
      <c r="F31" s="96">
        <v>11823.6</v>
      </c>
      <c r="G31" s="89" t="s">
        <v>80</v>
      </c>
      <c r="H31" s="97">
        <v>0.736</v>
      </c>
      <c r="I31" s="89" t="s">
        <v>87</v>
      </c>
    </row>
    <row r="32" ht="15" customHeight="1"/>
  </sheetData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W22"/>
  <sheetViews>
    <sheetView workbookViewId="0" topLeftCell="A1">
      <selection activeCell="A6" sqref="A6"/>
    </sheetView>
  </sheetViews>
  <sheetFormatPr defaultColWidth="9.00390625" defaultRowHeight="16.5"/>
  <cols>
    <col min="1" max="1" width="10.625" style="20" customWidth="1"/>
    <col min="2" max="2" width="3.125" style="20" customWidth="1"/>
    <col min="3" max="3" width="10.125" style="8" customWidth="1"/>
    <col min="4" max="4" width="3.125" style="8" customWidth="1"/>
    <col min="5" max="5" width="10.125" style="8" customWidth="1"/>
    <col min="6" max="6" width="3.125" style="8" customWidth="1"/>
    <col min="7" max="7" width="10.125" style="8" customWidth="1"/>
    <col min="8" max="8" width="3.125" style="20" hidden="1" customWidth="1"/>
    <col min="9" max="9" width="3.125" style="20" customWidth="1"/>
    <col min="10" max="10" width="10.125" style="8" customWidth="1"/>
    <col min="11" max="11" width="3.125" style="8" hidden="1" customWidth="1"/>
    <col min="12" max="12" width="3.125" style="8" customWidth="1"/>
    <col min="13" max="13" width="10.125" style="8" customWidth="1"/>
    <col min="14" max="14" width="3.125" style="8" hidden="1" customWidth="1"/>
    <col min="15" max="15" width="3.125" style="8" customWidth="1"/>
    <col min="16" max="16" width="10.125" style="8" customWidth="1"/>
    <col min="17" max="17" width="11.625" style="6" customWidth="1"/>
    <col min="18" max="18" width="5.625" style="6" customWidth="1"/>
    <col min="19" max="19" width="11.625" style="6" customWidth="1"/>
    <col min="20" max="20" width="5.625" style="6" customWidth="1"/>
    <col min="21" max="23" width="14.50390625" style="6" customWidth="1"/>
    <col min="24" max="16384" width="8.875" style="6" customWidth="1"/>
  </cols>
  <sheetData>
    <row r="4" spans="1:23" ht="16.5">
      <c r="A4" s="55" t="s">
        <v>35</v>
      </c>
      <c r="B4" s="55"/>
      <c r="C4" s="3"/>
      <c r="D4" s="3"/>
      <c r="E4" s="3"/>
      <c r="F4" s="3"/>
      <c r="G4" s="3"/>
      <c r="H4" s="55"/>
      <c r="I4" s="55"/>
      <c r="J4" s="3"/>
      <c r="K4" s="3"/>
      <c r="L4" s="3"/>
      <c r="M4" s="3"/>
      <c r="N4" s="3"/>
      <c r="O4" s="3"/>
      <c r="P4" s="3"/>
      <c r="Q4" s="4"/>
      <c r="R4" s="4"/>
      <c r="S4" s="4"/>
      <c r="T4" s="4"/>
      <c r="U4" s="5"/>
      <c r="V4" s="5"/>
      <c r="W4" s="5"/>
    </row>
    <row r="5" spans="1:23" ht="15" customHeight="1">
      <c r="A5" s="2"/>
      <c r="B5" s="2"/>
      <c r="C5" s="3"/>
      <c r="D5" s="3"/>
      <c r="E5" s="3"/>
      <c r="F5" s="3"/>
      <c r="G5" s="3"/>
      <c r="H5" s="2"/>
      <c r="I5" s="2"/>
      <c r="J5" s="3"/>
      <c r="K5" s="3"/>
      <c r="L5" s="3"/>
      <c r="M5" s="3"/>
      <c r="N5" s="3"/>
      <c r="O5" s="3"/>
      <c r="P5" s="3"/>
      <c r="Q5" s="4"/>
      <c r="R5" s="4"/>
      <c r="S5" s="1"/>
      <c r="T5" s="4"/>
      <c r="U5" s="5"/>
      <c r="V5" s="5"/>
      <c r="W5" s="5"/>
    </row>
    <row r="6" spans="1:20" ht="15" customHeight="1">
      <c r="A6" s="7" t="s">
        <v>1</v>
      </c>
      <c r="B6" s="7"/>
      <c r="C6" s="6"/>
      <c r="D6" s="6"/>
      <c r="H6" s="7"/>
      <c r="I6" s="7"/>
      <c r="J6" s="6"/>
      <c r="K6" s="6"/>
      <c r="L6" s="6"/>
      <c r="S6" s="2" t="s">
        <v>60</v>
      </c>
      <c r="T6" s="4"/>
    </row>
    <row r="7" spans="1:20" ht="15" customHeight="1">
      <c r="A7" s="56" t="s">
        <v>106</v>
      </c>
      <c r="B7" s="98"/>
      <c r="C7" s="99"/>
      <c r="D7" s="99"/>
      <c r="E7" s="101" t="s">
        <v>115</v>
      </c>
      <c r="F7" s="99"/>
      <c r="G7" s="100"/>
      <c r="H7" s="98"/>
      <c r="I7" s="115"/>
      <c r="J7" s="99"/>
      <c r="K7" s="99"/>
      <c r="L7" s="99"/>
      <c r="M7" s="101" t="s">
        <v>112</v>
      </c>
      <c r="N7" s="99"/>
      <c r="O7" s="99"/>
      <c r="P7" s="100"/>
      <c r="Q7" s="139" t="s">
        <v>37</v>
      </c>
      <c r="R7" s="140"/>
      <c r="S7" s="140"/>
      <c r="T7" s="141"/>
    </row>
    <row r="8" spans="1:20" ht="15" customHeight="1">
      <c r="A8" s="40"/>
      <c r="B8" s="68"/>
      <c r="C8" s="66" t="s">
        <v>16</v>
      </c>
      <c r="D8" s="70"/>
      <c r="E8" s="66" t="s">
        <v>16</v>
      </c>
      <c r="F8" s="70"/>
      <c r="G8" s="72" t="s">
        <v>59</v>
      </c>
      <c r="H8" s="68"/>
      <c r="I8" s="114"/>
      <c r="J8" s="66" t="s">
        <v>16</v>
      </c>
      <c r="K8" s="70"/>
      <c r="L8" s="118"/>
      <c r="M8" s="66" t="s">
        <v>16</v>
      </c>
      <c r="N8" s="70"/>
      <c r="O8" s="118"/>
      <c r="P8" s="72" t="s">
        <v>59</v>
      </c>
      <c r="Q8" s="47" t="s">
        <v>38</v>
      </c>
      <c r="R8" s="57"/>
      <c r="S8" s="58"/>
      <c r="T8" s="57"/>
    </row>
    <row r="9" spans="1:20" ht="15" customHeight="1">
      <c r="A9" s="40"/>
      <c r="B9" s="68"/>
      <c r="C9" s="66" t="s">
        <v>17</v>
      </c>
      <c r="D9" s="70"/>
      <c r="E9" s="66" t="s">
        <v>17</v>
      </c>
      <c r="F9" s="70"/>
      <c r="G9" s="71"/>
      <c r="H9" s="68"/>
      <c r="I9" s="114"/>
      <c r="J9" s="66" t="s">
        <v>17</v>
      </c>
      <c r="K9" s="70"/>
      <c r="L9" s="118"/>
      <c r="M9" s="66" t="s">
        <v>17</v>
      </c>
      <c r="N9" s="70"/>
      <c r="O9" s="118"/>
      <c r="P9" s="71"/>
      <c r="Q9" s="130" t="s">
        <v>20</v>
      </c>
      <c r="R9" s="131"/>
      <c r="S9" s="130" t="s">
        <v>20</v>
      </c>
      <c r="T9" s="131"/>
    </row>
    <row r="10" spans="1:20" ht="15" customHeight="1">
      <c r="A10" s="41"/>
      <c r="B10" s="69"/>
      <c r="C10" s="66" t="s">
        <v>18</v>
      </c>
      <c r="D10" s="70"/>
      <c r="E10" s="66" t="s">
        <v>19</v>
      </c>
      <c r="F10" s="70"/>
      <c r="G10" s="71"/>
      <c r="H10" s="69"/>
      <c r="I10" s="116"/>
      <c r="J10" s="66" t="s">
        <v>18</v>
      </c>
      <c r="K10" s="70"/>
      <c r="L10" s="118"/>
      <c r="M10" s="66" t="s">
        <v>19</v>
      </c>
      <c r="N10" s="70"/>
      <c r="O10" s="118"/>
      <c r="P10" s="71"/>
      <c r="Q10" s="142" t="s">
        <v>21</v>
      </c>
      <c r="R10" s="143"/>
      <c r="S10" s="144" t="s">
        <v>22</v>
      </c>
      <c r="T10" s="143"/>
    </row>
    <row r="11" spans="1:20" ht="15" customHeight="1">
      <c r="A11" s="41"/>
      <c r="B11" s="69"/>
      <c r="C11" s="66" t="s">
        <v>2</v>
      </c>
      <c r="D11" s="70"/>
      <c r="E11" s="66" t="s">
        <v>3</v>
      </c>
      <c r="F11" s="70"/>
      <c r="G11" s="71"/>
      <c r="H11" s="69"/>
      <c r="I11" s="116"/>
      <c r="J11" s="66" t="s">
        <v>2</v>
      </c>
      <c r="K11" s="70"/>
      <c r="L11" s="118"/>
      <c r="M11" s="66" t="s">
        <v>3</v>
      </c>
      <c r="N11" s="70"/>
      <c r="O11" s="118"/>
      <c r="P11" s="71"/>
      <c r="Q11" s="21"/>
      <c r="R11" s="22"/>
      <c r="S11" s="21"/>
      <c r="T11" s="23"/>
    </row>
    <row r="12" spans="1:20" ht="15" customHeight="1">
      <c r="A12" s="77" t="s">
        <v>0</v>
      </c>
      <c r="B12" s="136" t="s">
        <v>4</v>
      </c>
      <c r="C12" s="138"/>
      <c r="D12" s="136" t="s">
        <v>5</v>
      </c>
      <c r="E12" s="138"/>
      <c r="F12" s="133" t="s">
        <v>36</v>
      </c>
      <c r="G12" s="135"/>
      <c r="H12" s="136" t="s">
        <v>103</v>
      </c>
      <c r="I12" s="137"/>
      <c r="J12" s="138"/>
      <c r="K12" s="136" t="s">
        <v>104</v>
      </c>
      <c r="L12" s="137"/>
      <c r="M12" s="138"/>
      <c r="N12" s="133" t="s">
        <v>105</v>
      </c>
      <c r="O12" s="134"/>
      <c r="P12" s="135"/>
      <c r="Q12" s="78" t="s">
        <v>58</v>
      </c>
      <c r="R12" s="13" t="s">
        <v>7</v>
      </c>
      <c r="S12" s="78" t="s">
        <v>58</v>
      </c>
      <c r="T12" s="9" t="s">
        <v>7</v>
      </c>
    </row>
    <row r="13" spans="1:20" ht="30" customHeight="1">
      <c r="A13" s="82" t="s">
        <v>116</v>
      </c>
      <c r="B13" s="81"/>
      <c r="C13" s="67">
        <v>112693.3</v>
      </c>
      <c r="D13" s="81"/>
      <c r="E13" s="67">
        <v>103355.3</v>
      </c>
      <c r="F13" s="81"/>
      <c r="G13" s="67">
        <v>9338</v>
      </c>
      <c r="H13" s="81"/>
      <c r="I13" s="117"/>
      <c r="J13" s="67">
        <v>89517.1</v>
      </c>
      <c r="K13" s="81"/>
      <c r="L13" s="117"/>
      <c r="M13" s="67">
        <v>80346.1</v>
      </c>
      <c r="N13" s="81">
        <v>4341.9</v>
      </c>
      <c r="O13" s="117"/>
      <c r="P13" s="67">
        <v>9171</v>
      </c>
      <c r="Q13" s="16">
        <v>23176.2</v>
      </c>
      <c r="R13" s="16">
        <v>25.89024890216507</v>
      </c>
      <c r="S13" s="16">
        <v>23009.2</v>
      </c>
      <c r="T13" s="30">
        <v>28.637606554642968</v>
      </c>
    </row>
    <row r="14" spans="1:20" ht="30" customHeight="1">
      <c r="A14" s="82" t="s">
        <v>117</v>
      </c>
      <c r="B14" s="81" t="s">
        <v>110</v>
      </c>
      <c r="C14" s="67">
        <v>14958.4</v>
      </c>
      <c r="D14" s="81"/>
      <c r="E14" s="67">
        <v>11776.7</v>
      </c>
      <c r="F14" s="81" t="s">
        <v>110</v>
      </c>
      <c r="G14" s="67">
        <v>3181.7</v>
      </c>
      <c r="H14" s="81"/>
      <c r="I14" s="117"/>
      <c r="J14" s="67">
        <v>13291.5</v>
      </c>
      <c r="K14" s="81"/>
      <c r="L14" s="117"/>
      <c r="M14" s="67">
        <v>11589.9</v>
      </c>
      <c r="N14" s="81">
        <v>2314.1</v>
      </c>
      <c r="O14" s="117"/>
      <c r="P14" s="67">
        <v>1701.6</v>
      </c>
      <c r="Q14" s="16">
        <v>1666.9</v>
      </c>
      <c r="R14" s="16">
        <v>12.54109769401497</v>
      </c>
      <c r="S14" s="16">
        <v>186.8000000000011</v>
      </c>
      <c r="T14" s="30">
        <v>1.6117481600359027</v>
      </c>
    </row>
    <row r="15" spans="1:20" ht="28.5">
      <c r="A15" s="82" t="s">
        <v>118</v>
      </c>
      <c r="B15" s="81" t="s">
        <v>110</v>
      </c>
      <c r="C15" s="67">
        <v>15215.5</v>
      </c>
      <c r="D15" s="81"/>
      <c r="E15" s="67">
        <v>13741.6</v>
      </c>
      <c r="F15" s="81" t="s">
        <v>110</v>
      </c>
      <c r="G15" s="67">
        <v>1473.9</v>
      </c>
      <c r="H15" s="81"/>
      <c r="I15" s="117"/>
      <c r="J15" s="67">
        <v>10579.9</v>
      </c>
      <c r="K15" s="81"/>
      <c r="L15" s="117"/>
      <c r="M15" s="67">
        <v>9510.2</v>
      </c>
      <c r="N15" s="81">
        <v>410.7999999999993</v>
      </c>
      <c r="O15" s="117"/>
      <c r="P15" s="67">
        <v>1069.7</v>
      </c>
      <c r="Q15" s="16">
        <v>4635.6</v>
      </c>
      <c r="R15" s="16">
        <v>43.81515893344928</v>
      </c>
      <c r="S15" s="16">
        <v>4231.4</v>
      </c>
      <c r="T15" s="30">
        <v>44.49328089840381</v>
      </c>
    </row>
    <row r="16" spans="1:20" ht="28.5">
      <c r="A16" s="82" t="s">
        <v>119</v>
      </c>
      <c r="B16" s="81" t="s">
        <v>110</v>
      </c>
      <c r="C16" s="67">
        <v>16867.6</v>
      </c>
      <c r="D16" s="81"/>
      <c r="E16" s="67">
        <v>16499.9</v>
      </c>
      <c r="F16" s="81" t="s">
        <v>110</v>
      </c>
      <c r="G16" s="67">
        <v>367.6999999999971</v>
      </c>
      <c r="H16" s="81"/>
      <c r="I16" s="117"/>
      <c r="J16" s="67">
        <v>13400.8</v>
      </c>
      <c r="K16" s="81"/>
      <c r="L16" s="117"/>
      <c r="M16" s="67">
        <v>12043.7</v>
      </c>
      <c r="N16" s="81">
        <v>323.4</v>
      </c>
      <c r="O16" s="117"/>
      <c r="P16" s="67">
        <v>1357.1</v>
      </c>
      <c r="Q16" s="16">
        <v>3466.8</v>
      </c>
      <c r="R16" s="16">
        <v>25.87009730762342</v>
      </c>
      <c r="S16" s="16">
        <v>4456.2</v>
      </c>
      <c r="T16" s="30">
        <v>37.00025739598296</v>
      </c>
    </row>
    <row r="17" spans="1:20" ht="28.5">
      <c r="A17" s="82" t="s">
        <v>120</v>
      </c>
      <c r="B17" s="81"/>
      <c r="C17" s="67">
        <v>16316.7</v>
      </c>
      <c r="D17" s="81"/>
      <c r="E17" s="67">
        <v>14819.6</v>
      </c>
      <c r="F17" s="81"/>
      <c r="G17" s="67">
        <v>1497.1</v>
      </c>
      <c r="H17" s="81"/>
      <c r="I17" s="117"/>
      <c r="J17" s="67">
        <v>12680</v>
      </c>
      <c r="K17" s="81" t="s">
        <v>109</v>
      </c>
      <c r="L17" s="117"/>
      <c r="M17" s="67">
        <v>11472.8</v>
      </c>
      <c r="N17" s="81">
        <v>1293.6</v>
      </c>
      <c r="O17" s="117"/>
      <c r="P17" s="67">
        <v>1207.2</v>
      </c>
      <c r="Q17" s="16">
        <v>3636.7</v>
      </c>
      <c r="R17" s="16">
        <v>28.68059936908518</v>
      </c>
      <c r="S17" s="16">
        <v>3346.8</v>
      </c>
      <c r="T17" s="30">
        <v>29.171605885224196</v>
      </c>
    </row>
    <row r="18" spans="1:20" ht="28.5">
      <c r="A18" s="82" t="s">
        <v>121</v>
      </c>
      <c r="B18" s="81" t="s">
        <v>110</v>
      </c>
      <c r="C18" s="67">
        <v>16071.3</v>
      </c>
      <c r="D18" s="81"/>
      <c r="E18" s="67">
        <v>14655.5</v>
      </c>
      <c r="F18" s="81" t="s">
        <v>110</v>
      </c>
      <c r="G18" s="67">
        <v>1415.8</v>
      </c>
      <c r="H18" s="81"/>
      <c r="I18" s="117"/>
      <c r="J18" s="67">
        <v>12570</v>
      </c>
      <c r="K18" s="81"/>
      <c r="L18" s="81"/>
      <c r="M18" s="67">
        <v>11772.6</v>
      </c>
      <c r="N18" s="81"/>
      <c r="O18" s="81"/>
      <c r="P18" s="67">
        <v>797.4</v>
      </c>
      <c r="Q18" s="16">
        <v>3501.3</v>
      </c>
      <c r="R18" s="16">
        <v>27.854415274463</v>
      </c>
      <c r="S18" s="16">
        <v>2882.9</v>
      </c>
      <c r="T18" s="30">
        <v>24.48821840544994</v>
      </c>
    </row>
    <row r="19" spans="1:20" ht="28.5">
      <c r="A19" s="82" t="s">
        <v>122</v>
      </c>
      <c r="B19" s="81" t="s">
        <v>110</v>
      </c>
      <c r="C19" s="67">
        <v>16385.9</v>
      </c>
      <c r="D19" s="81" t="s">
        <v>110</v>
      </c>
      <c r="E19" s="67">
        <v>15795.1</v>
      </c>
      <c r="F19" s="81" t="s">
        <v>110</v>
      </c>
      <c r="G19" s="67">
        <v>590.8000000000011</v>
      </c>
      <c r="H19" s="81"/>
      <c r="I19" s="117"/>
      <c r="J19" s="67">
        <v>13098.5</v>
      </c>
      <c r="K19" s="81"/>
      <c r="L19" s="81"/>
      <c r="M19" s="67">
        <v>12084.7</v>
      </c>
      <c r="N19" s="81"/>
      <c r="O19" s="81"/>
      <c r="P19" s="67">
        <v>1013.8</v>
      </c>
      <c r="Q19" s="16">
        <v>3287.4</v>
      </c>
      <c r="R19" s="16">
        <v>25.09753025155553</v>
      </c>
      <c r="S19" s="16">
        <v>3710.4</v>
      </c>
      <c r="T19" s="30">
        <v>30.703285973172683</v>
      </c>
    </row>
    <row r="20" spans="1:20" ht="28.5">
      <c r="A20" s="82" t="s">
        <v>123</v>
      </c>
      <c r="B20" s="81"/>
      <c r="C20" s="67">
        <v>16877.9</v>
      </c>
      <c r="D20" s="81"/>
      <c r="E20" s="67">
        <v>16066.9</v>
      </c>
      <c r="F20" s="81"/>
      <c r="G20" s="67">
        <v>811.0000000000018</v>
      </c>
      <c r="H20" s="81"/>
      <c r="I20" s="117"/>
      <c r="J20" s="67">
        <v>13896.4</v>
      </c>
      <c r="K20" s="81"/>
      <c r="L20" s="117"/>
      <c r="M20" s="67">
        <v>11872.2</v>
      </c>
      <c r="N20" s="81"/>
      <c r="O20" s="117"/>
      <c r="P20" s="67">
        <v>2024.2</v>
      </c>
      <c r="Q20" s="16">
        <v>2981.5</v>
      </c>
      <c r="R20" s="16">
        <v>21.455197029446488</v>
      </c>
      <c r="S20" s="16">
        <v>4194.7</v>
      </c>
      <c r="T20" s="30">
        <v>35.332120415761175</v>
      </c>
    </row>
    <row r="21" spans="1:20" ht="9.75" customHeight="1">
      <c r="A21" s="37"/>
      <c r="B21" s="37"/>
      <c r="C21" s="38"/>
      <c r="D21" s="38"/>
      <c r="E21" s="38"/>
      <c r="F21" s="38"/>
      <c r="G21" s="38"/>
      <c r="H21" s="37"/>
      <c r="I21" s="37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9"/>
    </row>
    <row r="22" spans="1:9" ht="18" customHeight="1">
      <c r="A22" s="19" t="s">
        <v>23</v>
      </c>
      <c r="B22" s="19"/>
      <c r="H22" s="19"/>
      <c r="I22" s="19"/>
    </row>
  </sheetData>
  <mergeCells count="11">
    <mergeCell ref="Q7:T7"/>
    <mergeCell ref="Q10:R10"/>
    <mergeCell ref="S10:T10"/>
    <mergeCell ref="Q9:R9"/>
    <mergeCell ref="S9:T9"/>
    <mergeCell ref="N12:P12"/>
    <mergeCell ref="K12:M12"/>
    <mergeCell ref="H12:J12"/>
    <mergeCell ref="B12:C12"/>
    <mergeCell ref="D12:E12"/>
    <mergeCell ref="F12:G12"/>
  </mergeCells>
  <printOptions/>
  <pageMargins left="0.9448818897637796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7"/>
  <sheetViews>
    <sheetView workbookViewId="0" topLeftCell="A1">
      <selection activeCell="A5" sqref="A5"/>
    </sheetView>
  </sheetViews>
  <sheetFormatPr defaultColWidth="9.00390625" defaultRowHeight="16.5"/>
  <cols>
    <col min="1" max="1" width="10.625" style="0" customWidth="1"/>
    <col min="2" max="2" width="3.125" style="0" customWidth="1"/>
    <col min="3" max="3" width="10.375" style="0" customWidth="1"/>
    <col min="4" max="4" width="3.125" style="0" customWidth="1"/>
    <col min="5" max="5" width="10.25390625" style="0" customWidth="1"/>
    <col min="6" max="6" width="3.125" style="0" customWidth="1"/>
    <col min="7" max="7" width="10.25390625" style="0" customWidth="1"/>
    <col min="8" max="8" width="11.625" style="0" customWidth="1"/>
    <col min="9" max="9" width="5.625" style="0" customWidth="1"/>
    <col min="10" max="10" width="11.625" style="0" customWidth="1"/>
    <col min="11" max="11" width="5.625" style="0" customWidth="1"/>
  </cols>
  <sheetData>
    <row r="3" spans="1:11" ht="16.5">
      <c r="A3" s="148" t="s">
        <v>39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8:11" ht="15" customHeight="1">
      <c r="H4" s="4"/>
      <c r="I4" s="4"/>
      <c r="J4" s="1"/>
      <c r="K4" s="4"/>
    </row>
    <row r="5" spans="1:11" ht="15" customHeight="1">
      <c r="A5" s="7" t="s">
        <v>8</v>
      </c>
      <c r="B5" s="75"/>
      <c r="C5" s="75"/>
      <c r="D5" s="75"/>
      <c r="E5" s="76"/>
      <c r="F5" s="76"/>
      <c r="G5" s="76"/>
      <c r="H5" s="6"/>
      <c r="I5" s="6"/>
      <c r="J5" s="2" t="s">
        <v>61</v>
      </c>
      <c r="K5" s="4"/>
    </row>
    <row r="6" spans="1:11" ht="15" customHeight="1">
      <c r="A6" s="56" t="s">
        <v>107</v>
      </c>
      <c r="B6" s="149" t="s">
        <v>42</v>
      </c>
      <c r="C6" s="150"/>
      <c r="D6" s="150"/>
      <c r="E6" s="150"/>
      <c r="F6" s="150"/>
      <c r="G6" s="151"/>
      <c r="H6" s="162" t="s">
        <v>40</v>
      </c>
      <c r="I6" s="163"/>
      <c r="J6" s="163"/>
      <c r="K6" s="164"/>
    </row>
    <row r="7" spans="1:11" ht="15" customHeight="1">
      <c r="A7" s="40"/>
      <c r="B7" s="152"/>
      <c r="C7" s="153"/>
      <c r="D7" s="153"/>
      <c r="E7" s="153"/>
      <c r="F7" s="153"/>
      <c r="G7" s="154"/>
      <c r="H7" s="165" t="s">
        <v>41</v>
      </c>
      <c r="I7" s="166"/>
      <c r="J7" s="166"/>
      <c r="K7" s="167"/>
    </row>
    <row r="8" spans="1:11" ht="15" customHeight="1">
      <c r="A8" s="40"/>
      <c r="B8" s="132" t="s">
        <v>50</v>
      </c>
      <c r="C8" s="145"/>
      <c r="D8" s="132" t="s">
        <v>47</v>
      </c>
      <c r="E8" s="145"/>
      <c r="F8" s="132" t="s">
        <v>44</v>
      </c>
      <c r="G8" s="145"/>
      <c r="H8" s="155"/>
      <c r="I8" s="156"/>
      <c r="J8" s="155"/>
      <c r="K8" s="156"/>
    </row>
    <row r="9" spans="1:11" ht="15" customHeight="1">
      <c r="A9" s="40"/>
      <c r="B9" s="171"/>
      <c r="C9" s="172"/>
      <c r="D9" s="130" t="s">
        <v>48</v>
      </c>
      <c r="E9" s="146"/>
      <c r="F9" s="130" t="s">
        <v>45</v>
      </c>
      <c r="G9" s="146"/>
      <c r="H9" s="168" t="s">
        <v>9</v>
      </c>
      <c r="I9" s="169"/>
      <c r="J9" s="170" t="s">
        <v>11</v>
      </c>
      <c r="K9" s="169"/>
    </row>
    <row r="10" spans="1:11" ht="15" customHeight="1">
      <c r="A10" s="41"/>
      <c r="B10" s="158"/>
      <c r="C10" s="159"/>
      <c r="D10" s="130" t="s">
        <v>49</v>
      </c>
      <c r="E10" s="146"/>
      <c r="F10" s="130" t="s">
        <v>46</v>
      </c>
      <c r="G10" s="146"/>
      <c r="H10" s="142" t="s">
        <v>10</v>
      </c>
      <c r="I10" s="157"/>
      <c r="J10" s="144" t="s">
        <v>12</v>
      </c>
      <c r="K10" s="157"/>
    </row>
    <row r="11" spans="1:11" ht="15" customHeight="1">
      <c r="A11" s="41"/>
      <c r="B11" s="158"/>
      <c r="C11" s="159"/>
      <c r="D11" s="160"/>
      <c r="E11" s="161"/>
      <c r="F11" s="147"/>
      <c r="G11" s="131"/>
      <c r="H11" s="59"/>
      <c r="I11" s="60"/>
      <c r="J11" s="59"/>
      <c r="K11" s="61"/>
    </row>
    <row r="12" spans="1:11" ht="15" customHeight="1">
      <c r="A12" s="77" t="s">
        <v>0</v>
      </c>
      <c r="B12" s="133" t="s">
        <v>26</v>
      </c>
      <c r="C12" s="135"/>
      <c r="D12" s="133" t="s">
        <v>24</v>
      </c>
      <c r="E12" s="135"/>
      <c r="F12" s="133" t="s">
        <v>25</v>
      </c>
      <c r="G12" s="135"/>
      <c r="H12" s="44" t="s">
        <v>6</v>
      </c>
      <c r="I12" s="45" t="s">
        <v>7</v>
      </c>
      <c r="J12" s="44" t="s">
        <v>6</v>
      </c>
      <c r="K12" s="46" t="s">
        <v>7</v>
      </c>
    </row>
    <row r="13" spans="1:11" ht="28.5">
      <c r="A13" s="82" t="s">
        <v>116</v>
      </c>
      <c r="B13" s="81"/>
      <c r="C13" s="73">
        <v>112693.3</v>
      </c>
      <c r="D13" s="81"/>
      <c r="E13" s="73">
        <v>15775.3</v>
      </c>
      <c r="F13" s="81"/>
      <c r="G13" s="73">
        <v>96918</v>
      </c>
      <c r="H13" s="14">
        <v>2046.8</v>
      </c>
      <c r="I13" s="14">
        <v>14.90913064063809</v>
      </c>
      <c r="J13" s="14">
        <v>21129.4</v>
      </c>
      <c r="K13" s="15">
        <v>27.879390831866537</v>
      </c>
    </row>
    <row r="14" spans="1:11" ht="28.5">
      <c r="A14" s="82" t="s">
        <v>117</v>
      </c>
      <c r="B14" s="81" t="s">
        <v>110</v>
      </c>
      <c r="C14" s="67">
        <v>14958.4</v>
      </c>
      <c r="D14" s="81"/>
      <c r="E14" s="67">
        <v>2101.6</v>
      </c>
      <c r="F14" s="81" t="s">
        <v>110</v>
      </c>
      <c r="G14" s="67">
        <v>12856.8</v>
      </c>
      <c r="H14" s="17">
        <v>-66.7</v>
      </c>
      <c r="I14" s="17">
        <v>-3.0761426001937</v>
      </c>
      <c r="J14" s="17">
        <v>1733.6</v>
      </c>
      <c r="K14" s="18">
        <v>15.585443037974683</v>
      </c>
    </row>
    <row r="15" spans="1:11" ht="28.5">
      <c r="A15" s="82" t="s">
        <v>118</v>
      </c>
      <c r="B15" s="81" t="s">
        <v>110</v>
      </c>
      <c r="C15" s="67">
        <v>15215.5</v>
      </c>
      <c r="D15" s="81"/>
      <c r="E15" s="67">
        <v>2133.2</v>
      </c>
      <c r="F15" s="81" t="s">
        <v>110</v>
      </c>
      <c r="G15" s="67">
        <v>13082.3</v>
      </c>
      <c r="H15" s="17">
        <v>588.2</v>
      </c>
      <c r="I15" s="17">
        <v>38.07119741100324</v>
      </c>
      <c r="J15" s="17">
        <v>4047.4</v>
      </c>
      <c r="K15" s="18">
        <v>44.79739676144728</v>
      </c>
    </row>
    <row r="16" spans="1:11" ht="28.5">
      <c r="A16" s="82" t="s">
        <v>119</v>
      </c>
      <c r="B16" s="81" t="s">
        <v>110</v>
      </c>
      <c r="C16" s="67">
        <v>16867.6</v>
      </c>
      <c r="D16" s="81"/>
      <c r="E16" s="67">
        <v>2322.1</v>
      </c>
      <c r="F16" s="81" t="s">
        <v>110</v>
      </c>
      <c r="G16" s="67">
        <v>14545.5</v>
      </c>
      <c r="H16" s="17">
        <v>289.3</v>
      </c>
      <c r="I16" s="17">
        <v>14.231601731601732</v>
      </c>
      <c r="J16" s="17">
        <v>3177.5</v>
      </c>
      <c r="K16" s="18">
        <v>27.951266713581983</v>
      </c>
    </row>
    <row r="17" spans="1:11" ht="28.5">
      <c r="A17" s="82" t="s">
        <v>120</v>
      </c>
      <c r="B17" s="81"/>
      <c r="C17" s="67">
        <v>16316.7</v>
      </c>
      <c r="D17" s="81"/>
      <c r="E17" s="67">
        <v>2271.2</v>
      </c>
      <c r="F17" s="81"/>
      <c r="G17" s="67">
        <v>14045.5</v>
      </c>
      <c r="H17" s="17">
        <v>250</v>
      </c>
      <c r="I17" s="17">
        <v>12.368889768454384</v>
      </c>
      <c r="J17" s="17">
        <v>3386.7</v>
      </c>
      <c r="K17" s="18">
        <v>31.77374563740759</v>
      </c>
    </row>
    <row r="18" spans="1:11" ht="28.5">
      <c r="A18" s="82" t="s">
        <v>121</v>
      </c>
      <c r="B18" s="81" t="s">
        <v>110</v>
      </c>
      <c r="C18" s="67">
        <v>16071.3</v>
      </c>
      <c r="D18" s="81" t="s">
        <v>110</v>
      </c>
      <c r="E18" s="67">
        <v>2254.9</v>
      </c>
      <c r="F18" s="81" t="s">
        <v>110</v>
      </c>
      <c r="G18" s="67">
        <v>13816.4</v>
      </c>
      <c r="H18" s="17">
        <v>309.4</v>
      </c>
      <c r="I18" s="17">
        <v>15.903366743767666</v>
      </c>
      <c r="J18" s="17">
        <v>3191.9</v>
      </c>
      <c r="K18" s="18">
        <v>30.042825544731517</v>
      </c>
    </row>
    <row r="19" spans="1:11" ht="28.5">
      <c r="A19" s="82" t="s">
        <v>122</v>
      </c>
      <c r="B19" s="81" t="s">
        <v>110</v>
      </c>
      <c r="C19" s="67">
        <v>16385.9</v>
      </c>
      <c r="D19" s="81" t="s">
        <v>110</v>
      </c>
      <c r="E19" s="67">
        <v>2344.2</v>
      </c>
      <c r="F19" s="81" t="s">
        <v>110</v>
      </c>
      <c r="G19" s="67">
        <v>14041.7</v>
      </c>
      <c r="H19" s="17">
        <v>459.2</v>
      </c>
      <c r="I19" s="17">
        <v>24.360742705570292</v>
      </c>
      <c r="J19" s="17">
        <v>2828.2</v>
      </c>
      <c r="K19" s="18">
        <v>25.221384937798188</v>
      </c>
    </row>
    <row r="20" spans="1:11" ht="28.5">
      <c r="A20" s="82" t="s">
        <v>123</v>
      </c>
      <c r="B20" s="81"/>
      <c r="C20" s="67">
        <v>16877.9</v>
      </c>
      <c r="D20" s="81"/>
      <c r="E20" s="67">
        <v>2348.1</v>
      </c>
      <c r="F20" s="81"/>
      <c r="G20" s="67">
        <v>14529.8</v>
      </c>
      <c r="H20" s="17">
        <v>217.4</v>
      </c>
      <c r="I20" s="17">
        <v>10.203219599192755</v>
      </c>
      <c r="J20" s="17">
        <v>2764.1</v>
      </c>
      <c r="K20" s="18">
        <v>23.492864852919926</v>
      </c>
    </row>
    <row r="21" ht="9.75" customHeight="1"/>
    <row r="22" s="80" customFormat="1" ht="15.75">
      <c r="A22" s="80" t="s">
        <v>62</v>
      </c>
    </row>
    <row r="23" spans="1:2" s="80" customFormat="1" ht="15.75">
      <c r="A23" s="19" t="s">
        <v>65</v>
      </c>
      <c r="B23" s="19"/>
    </row>
    <row r="24" s="80" customFormat="1" ht="15.75">
      <c r="A24" s="80" t="s">
        <v>63</v>
      </c>
    </row>
    <row r="25" spans="1:2" s="80" customFormat="1" ht="15.75">
      <c r="A25" s="19" t="s">
        <v>66</v>
      </c>
      <c r="B25" s="19"/>
    </row>
    <row r="26" s="80" customFormat="1" ht="15.75">
      <c r="A26" s="80" t="s">
        <v>64</v>
      </c>
    </row>
    <row r="27" spans="1:2" s="80" customFormat="1" ht="15.75">
      <c r="A27" s="19" t="s">
        <v>67</v>
      </c>
      <c r="B27" s="19"/>
    </row>
  </sheetData>
  <mergeCells count="26">
    <mergeCell ref="B12:C12"/>
    <mergeCell ref="D10:E10"/>
    <mergeCell ref="D11:E11"/>
    <mergeCell ref="H6:K6"/>
    <mergeCell ref="H7:K7"/>
    <mergeCell ref="H9:I9"/>
    <mergeCell ref="J9:K9"/>
    <mergeCell ref="B9:C9"/>
    <mergeCell ref="D9:E9"/>
    <mergeCell ref="H8:I8"/>
    <mergeCell ref="H10:I10"/>
    <mergeCell ref="J10:K10"/>
    <mergeCell ref="B10:C10"/>
    <mergeCell ref="B11:C11"/>
    <mergeCell ref="A3:K3"/>
    <mergeCell ref="B6:G6"/>
    <mergeCell ref="B7:G7"/>
    <mergeCell ref="B8:C8"/>
    <mergeCell ref="D8:E8"/>
    <mergeCell ref="J8:K8"/>
    <mergeCell ref="D12:E12"/>
    <mergeCell ref="F8:G8"/>
    <mergeCell ref="F9:G9"/>
    <mergeCell ref="F10:G10"/>
    <mergeCell ref="F11:G11"/>
    <mergeCell ref="F12:G12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3"/>
  <sheetViews>
    <sheetView workbookViewId="0" topLeftCell="A1">
      <selection activeCell="A5" sqref="A5"/>
    </sheetView>
  </sheetViews>
  <sheetFormatPr defaultColWidth="9.00390625" defaultRowHeight="16.5"/>
  <cols>
    <col min="1" max="1" width="10.625" style="0" customWidth="1"/>
    <col min="2" max="2" width="3.125" style="0" customWidth="1"/>
    <col min="3" max="3" width="10.125" style="0" customWidth="1"/>
    <col min="4" max="4" width="3.125" style="0" customWidth="1"/>
    <col min="5" max="5" width="10.125" style="0" customWidth="1"/>
    <col min="6" max="6" width="3.125" style="0" customWidth="1"/>
    <col min="7" max="7" width="10.125" style="0" customWidth="1"/>
    <col min="8" max="8" width="11.625" style="0" customWidth="1"/>
    <col min="9" max="9" width="5.625" style="0" customWidth="1"/>
    <col min="10" max="10" width="11.625" style="0" customWidth="1"/>
    <col min="11" max="11" width="5.625" style="0" customWidth="1"/>
    <col min="12" max="14" width="10.75390625" style="0" customWidth="1"/>
  </cols>
  <sheetData>
    <row r="3" spans="1:11" s="62" customFormat="1" ht="16.5">
      <c r="A3" s="148" t="s">
        <v>15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8:11" ht="15" customHeight="1">
      <c r="H4" s="4"/>
      <c r="I4" s="4"/>
      <c r="J4" s="1"/>
      <c r="K4" s="4"/>
    </row>
    <row r="5" spans="1:11" ht="15" customHeight="1">
      <c r="A5" s="7" t="s">
        <v>28</v>
      </c>
      <c r="B5" s="75"/>
      <c r="C5" s="75"/>
      <c r="D5" s="75"/>
      <c r="E5" s="76"/>
      <c r="F5" s="76"/>
      <c r="G5" s="76"/>
      <c r="H5" s="6"/>
      <c r="I5" s="6"/>
      <c r="J5" s="2" t="s">
        <v>60</v>
      </c>
      <c r="K5" s="4"/>
    </row>
    <row r="6" spans="1:11" ht="15" customHeight="1">
      <c r="A6" s="56" t="s">
        <v>107</v>
      </c>
      <c r="B6" s="149" t="s">
        <v>14</v>
      </c>
      <c r="C6" s="150"/>
      <c r="D6" s="150"/>
      <c r="E6" s="150"/>
      <c r="F6" s="150"/>
      <c r="G6" s="151"/>
      <c r="H6" s="63" t="s">
        <v>51</v>
      </c>
      <c r="I6" s="50"/>
      <c r="J6" s="50"/>
      <c r="K6" s="51"/>
    </row>
    <row r="7" spans="1:11" ht="15" customHeight="1">
      <c r="A7" s="40"/>
      <c r="B7" s="74"/>
      <c r="C7" s="48"/>
      <c r="D7" s="48"/>
      <c r="E7" s="48"/>
      <c r="F7" s="48"/>
      <c r="G7" s="49"/>
      <c r="H7" s="64" t="s">
        <v>52</v>
      </c>
      <c r="I7" s="52"/>
      <c r="J7" s="52"/>
      <c r="K7" s="53"/>
    </row>
    <row r="8" spans="1:11" ht="15" customHeight="1">
      <c r="A8" s="40"/>
      <c r="B8" s="132" t="s">
        <v>27</v>
      </c>
      <c r="C8" s="145"/>
      <c r="D8" s="132" t="s">
        <v>53</v>
      </c>
      <c r="E8" s="145"/>
      <c r="F8" s="132" t="s">
        <v>54</v>
      </c>
      <c r="G8" s="145"/>
      <c r="H8" s="31"/>
      <c r="I8" s="43"/>
      <c r="J8" s="31"/>
      <c r="K8" s="43"/>
    </row>
    <row r="9" spans="1:11" ht="15" customHeight="1">
      <c r="A9" s="40"/>
      <c r="B9" s="171"/>
      <c r="C9" s="172"/>
      <c r="D9" s="168" t="s">
        <v>43</v>
      </c>
      <c r="E9" s="169"/>
      <c r="F9" s="168" t="s">
        <v>53</v>
      </c>
      <c r="G9" s="169"/>
      <c r="H9" s="168" t="s">
        <v>29</v>
      </c>
      <c r="I9" s="173"/>
      <c r="J9" s="170" t="s">
        <v>30</v>
      </c>
      <c r="K9" s="173"/>
    </row>
    <row r="10" spans="1:11" ht="15" customHeight="1">
      <c r="A10" s="41"/>
      <c r="B10" s="158"/>
      <c r="C10" s="159"/>
      <c r="D10" s="160" t="s">
        <v>10</v>
      </c>
      <c r="E10" s="161"/>
      <c r="F10" s="130" t="s">
        <v>32</v>
      </c>
      <c r="G10" s="146"/>
      <c r="H10" s="142" t="s">
        <v>10</v>
      </c>
      <c r="I10" s="143"/>
      <c r="J10" s="144" t="s">
        <v>31</v>
      </c>
      <c r="K10" s="143"/>
    </row>
    <row r="11" spans="1:11" ht="15" customHeight="1">
      <c r="A11" s="41"/>
      <c r="B11" s="158"/>
      <c r="C11" s="159"/>
      <c r="D11" s="174"/>
      <c r="E11" s="175"/>
      <c r="F11" s="147"/>
      <c r="G11" s="131"/>
      <c r="H11" s="32"/>
      <c r="I11" s="33"/>
      <c r="J11" s="32"/>
      <c r="K11" s="34"/>
    </row>
    <row r="12" spans="1:11" ht="15" customHeight="1">
      <c r="A12" s="77" t="s">
        <v>0</v>
      </c>
      <c r="B12" s="133" t="s">
        <v>26</v>
      </c>
      <c r="C12" s="135"/>
      <c r="D12" s="133" t="s">
        <v>24</v>
      </c>
      <c r="E12" s="135"/>
      <c r="F12" s="133" t="s">
        <v>25</v>
      </c>
      <c r="G12" s="135"/>
      <c r="H12" s="44" t="s">
        <v>6</v>
      </c>
      <c r="I12" s="45" t="s">
        <v>7</v>
      </c>
      <c r="J12" s="44" t="s">
        <v>6</v>
      </c>
      <c r="K12" s="46" t="s">
        <v>7</v>
      </c>
    </row>
    <row r="13" spans="1:11" ht="28.5" customHeight="1">
      <c r="A13" s="82" t="s">
        <v>116</v>
      </c>
      <c r="B13" s="81"/>
      <c r="C13" s="73">
        <v>103355.3</v>
      </c>
      <c r="D13" s="81"/>
      <c r="E13" s="73">
        <v>25685.4</v>
      </c>
      <c r="F13" s="81"/>
      <c r="G13" s="73">
        <v>77669.9</v>
      </c>
      <c r="H13" s="14">
        <v>2906.6</v>
      </c>
      <c r="I13" s="14">
        <v>12.76011027797777</v>
      </c>
      <c r="J13" s="14">
        <v>20102.6</v>
      </c>
      <c r="K13" s="15">
        <v>34.92017169469473</v>
      </c>
    </row>
    <row r="14" spans="1:11" ht="28.5">
      <c r="A14" s="82" t="s">
        <v>117</v>
      </c>
      <c r="B14" s="81"/>
      <c r="C14" s="67">
        <v>11776.7</v>
      </c>
      <c r="D14" s="81"/>
      <c r="E14" s="67">
        <v>3125.1</v>
      </c>
      <c r="F14" s="81"/>
      <c r="G14" s="67">
        <v>8651.6</v>
      </c>
      <c r="H14" s="17">
        <v>-158.5</v>
      </c>
      <c r="I14" s="17">
        <v>-4.827019125350225</v>
      </c>
      <c r="J14" s="17">
        <v>345.3</v>
      </c>
      <c r="K14" s="18">
        <v>4.157085585639816</v>
      </c>
    </row>
    <row r="15" spans="1:11" ht="28.5">
      <c r="A15" s="82" t="s">
        <v>118</v>
      </c>
      <c r="B15" s="81"/>
      <c r="C15" s="67">
        <v>13741.6</v>
      </c>
      <c r="D15" s="81"/>
      <c r="E15" s="67">
        <v>3415.9</v>
      </c>
      <c r="F15" s="81"/>
      <c r="G15" s="67">
        <v>10325.7</v>
      </c>
      <c r="H15" s="17">
        <v>879.9</v>
      </c>
      <c r="I15" s="17">
        <v>34.69637223974763</v>
      </c>
      <c r="J15" s="17">
        <v>3351.5</v>
      </c>
      <c r="K15" s="18">
        <v>48.055690975309</v>
      </c>
    </row>
    <row r="16" spans="1:11" ht="28.5">
      <c r="A16" s="82" t="s">
        <v>119</v>
      </c>
      <c r="B16" s="81"/>
      <c r="C16" s="67">
        <v>16499.9</v>
      </c>
      <c r="D16" s="81"/>
      <c r="E16" s="67">
        <v>4152.3</v>
      </c>
      <c r="F16" s="81"/>
      <c r="G16" s="67">
        <v>12347.6</v>
      </c>
      <c r="H16" s="17">
        <v>627.3</v>
      </c>
      <c r="I16" s="17">
        <v>17.79574468085106</v>
      </c>
      <c r="J16" s="17">
        <v>3828.9</v>
      </c>
      <c r="K16" s="18">
        <v>44.94699895523964</v>
      </c>
    </row>
    <row r="17" spans="1:11" ht="28.5">
      <c r="A17" s="82" t="s">
        <v>120</v>
      </c>
      <c r="B17" s="81"/>
      <c r="C17" s="67">
        <v>14819.6</v>
      </c>
      <c r="D17" s="81"/>
      <c r="E17" s="67">
        <v>3619.2</v>
      </c>
      <c r="F17" s="81"/>
      <c r="G17" s="67">
        <v>11200.4</v>
      </c>
      <c r="H17" s="17">
        <v>400.1</v>
      </c>
      <c r="I17" s="17">
        <v>12.428939765773043</v>
      </c>
      <c r="J17" s="17">
        <v>2946.7</v>
      </c>
      <c r="K17" s="18">
        <v>35.70156414698862</v>
      </c>
    </row>
    <row r="18" spans="1:11" ht="28.5">
      <c r="A18" s="82" t="s">
        <v>121</v>
      </c>
      <c r="B18" s="81"/>
      <c r="C18" s="67">
        <v>14655.5</v>
      </c>
      <c r="D18" s="81"/>
      <c r="E18" s="67">
        <v>3524.4</v>
      </c>
      <c r="F18" s="81"/>
      <c r="G18" s="67">
        <v>11131.1</v>
      </c>
      <c r="H18" s="17">
        <v>147.4</v>
      </c>
      <c r="I18" s="17">
        <v>4.364820846905538</v>
      </c>
      <c r="J18" s="17">
        <v>2735.5</v>
      </c>
      <c r="K18" s="18">
        <v>32.58254323693363</v>
      </c>
    </row>
    <row r="19" spans="1:11" ht="28.5">
      <c r="A19" s="82" t="s">
        <v>122</v>
      </c>
      <c r="B19" s="81" t="s">
        <v>110</v>
      </c>
      <c r="C19" s="67">
        <v>15795.1</v>
      </c>
      <c r="D19" s="81" t="s">
        <v>110</v>
      </c>
      <c r="E19" s="67">
        <v>3911.9</v>
      </c>
      <c r="F19" s="81" t="s">
        <v>110</v>
      </c>
      <c r="G19" s="67">
        <v>11883.2</v>
      </c>
      <c r="H19" s="17">
        <v>502.6</v>
      </c>
      <c r="I19" s="17">
        <v>14.742029155545126</v>
      </c>
      <c r="J19" s="17">
        <v>3207.8</v>
      </c>
      <c r="K19" s="18">
        <v>36.97581667704083</v>
      </c>
    </row>
    <row r="20" spans="1:11" ht="28.5">
      <c r="A20" s="82" t="s">
        <v>123</v>
      </c>
      <c r="B20" s="81"/>
      <c r="C20" s="67">
        <v>16066.9</v>
      </c>
      <c r="D20" s="81"/>
      <c r="E20" s="67">
        <v>3936.6</v>
      </c>
      <c r="F20" s="81"/>
      <c r="G20" s="67">
        <v>12130.3</v>
      </c>
      <c r="H20" s="17">
        <v>507.8</v>
      </c>
      <c r="I20" s="17">
        <v>14.809846010265982</v>
      </c>
      <c r="J20" s="17">
        <v>3686.9</v>
      </c>
      <c r="K20" s="18">
        <v>43.66605869673354</v>
      </c>
    </row>
    <row r="21" ht="9.75" customHeight="1"/>
    <row r="22" spans="1:14" ht="15" customHeight="1">
      <c r="A22" s="36" t="s">
        <v>33</v>
      </c>
      <c r="B22" s="36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1:2" ht="15" customHeight="1">
      <c r="A23" s="19" t="s">
        <v>34</v>
      </c>
      <c r="B23" s="19"/>
    </row>
  </sheetData>
  <mergeCells count="21">
    <mergeCell ref="F10:G10"/>
    <mergeCell ref="F11:G11"/>
    <mergeCell ref="F12:G12"/>
    <mergeCell ref="B10:C10"/>
    <mergeCell ref="B11:C11"/>
    <mergeCell ref="B12:C12"/>
    <mergeCell ref="D12:E12"/>
    <mergeCell ref="D8:E8"/>
    <mergeCell ref="D9:E9"/>
    <mergeCell ref="D10:E10"/>
    <mergeCell ref="D11:E11"/>
    <mergeCell ref="H10:I10"/>
    <mergeCell ref="J10:K10"/>
    <mergeCell ref="A3:K3"/>
    <mergeCell ref="B6:G6"/>
    <mergeCell ref="B8:C8"/>
    <mergeCell ref="B9:C9"/>
    <mergeCell ref="F8:G8"/>
    <mergeCell ref="F9:G9"/>
    <mergeCell ref="H9:I9"/>
    <mergeCell ref="J9:K9"/>
  </mergeCells>
  <printOptions horizontalCentered="1"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workbookViewId="0" topLeftCell="A1">
      <selection activeCell="A7" sqref="A7"/>
    </sheetView>
  </sheetViews>
  <sheetFormatPr defaultColWidth="9.00390625" defaultRowHeight="16.5"/>
  <cols>
    <col min="1" max="1" width="17.50390625" style="29" customWidth="1"/>
    <col min="2" max="2" width="16.00390625" style="0" customWidth="1"/>
    <col min="3" max="3" width="10.75390625" style="0" customWidth="1"/>
    <col min="4" max="4" width="16.00390625" style="0" customWidth="1"/>
    <col min="5" max="5" width="10.75390625" style="0" customWidth="1"/>
    <col min="6" max="6" width="16.00390625" style="0" customWidth="1"/>
    <col min="7" max="7" width="10.75390625" style="0" customWidth="1"/>
    <col min="8" max="8" width="16.00390625" style="0" customWidth="1"/>
    <col min="9" max="9" width="10.75390625" style="0" customWidth="1"/>
  </cols>
  <sheetData>
    <row r="4" spans="2:9" s="6" customFormat="1" ht="16.5">
      <c r="B4" s="3"/>
      <c r="E4" s="2" t="s">
        <v>88</v>
      </c>
      <c r="F4"/>
      <c r="G4"/>
      <c r="H4"/>
      <c r="I4"/>
    </row>
    <row r="5" spans="2:9" s="6" customFormat="1" ht="16.5">
      <c r="B5" s="3"/>
      <c r="E5" s="55" t="s">
        <v>55</v>
      </c>
      <c r="F5"/>
      <c r="G5"/>
      <c r="H5"/>
      <c r="I5"/>
    </row>
    <row r="6" spans="1:9" s="6" customFormat="1" ht="15" customHeight="1">
      <c r="A6" s="2"/>
      <c r="B6" s="3"/>
      <c r="C6" s="3"/>
      <c r="D6" s="2"/>
      <c r="E6" s="3"/>
      <c r="F6"/>
      <c r="G6"/>
      <c r="H6"/>
      <c r="I6"/>
    </row>
    <row r="7" spans="1:9" s="6" customFormat="1" ht="15" customHeight="1">
      <c r="A7" s="7" t="s">
        <v>98</v>
      </c>
      <c r="B7" s="7"/>
      <c r="C7" s="54"/>
      <c r="D7" s="36"/>
      <c r="E7" s="54"/>
      <c r="F7"/>
      <c r="G7"/>
      <c r="H7" s="36" t="s">
        <v>102</v>
      </c>
      <c r="I7" s="36"/>
    </row>
    <row r="8" spans="1:9" s="6" customFormat="1" ht="18" customHeight="1">
      <c r="A8" s="65" t="s">
        <v>56</v>
      </c>
      <c r="B8" s="176" t="s">
        <v>42</v>
      </c>
      <c r="C8" s="177"/>
      <c r="D8" s="177"/>
      <c r="E8" s="178"/>
      <c r="F8" s="176" t="s">
        <v>14</v>
      </c>
      <c r="G8" s="177"/>
      <c r="H8" s="177"/>
      <c r="I8" s="178"/>
    </row>
    <row r="9" spans="1:9" s="24" customFormat="1" ht="18" customHeight="1">
      <c r="A9" s="28"/>
      <c r="B9" s="179"/>
      <c r="C9" s="180"/>
      <c r="D9" s="181" t="s">
        <v>89</v>
      </c>
      <c r="E9" s="180"/>
      <c r="F9" s="179"/>
      <c r="G9" s="180"/>
      <c r="H9" s="181" t="s">
        <v>13</v>
      </c>
      <c r="I9" s="180"/>
    </row>
    <row r="10" spans="1:9" s="24" customFormat="1" ht="18" customHeight="1">
      <c r="A10" s="35"/>
      <c r="B10" s="182" t="s">
        <v>124</v>
      </c>
      <c r="C10" s="183"/>
      <c r="D10" s="184" t="s">
        <v>125</v>
      </c>
      <c r="E10" s="183"/>
      <c r="F10" s="182" t="s">
        <v>126</v>
      </c>
      <c r="G10" s="183"/>
      <c r="H10" s="184" t="s">
        <v>127</v>
      </c>
      <c r="I10" s="183"/>
    </row>
    <row r="11" spans="1:9" s="6" customFormat="1" ht="18" customHeight="1">
      <c r="A11" s="26" t="s">
        <v>90</v>
      </c>
      <c r="B11" s="25"/>
      <c r="C11" s="10"/>
      <c r="D11" s="25"/>
      <c r="E11" s="11"/>
      <c r="F11" s="25"/>
      <c r="G11" s="10"/>
      <c r="H11" s="25"/>
      <c r="I11" s="11"/>
    </row>
    <row r="12" spans="1:9" s="6" customFormat="1" ht="18" customHeight="1">
      <c r="A12" s="27" t="s">
        <v>91</v>
      </c>
      <c r="B12" s="12" t="s">
        <v>92</v>
      </c>
      <c r="C12" s="13" t="s">
        <v>93</v>
      </c>
      <c r="D12" s="12" t="s">
        <v>92</v>
      </c>
      <c r="E12" s="9" t="s">
        <v>93</v>
      </c>
      <c r="F12" s="12" t="s">
        <v>6</v>
      </c>
      <c r="G12" s="13" t="s">
        <v>7</v>
      </c>
      <c r="H12" s="12" t="s">
        <v>6</v>
      </c>
      <c r="I12" s="9" t="s">
        <v>7</v>
      </c>
    </row>
    <row r="13" spans="1:9" s="6" customFormat="1" ht="39.75" customHeight="1">
      <c r="A13" s="79" t="s">
        <v>94</v>
      </c>
      <c r="B13" s="14">
        <v>1768.3</v>
      </c>
      <c r="C13" s="14">
        <v>10.477014320501958</v>
      </c>
      <c r="D13" s="14">
        <v>103.5</v>
      </c>
      <c r="E13" s="15">
        <v>6.216962998558386</v>
      </c>
      <c r="F13" s="14">
        <v>449.9</v>
      </c>
      <c r="G13" s="14">
        <v>2.800166802556809</v>
      </c>
      <c r="H13" s="14">
        <v>-6.9</v>
      </c>
      <c r="I13" s="15">
        <v>-1.510507880910683</v>
      </c>
    </row>
    <row r="14" spans="1:9" s="6" customFormat="1" ht="39.75" customHeight="1">
      <c r="A14" s="79" t="s">
        <v>95</v>
      </c>
      <c r="B14" s="17">
        <v>700.8</v>
      </c>
      <c r="C14" s="17">
        <v>4.1521753298692365</v>
      </c>
      <c r="D14" s="17">
        <v>99.9</v>
      </c>
      <c r="E14" s="18">
        <v>16.625062406390416</v>
      </c>
      <c r="F14" s="17">
        <v>3525.8</v>
      </c>
      <c r="G14" s="17">
        <v>21.94449458202889</v>
      </c>
      <c r="H14" s="17">
        <v>771.9</v>
      </c>
      <c r="I14" s="18">
        <v>28.029340208431677</v>
      </c>
    </row>
    <row r="15" spans="1:9" s="6" customFormat="1" ht="39.75" customHeight="1">
      <c r="A15" s="79" t="s">
        <v>96</v>
      </c>
      <c r="B15" s="17">
        <v>376.2</v>
      </c>
      <c r="C15" s="17">
        <v>2.228950284099325</v>
      </c>
      <c r="D15" s="17">
        <v>-29.4</v>
      </c>
      <c r="E15" s="18">
        <v>-7.248520710059172</v>
      </c>
      <c r="F15" s="17">
        <v>267.6</v>
      </c>
      <c r="G15" s="17">
        <v>1.66553597769327</v>
      </c>
      <c r="H15" s="17">
        <v>11.7</v>
      </c>
      <c r="I15" s="18">
        <v>4.572098475967174</v>
      </c>
    </row>
    <row r="16" spans="1:9" s="6" customFormat="1" ht="39.75" customHeight="1">
      <c r="A16" s="79" t="s">
        <v>97</v>
      </c>
      <c r="B16" s="17">
        <v>14032.6</v>
      </c>
      <c r="C16" s="17">
        <v>83.14186006552947</v>
      </c>
      <c r="D16" s="17">
        <v>2807.5</v>
      </c>
      <c r="E16" s="18">
        <v>25.01091304309093</v>
      </c>
      <c r="F16" s="17">
        <v>11823.6</v>
      </c>
      <c r="G16" s="17">
        <v>73.58980263772102</v>
      </c>
      <c r="H16" s="17">
        <v>3418</v>
      </c>
      <c r="I16" s="18">
        <v>40.66336727895688</v>
      </c>
    </row>
    <row r="17" spans="1:9" s="6" customFormat="1" ht="39.75" customHeight="1">
      <c r="A17" s="79" t="s">
        <v>50</v>
      </c>
      <c r="B17" s="17">
        <v>16877.9</v>
      </c>
      <c r="C17" s="17">
        <v>100</v>
      </c>
      <c r="D17" s="17">
        <v>2981.5</v>
      </c>
      <c r="E17" s="18">
        <v>21.455197029446474</v>
      </c>
      <c r="F17" s="17">
        <v>16066.9</v>
      </c>
      <c r="G17" s="17">
        <v>100</v>
      </c>
      <c r="H17" s="17">
        <v>4194.7</v>
      </c>
      <c r="I17" s="18">
        <v>35.33212041576119</v>
      </c>
    </row>
    <row r="18" spans="1:9" s="6" customFormat="1" ht="16.5">
      <c r="A18" s="29"/>
      <c r="B18"/>
      <c r="C18"/>
      <c r="D18"/>
      <c r="E18"/>
      <c r="F18"/>
      <c r="G18"/>
      <c r="H18"/>
      <c r="I18"/>
    </row>
  </sheetData>
  <mergeCells count="10">
    <mergeCell ref="B8:E8"/>
    <mergeCell ref="B10:C10"/>
    <mergeCell ref="D10:E10"/>
    <mergeCell ref="B9:C9"/>
    <mergeCell ref="D9:E9"/>
    <mergeCell ref="F8:I8"/>
    <mergeCell ref="F9:G9"/>
    <mergeCell ref="H9:I9"/>
    <mergeCell ref="F10:G10"/>
    <mergeCell ref="H10:I10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workbookViewId="0" topLeftCell="A4">
      <selection activeCell="A7" sqref="A7"/>
    </sheetView>
  </sheetViews>
  <sheetFormatPr defaultColWidth="9.00390625" defaultRowHeight="16.5"/>
  <cols>
    <col min="1" max="1" width="17.50390625" style="29" customWidth="1"/>
    <col min="2" max="2" width="16.00390625" style="0" customWidth="1"/>
    <col min="3" max="3" width="10.75390625" style="0" customWidth="1"/>
    <col min="4" max="4" width="16.00390625" style="0" customWidth="1"/>
    <col min="5" max="5" width="10.75390625" style="0" customWidth="1"/>
    <col min="6" max="6" width="16.00390625" style="0" customWidth="1"/>
    <col min="7" max="7" width="10.75390625" style="0" customWidth="1"/>
    <col min="8" max="8" width="16.00390625" style="0" customWidth="1"/>
    <col min="9" max="9" width="10.75390625" style="0" customWidth="1"/>
  </cols>
  <sheetData>
    <row r="4" spans="2:5" s="6" customFormat="1" ht="16.5">
      <c r="B4" s="3"/>
      <c r="C4" s="3"/>
      <c r="E4" s="2" t="s">
        <v>99</v>
      </c>
    </row>
    <row r="5" spans="2:5" s="6" customFormat="1" ht="16.5">
      <c r="B5" s="3"/>
      <c r="C5" s="3"/>
      <c r="E5" s="55" t="s">
        <v>57</v>
      </c>
    </row>
    <row r="6" spans="1:5" s="6" customFormat="1" ht="15" customHeight="1">
      <c r="A6" s="2"/>
      <c r="B6" s="3"/>
      <c r="C6" s="3"/>
      <c r="D6" s="1"/>
      <c r="E6"/>
    </row>
    <row r="7" spans="1:9" s="6" customFormat="1" ht="15" customHeight="1">
      <c r="A7" s="7" t="s">
        <v>100</v>
      </c>
      <c r="B7" s="7"/>
      <c r="C7" s="8"/>
      <c r="D7" s="187"/>
      <c r="E7" s="188"/>
      <c r="H7" s="187" t="s">
        <v>101</v>
      </c>
      <c r="I7" s="188"/>
    </row>
    <row r="8" spans="1:9" s="6" customFormat="1" ht="18" customHeight="1">
      <c r="A8" s="65" t="s">
        <v>56</v>
      </c>
      <c r="B8" s="176" t="s">
        <v>42</v>
      </c>
      <c r="C8" s="177"/>
      <c r="D8" s="177"/>
      <c r="E8" s="178"/>
      <c r="F8" s="176" t="s">
        <v>14</v>
      </c>
      <c r="G8" s="177"/>
      <c r="H8" s="177"/>
      <c r="I8" s="178"/>
    </row>
    <row r="9" spans="1:9" s="24" customFormat="1" ht="18" customHeight="1">
      <c r="A9" s="28"/>
      <c r="B9" s="179"/>
      <c r="C9" s="180"/>
      <c r="D9" s="181" t="s">
        <v>89</v>
      </c>
      <c r="E9" s="180"/>
      <c r="F9" s="179"/>
      <c r="G9" s="180"/>
      <c r="H9" s="181" t="s">
        <v>13</v>
      </c>
      <c r="I9" s="180"/>
    </row>
    <row r="10" spans="1:9" s="24" customFormat="1" ht="18" customHeight="1">
      <c r="A10" s="35"/>
      <c r="B10" s="185" t="s">
        <v>128</v>
      </c>
      <c r="C10" s="186"/>
      <c r="D10" s="185" t="s">
        <v>129</v>
      </c>
      <c r="E10" s="186"/>
      <c r="F10" s="185" t="s">
        <v>130</v>
      </c>
      <c r="G10" s="186"/>
      <c r="H10" s="185" t="s">
        <v>131</v>
      </c>
      <c r="I10" s="186"/>
    </row>
    <row r="11" spans="1:9" s="6" customFormat="1" ht="18" customHeight="1">
      <c r="A11" s="26" t="s">
        <v>90</v>
      </c>
      <c r="B11" s="25"/>
      <c r="C11" s="10"/>
      <c r="D11" s="25"/>
      <c r="E11" s="11"/>
      <c r="F11" s="25"/>
      <c r="G11" s="10"/>
      <c r="H11" s="25"/>
      <c r="I11" s="11"/>
    </row>
    <row r="12" spans="1:9" s="6" customFormat="1" ht="18" customHeight="1">
      <c r="A12" s="27" t="s">
        <v>91</v>
      </c>
      <c r="B12" s="12" t="s">
        <v>92</v>
      </c>
      <c r="C12" s="13" t="s">
        <v>93</v>
      </c>
      <c r="D12" s="12" t="s">
        <v>92</v>
      </c>
      <c r="E12" s="9" t="s">
        <v>93</v>
      </c>
      <c r="F12" s="12" t="s">
        <v>6</v>
      </c>
      <c r="G12" s="13" t="s">
        <v>7</v>
      </c>
      <c r="H12" s="12" t="s">
        <v>6</v>
      </c>
      <c r="I12" s="9" t="s">
        <v>7</v>
      </c>
    </row>
    <row r="13" spans="1:9" s="6" customFormat="1" ht="39.75" customHeight="1">
      <c r="A13" s="79" t="s">
        <v>94</v>
      </c>
      <c r="B13" s="14">
        <v>11214.5</v>
      </c>
      <c r="C13" s="14">
        <v>9.951345820913932</v>
      </c>
      <c r="D13" s="14">
        <v>923.3</v>
      </c>
      <c r="E13" s="15">
        <v>8.971742848258707</v>
      </c>
      <c r="F13" s="14">
        <v>2887.9</v>
      </c>
      <c r="G13" s="14">
        <v>2.7941479537091953</v>
      </c>
      <c r="H13" s="14">
        <v>383.4</v>
      </c>
      <c r="I13" s="15">
        <v>15.30844479936115</v>
      </c>
    </row>
    <row r="14" spans="1:9" s="6" customFormat="1" ht="39.75" customHeight="1">
      <c r="A14" s="79" t="s">
        <v>95</v>
      </c>
      <c r="B14" s="17">
        <v>4669.4</v>
      </c>
      <c r="C14" s="17">
        <v>4.1434583954858</v>
      </c>
      <c r="D14" s="17">
        <v>843</v>
      </c>
      <c r="E14" s="18">
        <v>22.03115199665482</v>
      </c>
      <c r="F14" s="17">
        <v>21822.8</v>
      </c>
      <c r="G14" s="17">
        <v>21.11435020748815</v>
      </c>
      <c r="H14" s="17">
        <v>3500.6</v>
      </c>
      <c r="I14" s="18">
        <v>19.105784239883857</v>
      </c>
    </row>
    <row r="15" spans="1:9" s="6" customFormat="1" ht="39.75" customHeight="1">
      <c r="A15" s="79" t="s">
        <v>96</v>
      </c>
      <c r="B15" s="17">
        <v>2576.2</v>
      </c>
      <c r="C15" s="17">
        <v>2.2860276520432006</v>
      </c>
      <c r="D15" s="17">
        <v>102.5</v>
      </c>
      <c r="E15" s="18">
        <v>4.143590572826131</v>
      </c>
      <c r="F15" s="17">
        <v>2046.8</v>
      </c>
      <c r="G15" s="17">
        <v>1.9803532087856162</v>
      </c>
      <c r="H15" s="17">
        <v>388.3</v>
      </c>
      <c r="I15" s="18">
        <v>23.41272233946337</v>
      </c>
    </row>
    <row r="16" spans="1:9" s="6" customFormat="1" ht="39.75" customHeight="1">
      <c r="A16" s="79" t="s">
        <v>97</v>
      </c>
      <c r="B16" s="17">
        <v>94233.2</v>
      </c>
      <c r="C16" s="17">
        <v>83.61916813155707</v>
      </c>
      <c r="D16" s="17">
        <v>21307.4</v>
      </c>
      <c r="E16" s="18">
        <v>29.21791739000464</v>
      </c>
      <c r="F16" s="17">
        <v>76597.8</v>
      </c>
      <c r="G16" s="17">
        <v>74.11114863001704</v>
      </c>
      <c r="H16" s="17">
        <v>18736.9</v>
      </c>
      <c r="I16" s="18">
        <v>32.38266255796229</v>
      </c>
    </row>
    <row r="17" spans="1:9" s="6" customFormat="1" ht="39.75" customHeight="1">
      <c r="A17" s="79" t="s">
        <v>50</v>
      </c>
      <c r="B17" s="17">
        <v>112693.3</v>
      </c>
      <c r="C17" s="17">
        <v>100</v>
      </c>
      <c r="D17" s="17">
        <v>23176.2</v>
      </c>
      <c r="E17" s="18">
        <v>25.890248902165062</v>
      </c>
      <c r="F17" s="17">
        <v>103355.3</v>
      </c>
      <c r="G17" s="17">
        <v>100</v>
      </c>
      <c r="H17" s="17">
        <v>23009.2</v>
      </c>
      <c r="I17" s="18">
        <v>28.637606554642975</v>
      </c>
    </row>
    <row r="18" spans="1:5" s="6" customFormat="1" ht="16.5">
      <c r="A18" s="29"/>
      <c r="B18"/>
      <c r="C18"/>
      <c r="D18"/>
      <c r="E18"/>
    </row>
    <row r="19" spans="1:5" s="6" customFormat="1" ht="16.5">
      <c r="A19" s="29"/>
      <c r="B19"/>
      <c r="C19"/>
      <c r="D19"/>
      <c r="E19"/>
    </row>
    <row r="24" ht="15" customHeight="1"/>
  </sheetData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22">
      <selection activeCell="C35" sqref="C35"/>
    </sheetView>
  </sheetViews>
  <sheetFormatPr defaultColWidth="9.00390625" defaultRowHeight="16.5"/>
  <cols>
    <col min="1" max="4" width="9.00390625" style="102" customWidth="1"/>
    <col min="5" max="15" width="11.625" style="102" customWidth="1"/>
    <col min="16" max="16384" width="9.00390625" style="102" customWidth="1"/>
  </cols>
  <sheetData>
    <row r="1" spans="5:15" ht="21.75" customHeight="1"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5:15" ht="21.75" customHeight="1">
      <c r="E2" s="190" t="s">
        <v>132</v>
      </c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22.5" customHeight="1">
      <c r="A3" s="102">
        <v>1</v>
      </c>
      <c r="B3" s="102">
        <v>11347.3</v>
      </c>
      <c r="C3" s="102">
        <v>9085.5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ht="22.5" customHeight="1">
      <c r="A4" s="102">
        <v>2</v>
      </c>
      <c r="B4" s="102">
        <v>8932.8</v>
      </c>
      <c r="C4" s="102">
        <v>6929.1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22.5" customHeight="1">
      <c r="A5" s="102">
        <v>3</v>
      </c>
      <c r="B5" s="102">
        <v>11365.3</v>
      </c>
      <c r="C5" s="102">
        <v>10305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15" ht="22.5" customHeight="1">
      <c r="A6" s="102">
        <v>4</v>
      </c>
      <c r="B6" s="102">
        <v>11439.5</v>
      </c>
      <c r="C6" s="102">
        <v>9776.6</v>
      </c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1:15" ht="22.5" customHeight="1">
      <c r="A7" s="102">
        <v>5</v>
      </c>
      <c r="B7" s="102">
        <v>12265.2</v>
      </c>
      <c r="C7" s="102">
        <v>9903.2</v>
      </c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ht="22.5" customHeight="1">
      <c r="A8" s="102">
        <v>6</v>
      </c>
      <c r="B8" s="102">
        <v>11589.1</v>
      </c>
      <c r="C8" s="102">
        <v>9430.8</v>
      </c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5" ht="22.5" customHeight="1">
      <c r="A9" s="102">
        <v>7</v>
      </c>
      <c r="B9" s="102">
        <v>13134.5</v>
      </c>
      <c r="C9" s="102">
        <v>10852.9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</row>
    <row r="10" spans="1:15" ht="22.5" customHeight="1">
      <c r="A10" s="102">
        <v>8</v>
      </c>
      <c r="B10" s="102">
        <v>12125.3</v>
      </c>
      <c r="C10" s="102">
        <v>10249.4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</row>
    <row r="11" spans="1:15" ht="22.5" customHeight="1">
      <c r="A11" s="102">
        <v>9</v>
      </c>
      <c r="B11" s="102">
        <v>11321.7</v>
      </c>
      <c r="C11" s="102">
        <v>10607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</row>
    <row r="12" spans="1:15" ht="22.5" customHeight="1">
      <c r="A12" s="102">
        <v>10</v>
      </c>
      <c r="B12" s="102">
        <v>12848.8</v>
      </c>
      <c r="C12" s="102">
        <v>11688</v>
      </c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</row>
    <row r="13" spans="1:15" ht="22.5" customHeight="1">
      <c r="A13" s="102">
        <v>11</v>
      </c>
      <c r="B13" s="102">
        <v>12039.7</v>
      </c>
      <c r="C13" s="102">
        <v>10580.3</v>
      </c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</row>
    <row r="14" spans="1:15" ht="22.5" customHeight="1">
      <c r="A14" s="102">
        <v>12</v>
      </c>
      <c r="B14" s="102">
        <v>14079.4</v>
      </c>
      <c r="C14" s="102">
        <v>12801.4</v>
      </c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</row>
    <row r="15" spans="1:15" ht="22.5" customHeight="1">
      <c r="A15" s="102">
        <v>1</v>
      </c>
      <c r="B15" s="102">
        <v>13291.5</v>
      </c>
      <c r="C15" s="102">
        <v>11589.9</v>
      </c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1:15" ht="22.5" customHeight="1">
      <c r="A16" s="102">
        <v>2</v>
      </c>
      <c r="B16" s="102">
        <v>10579.9</v>
      </c>
      <c r="C16" s="102">
        <v>9510.2</v>
      </c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1:15" ht="22.5" customHeight="1">
      <c r="A17" s="102">
        <v>3</v>
      </c>
      <c r="B17" s="102">
        <v>13400.8</v>
      </c>
      <c r="C17" s="102">
        <v>12043.7</v>
      </c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1:15" ht="22.5" customHeight="1">
      <c r="A18" s="102">
        <v>4</v>
      </c>
      <c r="B18" s="102">
        <v>12680</v>
      </c>
      <c r="C18" s="102">
        <v>11472.8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1:15" ht="24" customHeight="1">
      <c r="A19" s="102">
        <v>5</v>
      </c>
      <c r="B19" s="102">
        <v>12570</v>
      </c>
      <c r="C19" s="102">
        <v>11772.6</v>
      </c>
      <c r="E19" s="103"/>
      <c r="F19" s="103"/>
      <c r="G19" s="104">
        <v>2002</v>
      </c>
      <c r="H19" s="103"/>
      <c r="I19" s="103"/>
      <c r="J19" s="123" t="s">
        <v>133</v>
      </c>
      <c r="K19" s="103"/>
      <c r="L19" s="103"/>
      <c r="M19" s="123" t="s">
        <v>134</v>
      </c>
      <c r="N19" s="103"/>
      <c r="O19" s="103"/>
    </row>
    <row r="20" spans="1:15" ht="19.5" customHeight="1">
      <c r="A20" s="102">
        <v>6</v>
      </c>
      <c r="B20" s="102">
        <v>13098.5</v>
      </c>
      <c r="C20" s="102">
        <v>12084.7</v>
      </c>
      <c r="E20" s="103"/>
      <c r="F20" s="103"/>
      <c r="G20" s="104"/>
      <c r="H20" s="103"/>
      <c r="I20" s="103"/>
      <c r="J20" s="105"/>
      <c r="K20" s="103"/>
      <c r="L20" s="103"/>
      <c r="M20" s="104"/>
      <c r="N20" s="103"/>
      <c r="O20" s="103"/>
    </row>
    <row r="21" spans="1:15" ht="30" customHeight="1">
      <c r="A21" s="102">
        <v>7</v>
      </c>
      <c r="B21" s="102">
        <v>13896.4</v>
      </c>
      <c r="C21" s="102">
        <v>11872.2</v>
      </c>
      <c r="E21" s="121" t="str">
        <f>"- 7 -"</f>
        <v>- 7 -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5"/>
    </row>
    <row r="22" spans="1:3" ht="16.5">
      <c r="A22" s="102">
        <v>8</v>
      </c>
      <c r="B22" s="102">
        <v>12817.1</v>
      </c>
      <c r="C22" s="102">
        <v>11082.4</v>
      </c>
    </row>
    <row r="23" spans="1:3" ht="16.5">
      <c r="A23" s="102">
        <v>9</v>
      </c>
      <c r="B23" s="102">
        <v>14000.9</v>
      </c>
      <c r="C23" s="102">
        <v>12351.8</v>
      </c>
    </row>
    <row r="24" spans="1:3" ht="16.5">
      <c r="A24" s="102">
        <v>10</v>
      </c>
      <c r="B24" s="102">
        <v>15101.8</v>
      </c>
      <c r="C24" s="102">
        <v>12950.7</v>
      </c>
    </row>
    <row r="25" spans="1:3" ht="16.5">
      <c r="A25" s="102">
        <v>11</v>
      </c>
      <c r="B25" s="102">
        <v>14052.6</v>
      </c>
      <c r="C25" s="102">
        <v>11860.6</v>
      </c>
    </row>
    <row r="26" spans="1:3" ht="16.5">
      <c r="A26" s="102">
        <v>12</v>
      </c>
      <c r="B26" s="102">
        <v>17658.8</v>
      </c>
      <c r="C26" s="102">
        <v>16734.2</v>
      </c>
    </row>
    <row r="27" spans="1:3" ht="16.5">
      <c r="A27" s="102">
        <v>1</v>
      </c>
      <c r="B27" s="102">
        <v>14958.4</v>
      </c>
      <c r="C27" s="102">
        <v>11776.7</v>
      </c>
    </row>
    <row r="28" spans="1:3" ht="16.5">
      <c r="A28" s="102">
        <v>2</v>
      </c>
      <c r="B28" s="102">
        <v>15215.5</v>
      </c>
      <c r="C28" s="102">
        <v>13741.6</v>
      </c>
    </row>
    <row r="29" spans="1:3" ht="16.5">
      <c r="A29" s="102">
        <v>3</v>
      </c>
      <c r="B29" s="102">
        <v>16867.6</v>
      </c>
      <c r="C29" s="102">
        <v>16499.9</v>
      </c>
    </row>
    <row r="30" spans="1:3" ht="16.5">
      <c r="A30" s="102">
        <v>4</v>
      </c>
      <c r="B30" s="102">
        <v>16316.7</v>
      </c>
      <c r="C30" s="102">
        <v>14819.6</v>
      </c>
    </row>
    <row r="31" spans="1:3" ht="16.5">
      <c r="A31" s="102">
        <v>5</v>
      </c>
      <c r="B31" s="102">
        <v>16071.3</v>
      </c>
      <c r="C31" s="102">
        <v>14655.5</v>
      </c>
    </row>
    <row r="32" spans="1:3" ht="16.5">
      <c r="A32" s="102">
        <v>6</v>
      </c>
      <c r="B32" s="102">
        <v>16385.9</v>
      </c>
      <c r="C32" s="102">
        <v>15795.1</v>
      </c>
    </row>
    <row r="33" spans="1:3" ht="16.5">
      <c r="A33" s="102">
        <v>7</v>
      </c>
      <c r="B33" s="102">
        <v>16877.9</v>
      </c>
      <c r="C33" s="102">
        <v>16066.9</v>
      </c>
    </row>
    <row r="34" ht="16.5">
      <c r="A34" s="102">
        <v>8</v>
      </c>
    </row>
    <row r="35" ht="16.5">
      <c r="A35" s="102">
        <v>9</v>
      </c>
    </row>
    <row r="36" ht="16.5">
      <c r="A36" s="102">
        <v>10</v>
      </c>
    </row>
    <row r="37" ht="16.5">
      <c r="A37" s="102">
        <v>11</v>
      </c>
    </row>
    <row r="38" ht="16.5">
      <c r="A38" s="102">
        <v>12</v>
      </c>
    </row>
  </sheetData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F4" sqref="F4"/>
    </sheetView>
  </sheetViews>
  <sheetFormatPr defaultColWidth="9.00390625" defaultRowHeight="27.75" customHeight="1"/>
  <cols>
    <col min="1" max="1" width="4.50390625" style="106" customWidth="1"/>
    <col min="2" max="5" width="12.625" style="107" customWidth="1"/>
    <col min="6" max="6" width="6.625" style="106" customWidth="1"/>
    <col min="7" max="17" width="11.125" style="106" customWidth="1"/>
    <col min="18" max="16384" width="9.00390625" style="106" customWidth="1"/>
  </cols>
  <sheetData>
    <row r="1" spans="6:17" ht="23.25" customHeight="1">
      <c r="F1" s="108"/>
      <c r="G1" s="124"/>
      <c r="H1" s="109"/>
      <c r="I1" s="110"/>
      <c r="J1" s="110"/>
      <c r="K1" s="110"/>
      <c r="L1" s="110"/>
      <c r="M1" s="110"/>
      <c r="N1" s="110"/>
      <c r="O1" s="110"/>
      <c r="P1" s="110"/>
      <c r="Q1" s="110"/>
    </row>
    <row r="2" spans="2:17" ht="24.75" customHeight="1">
      <c r="B2" s="125" t="s">
        <v>135</v>
      </c>
      <c r="C2" s="125" t="s">
        <v>136</v>
      </c>
      <c r="D2" s="125" t="s">
        <v>135</v>
      </c>
      <c r="E2" s="125" t="s">
        <v>136</v>
      </c>
      <c r="F2" s="108"/>
      <c r="G2" s="126" t="s">
        <v>108</v>
      </c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ht="27.75" customHeight="1">
      <c r="A3" s="111">
        <v>1</v>
      </c>
      <c r="B3" s="107">
        <v>13291.5</v>
      </c>
      <c r="C3" s="107">
        <v>14958.4</v>
      </c>
      <c r="D3" s="107">
        <v>11589.9</v>
      </c>
      <c r="E3" s="107">
        <v>11776.7</v>
      </c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ht="23.25" customHeight="1">
      <c r="A4" s="111">
        <v>2</v>
      </c>
      <c r="B4" s="107">
        <v>23871.4</v>
      </c>
      <c r="C4" s="107">
        <v>30173.9</v>
      </c>
      <c r="D4" s="107">
        <v>21100.1</v>
      </c>
      <c r="E4" s="107">
        <v>25518.3</v>
      </c>
      <c r="F4" s="108"/>
      <c r="G4" s="108"/>
      <c r="H4" s="108"/>
      <c r="I4" s="127" t="s">
        <v>113</v>
      </c>
      <c r="J4" s="108"/>
      <c r="K4" s="108"/>
      <c r="L4" s="108"/>
      <c r="M4" s="108"/>
      <c r="N4" s="108"/>
      <c r="O4" s="128" t="s">
        <v>114</v>
      </c>
      <c r="P4" s="108"/>
      <c r="Q4" s="108"/>
    </row>
    <row r="5" spans="1:17" ht="27.75" customHeight="1">
      <c r="A5" s="111">
        <v>3</v>
      </c>
      <c r="B5" s="107">
        <v>37272.2</v>
      </c>
      <c r="C5" s="107">
        <v>47041.5</v>
      </c>
      <c r="D5" s="107">
        <v>33143.8</v>
      </c>
      <c r="E5" s="107">
        <v>42018.2</v>
      </c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spans="1:17" ht="27.75" customHeight="1">
      <c r="A6" s="111">
        <v>4</v>
      </c>
      <c r="B6" s="107">
        <v>49952.2</v>
      </c>
      <c r="C6" s="107">
        <v>63358.2</v>
      </c>
      <c r="D6" s="107">
        <v>44616.6</v>
      </c>
      <c r="E6" s="107">
        <v>56837.8</v>
      </c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</row>
    <row r="7" spans="1:17" ht="27.75" customHeight="1">
      <c r="A7" s="111">
        <v>5</v>
      </c>
      <c r="B7" s="107">
        <v>62522.2</v>
      </c>
      <c r="C7" s="107">
        <v>79429.5</v>
      </c>
      <c r="D7" s="107">
        <v>56389.2</v>
      </c>
      <c r="E7" s="107">
        <v>71493.3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</row>
    <row r="8" spans="1:17" ht="27.75" customHeight="1">
      <c r="A8" s="111">
        <v>6</v>
      </c>
      <c r="B8" s="107">
        <v>75620.7</v>
      </c>
      <c r="C8" s="107">
        <v>95815.4</v>
      </c>
      <c r="D8" s="107">
        <v>68473.9</v>
      </c>
      <c r="E8" s="107">
        <v>87288.4</v>
      </c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</row>
    <row r="9" spans="1:17" ht="27.75" customHeight="1">
      <c r="A9" s="111">
        <v>7</v>
      </c>
      <c r="B9" s="107">
        <v>89517.1</v>
      </c>
      <c r="C9" s="107">
        <v>112693.3</v>
      </c>
      <c r="D9" s="107">
        <v>80346.1</v>
      </c>
      <c r="E9" s="107">
        <v>103355.3</v>
      </c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</row>
    <row r="10" spans="1:17" ht="27.75" customHeight="1">
      <c r="A10" s="111">
        <v>8</v>
      </c>
      <c r="B10" s="107">
        <v>102334.2</v>
      </c>
      <c r="D10" s="107">
        <v>91428.5</v>
      </c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</row>
    <row r="11" spans="1:17" ht="27.75" customHeight="1">
      <c r="A11" s="111">
        <v>9</v>
      </c>
      <c r="B11" s="107">
        <v>116335.1</v>
      </c>
      <c r="D11" s="107">
        <v>103780.3</v>
      </c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</row>
    <row r="12" spans="1:17" ht="27.75" customHeight="1">
      <c r="A12" s="111">
        <v>10</v>
      </c>
      <c r="B12" s="107">
        <v>131436.9</v>
      </c>
      <c r="D12" s="107">
        <v>116731</v>
      </c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</row>
    <row r="13" spans="1:17" ht="27.75" customHeight="1">
      <c r="A13" s="111">
        <v>11</v>
      </c>
      <c r="B13" s="107">
        <v>145489.5</v>
      </c>
      <c r="D13" s="107">
        <v>128591.6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</row>
    <row r="14" spans="1:17" ht="27.75" customHeight="1">
      <c r="A14" s="111">
        <v>12</v>
      </c>
      <c r="B14" s="107">
        <v>163148.3</v>
      </c>
      <c r="D14" s="107">
        <v>145325.8</v>
      </c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</row>
    <row r="15" spans="6:17" ht="34.5" customHeight="1"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</row>
    <row r="16" spans="6:17" ht="32.25" customHeight="1">
      <c r="F16" s="108"/>
      <c r="G16" s="108"/>
      <c r="H16" s="108"/>
      <c r="I16" s="108"/>
      <c r="J16" s="108"/>
      <c r="K16" s="108"/>
      <c r="L16" s="112"/>
      <c r="M16" s="108"/>
      <c r="N16" s="108"/>
      <c r="O16" s="108"/>
      <c r="P16" s="108"/>
      <c r="Q16" s="108"/>
    </row>
    <row r="17" spans="6:17" ht="27.75" customHeight="1">
      <c r="F17" s="108"/>
      <c r="G17" s="108"/>
      <c r="H17" s="108"/>
      <c r="I17" s="108"/>
      <c r="J17" s="108"/>
      <c r="K17" s="108"/>
      <c r="L17" s="122" t="str">
        <f>"- 8 -"</f>
        <v>- 8 -</v>
      </c>
      <c r="M17" s="129"/>
      <c r="N17" s="108"/>
      <c r="O17" s="108"/>
      <c r="P17" s="108"/>
      <c r="Q17" s="108"/>
    </row>
    <row r="18" ht="27.75" customHeight="1">
      <c r="M18" s="113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cbc02444</cp:lastModifiedBy>
  <cp:lastPrinted>2004-08-06T06:23:43Z</cp:lastPrinted>
  <dcterms:created xsi:type="dcterms:W3CDTF">2000-02-17T03:25:54Z</dcterms:created>
  <dcterms:modified xsi:type="dcterms:W3CDTF">2004-08-06T06:23:54Z</dcterms:modified>
  <cp:category/>
  <cp:version/>
  <cp:contentType/>
  <cp:contentStatus/>
</cp:coreProperties>
</file>