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<sst xmlns="http://schemas.openxmlformats.org/spreadsheetml/2006/main" count="273" uniqueCount="147">
  <si>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</si>
  <si>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</si>
  <si>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</si>
  <si>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</si>
  <si>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</si>
  <si>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</si>
  <si>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</si>
  <si>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</si>
  <si>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</si>
  <si>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</si>
  <si>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</si>
  <si>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</si>
  <si>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</si>
  <si>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</si>
  <si>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</si>
  <si>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</si>
  <si>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</si>
  <si>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</si>
  <si>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</si>
  <si>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</si>
  <si>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</si>
  <si>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</si>
  <si>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</si>
  <si>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</si>
  <si>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</si>
  <si>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</si>
  <si>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</si>
  <si>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</si>
  <si>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</si>
  <si>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</si>
  <si>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</si>
  <si>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</si>
  <si>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</si>
  <si>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</si>
  <si>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</si>
  <si>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</si>
  <si>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</si>
  <si>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</si>
  <si>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</si>
  <si>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</si>
  <si>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</si>
  <si>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</si>
  <si>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</si>
  <si>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</si>
  <si>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</si>
  <si>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</si>
  <si>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</si>
  <si>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</si>
  <si>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</si>
  <si>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</si>
  <si>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</si>
  <si>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</si>
  <si>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</si>
  <si>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</si>
  <si>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</si>
  <si>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</si>
  <si>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</si>
  <si>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</si>
  <si>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</si>
  <si>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</si>
  <si>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</si>
  <si>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</si>
  <si>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</si>
  <si>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</si>
  <si>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</si>
  <si>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</si>
  <si>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</si>
  <si>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</si>
  <si>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</si>
  <si>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</si>
  <si>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</si>
  <si>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</si>
  <si>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</si>
  <si>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</si>
  <si>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</si>
  <si>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</si>
  <si>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</si>
  <si>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</si>
  <si>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</si>
  <si>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</si>
  <si>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</si>
  <si>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</si>
  <si>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</si>
  <si>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</si>
  <si>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</si>
  <si>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</si>
  <si>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</si>
  <si>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</si>
  <si>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</si>
  <si>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</si>
  <si>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</si>
  <si>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</si>
  <si>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</si>
  <si>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</si>
  <si>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</si>
  <si>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</si>
  <si>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</si>
  <si>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</si>
  <si>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</si>
  <si>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</si>
  <si>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</si>
  <si>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</si>
  <si>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</si>
  <si>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</si>
  <si>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</si>
  <si>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</si>
  <si>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</si>
  <si>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</si>
  <si>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</si>
  <si>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</si>
  <si>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(R)</t>
  </si>
  <si>
    <t xml:space="preserve"> </t>
  </si>
  <si>
    <t>(1) EXPORT PROCEEDS</t>
  </si>
  <si>
    <t>(2) IMPORT PAYMENTS</t>
  </si>
  <si>
    <t>Year   2004</t>
  </si>
  <si>
    <t>CHART 1  COMPARISON OF FOREIGN EXCHANGE EXPORT PROCEEDS AND IMPORT PAYMENTS (2003-2005)</t>
  </si>
  <si>
    <t xml:space="preserve">  2004</t>
  </si>
  <si>
    <t xml:space="preserve">  2005</t>
  </si>
  <si>
    <t>Year   2005</t>
  </si>
  <si>
    <r>
      <t>2005</t>
    </r>
    <r>
      <rPr>
        <b/>
        <sz val="11"/>
        <rFont val="Times New Roman"/>
        <family val="1"/>
      </rPr>
      <t xml:space="preserve">
01-05</t>
    </r>
  </si>
  <si>
    <r>
      <t>2005</t>
    </r>
    <r>
      <rPr>
        <b/>
        <sz val="11"/>
        <rFont val="Times New Roman"/>
        <family val="1"/>
      </rPr>
      <t xml:space="preserve">
01</t>
    </r>
  </si>
  <si>
    <r>
      <t>2005</t>
    </r>
    <r>
      <rPr>
        <b/>
        <sz val="11"/>
        <rFont val="Times New Roman"/>
        <family val="1"/>
      </rPr>
      <t xml:space="preserve">
02</t>
    </r>
  </si>
  <si>
    <r>
      <t>2005</t>
    </r>
    <r>
      <rPr>
        <b/>
        <sz val="11"/>
        <rFont val="Times New Roman"/>
        <family val="1"/>
      </rPr>
      <t xml:space="preserve">
03</t>
    </r>
  </si>
  <si>
    <r>
      <t>2005</t>
    </r>
    <r>
      <rPr>
        <b/>
        <sz val="11"/>
        <rFont val="Times New Roman"/>
        <family val="1"/>
      </rPr>
      <t xml:space="preserve">
04</t>
    </r>
  </si>
  <si>
    <r>
      <t>2005</t>
    </r>
    <r>
      <rPr>
        <b/>
        <sz val="11"/>
        <rFont val="Times New Roman"/>
        <family val="1"/>
      </rPr>
      <t xml:space="preserve">
05</t>
    </r>
  </si>
  <si>
    <r>
      <t xml:space="preserve">May         </t>
    </r>
    <r>
      <rPr>
        <b/>
        <sz val="12"/>
        <color indexed="10"/>
        <rFont val="Times New Roman"/>
        <family val="1"/>
      </rPr>
      <t xml:space="preserve"> 2005</t>
    </r>
  </si>
  <si>
    <r>
      <t>May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2004</t>
    </r>
  </si>
  <si>
    <r>
      <t xml:space="preserve">May     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</si>
  <si>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May  </t>
    </r>
    <r>
      <rPr>
        <b/>
        <sz val="12"/>
        <color indexed="10"/>
        <rFont val="Times New Roman"/>
        <family val="1"/>
      </rPr>
      <t>2004</t>
    </r>
  </si>
  <si>
    <r>
      <t xml:space="preserve">Jan.-May     </t>
    </r>
    <r>
      <rPr>
        <b/>
        <sz val="12"/>
        <color indexed="10"/>
        <rFont val="Times New Roman"/>
        <family val="1"/>
      </rPr>
      <t>2005</t>
    </r>
  </si>
  <si>
    <r>
      <t xml:space="preserve">Jan.-May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</si>
  <si>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Jan.-May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</si>
  <si>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Jan.-May  </t>
    </r>
    <r>
      <rPr>
        <b/>
        <sz val="12"/>
        <color indexed="10"/>
        <rFont val="Times New Roman"/>
        <family val="1"/>
      </rPr>
      <t>2004</t>
    </r>
  </si>
  <si>
    <r>
      <t>MAY</t>
    </r>
    <r>
      <rPr>
        <b/>
        <sz val="14"/>
        <color indexed="10"/>
        <rFont val="Times New Roman"/>
        <family val="1"/>
      </rPr>
      <t xml:space="preserve">  2005</t>
    </r>
  </si>
  <si>
    <r>
      <t>Comparison with May</t>
    </r>
    <r>
      <rPr>
        <b/>
        <sz val="13"/>
        <color indexed="10"/>
        <rFont val="Times New Roman"/>
        <family val="1"/>
      </rPr>
      <t xml:space="preserve"> 2004</t>
    </r>
    <r>
      <rPr>
        <b/>
        <sz val="13"/>
        <rFont val="Times New Roman"/>
        <family val="1"/>
      </rPr>
      <t xml:space="preserve"> of export proceeds and import payments: </t>
    </r>
  </si>
  <si>
    <t xml:space="preserve">Export proceeds totaled US$ 17,885.2 million, an increase of US$ 1,831.7 million or 11.4% (Table 1), as compared </t>
  </si>
  <si>
    <r>
      <t xml:space="preserve">with May </t>
    </r>
    <r>
      <rPr>
        <b/>
        <sz val="13"/>
        <color indexed="10"/>
        <rFont val="Times New Roman"/>
        <family val="1"/>
      </rPr>
      <t>2004</t>
    </r>
    <r>
      <rPr>
        <b/>
        <sz val="13"/>
        <rFont val="Times New Roman"/>
        <family val="1"/>
      </rPr>
      <t>.</t>
    </r>
  </si>
  <si>
    <t xml:space="preserve">Import payments totaled US$ 17,599.8 million, an increase of US$ 2,944.7 million or 20.1% (Table 1), as compared </t>
  </si>
  <si>
    <r>
      <t>Comparison with May</t>
    </r>
    <r>
      <rPr>
        <b/>
        <sz val="13"/>
        <color indexed="10"/>
        <rFont val="Times New Roman"/>
        <family val="1"/>
      </rPr>
      <t xml:space="preserve"> 2004</t>
    </r>
    <r>
      <rPr>
        <b/>
        <sz val="13"/>
        <rFont val="Times New Roman"/>
        <family val="1"/>
      </rPr>
      <t xml:space="preserve"> of export proceeds realized: </t>
    </r>
  </si>
  <si>
    <t xml:space="preserve">Sold for N.T. Dollars US$ 2,302.7 million, an increase of US$ 47.8 million or 2.1% (Table 2), as compared </t>
  </si>
  <si>
    <t xml:space="preserve">Retained with exporters US$ 15,582.5 million, an increase of US$ 1,783.9 million or 12.9% (Table 2), as compared </t>
  </si>
  <si>
    <r>
      <t>Comparison with May</t>
    </r>
    <r>
      <rPr>
        <b/>
        <sz val="13"/>
        <color indexed="10"/>
        <rFont val="Times New Roman"/>
        <family val="1"/>
      </rPr>
      <t xml:space="preserve"> 2004</t>
    </r>
    <r>
      <rPr>
        <b/>
        <sz val="13"/>
        <rFont val="Times New Roman"/>
        <family val="1"/>
      </rPr>
      <t xml:space="preserve"> of import payments made: </t>
    </r>
  </si>
  <si>
    <t xml:space="preserve">Purchased with N.T. Dollars: US$ 4,122.4 million, an increase of US$ 598.0 million or 17.0% (Table 3), as compared </t>
  </si>
  <si>
    <t xml:space="preserve">Self-acquired foreign exchange imports US$ 13,477.4 million, an increase of US$ 2,346.7 million or 21.1% (Table 3), </t>
  </si>
  <si>
    <r>
      <t xml:space="preserve">as compared with May </t>
    </r>
    <r>
      <rPr>
        <b/>
        <sz val="13"/>
        <color indexed="10"/>
        <rFont val="Times New Roman"/>
        <family val="1"/>
      </rPr>
      <t>2004</t>
    </r>
    <r>
      <rPr>
        <b/>
        <sz val="13"/>
        <rFont val="Times New Roman"/>
        <family val="1"/>
      </rPr>
      <t>.</t>
    </r>
  </si>
  <si>
    <t>Foreign exchange exports and imports by type of payment (Table 4):</t>
  </si>
  <si>
    <t>93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</si>
</sst>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0">
    <font>
      <sz val="12"/>
      <name val="新細明體"/>
      <family val="1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2"/>
      <name val="華康隸書體W7(P)"/>
      <family val="1"/>
    </font>
    <font>
      <sz val="12"/>
      <name val="華康隸書體W7(P)"/>
      <family val="1"/>
    </font>
    <font>
      <b/>
      <sz val="14"/>
      <name val="Times New Roman"/>
      <family val="1"/>
    </font>
    <font>
      <b/>
      <sz val="16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3" fillId="0" borderId="0" xfId="15" applyFont="1">
      <alignment/>
      <protection/>
    </xf>
    <xf numFmtId="0" fontId="25" fillId="0" borderId="0" xfId="15" applyFont="1">
      <alignment/>
      <protection/>
    </xf>
    <xf numFmtId="0" fontId="25" fillId="0" borderId="0" xfId="15" applyFont="1" applyAlignment="1">
      <alignment horizontal="center"/>
      <protection/>
    </xf>
    <xf numFmtId="0" fontId="25" fillId="0" borderId="0" xfId="15" applyFont="1" applyAlignment="1">
      <alignment horizontal="centerContinuous"/>
      <protection/>
    </xf>
    <xf numFmtId="0" fontId="23" fillId="0" borderId="0" xfId="16" applyFont="1">
      <alignment/>
      <protection/>
    </xf>
    <xf numFmtId="188" fontId="23" fillId="0" borderId="0" xfId="16" applyNumberFormat="1" applyFont="1">
      <alignment/>
      <protection/>
    </xf>
    <xf numFmtId="0" fontId="25" fillId="0" borderId="0" xfId="16" applyFont="1">
      <alignment/>
      <protection/>
    </xf>
    <xf numFmtId="0" fontId="24" fillId="0" borderId="0" xfId="16" applyFont="1" applyAlignment="1">
      <alignment horizontal="centerContinuous"/>
      <protection/>
    </xf>
    <xf numFmtId="0" fontId="25" fillId="0" borderId="0" xfId="16" applyFont="1" applyAlignment="1">
      <alignment horizontal="centerContinuous"/>
      <protection/>
    </xf>
    <xf numFmtId="197" fontId="23" fillId="0" borderId="0" xfId="16" applyNumberFormat="1" applyFont="1">
      <alignment/>
      <protection/>
    </xf>
    <xf numFmtId="0" fontId="25" fillId="0" borderId="0" xfId="16" applyFont="1" applyAlignment="1">
      <alignment horizontal="center"/>
      <protection/>
    </xf>
    <xf numFmtId="0" fontId="23" fillId="0" borderId="0" xfId="1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6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184" fontId="4" fillId="0" borderId="13" xfId="0" applyNumberFormat="1" applyFont="1" applyBorder="1" applyAlignment="1">
      <alignment horizontal="right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25" fillId="0" borderId="0" xfId="15" applyFont="1" applyAlignment="1" quotePrefix="1">
      <alignment horizontal="center"/>
      <protection/>
    </xf>
    <xf numFmtId="0" fontId="27" fillId="0" borderId="0" xfId="16" applyFont="1" applyAlignment="1" quotePrefix="1">
      <alignment horizontal="centerContinuous"/>
      <protection/>
    </xf>
    <xf numFmtId="0" fontId="24" fillId="0" borderId="0" xfId="16" applyFont="1" applyAlignment="1" quotePrefix="1">
      <alignment horizontal="centerContinuous"/>
      <protection/>
    </xf>
    <xf numFmtId="0" fontId="24" fillId="0" borderId="0" xfId="16" applyFont="1" applyAlignment="1" quotePrefix="1">
      <alignment horizontal="left"/>
      <protection/>
    </xf>
    <xf numFmtId="0" fontId="24" fillId="0" borderId="0" xfId="16" applyFont="1" applyAlignment="1" quotePrefix="1">
      <alignment horizontal="center"/>
      <protection/>
    </xf>
    <xf numFmtId="0" fontId="25" fillId="0" borderId="0" xfId="0" applyFont="1" applyAlignment="1">
      <alignment/>
    </xf>
    <xf numFmtId="49" fontId="23" fillId="0" borderId="0" xfId="16" applyNumberFormat="1" applyFont="1" applyAlignment="1">
      <alignment horizontal="center"/>
      <protection/>
    </xf>
    <xf numFmtId="3" fontId="23" fillId="0" borderId="0" xfId="16" applyNumberFormat="1" applyFont="1" applyAlignment="1">
      <alignment horizontal="center"/>
      <protection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15" applyFont="1" applyAlignment="1">
      <alignment horizontal="center"/>
      <protection/>
    </xf>
    <xf numFmtId="0" fontId="24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60110347"/>
        <c:axId val="412221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37099909"/>
        <c:axId val="65463726"/>
      </c:lineChart>
      <c:catAx>
        <c:axId val="6011034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122212"/>
        <c:crossesAt val="5000"/>
        <c:auto val="0"/>
        <c:lblOffset val="100"/>
        <c:noMultiLvlLbl val="0"/>
      </c:catAx>
      <c:valAx>
        <c:axId val="4122212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0110347"/>
        <c:crossesAt val="1"/>
        <c:crossBetween val="between"/>
        <c:dispUnits/>
        <c:majorUnit val="1000"/>
      </c:valAx>
      <c:catAx>
        <c:axId val="37099909"/>
        <c:scaling>
          <c:orientation val="minMax"/>
        </c:scaling>
        <c:axPos val="b"/>
        <c:delete val="1"/>
        <c:majorTickMark val="in"/>
        <c:minorTickMark val="none"/>
        <c:tickLblPos val="nextTo"/>
        <c:crossAx val="65463726"/>
        <c:crossesAt val="5000"/>
        <c:auto val="0"/>
        <c:lblOffset val="100"/>
        <c:noMultiLvlLbl val="0"/>
      </c:catAx>
      <c:valAx>
        <c:axId val="6546372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709990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'chart1 '!$B$3:$B$38</c:f>
              <c:numCache>
                <c:ptCount val="36"/>
                <c:pt idx="0">
                  <c:v>13291.5</c:v>
                </c:pt>
                <c:pt idx="1">
                  <c:v>10579.9</c:v>
                </c:pt>
                <c:pt idx="2">
                  <c:v>13400.8</c:v>
                </c:pt>
                <c:pt idx="3">
                  <c:v>12680</c:v>
                </c:pt>
                <c:pt idx="4">
                  <c:v>12570</c:v>
                </c:pt>
                <c:pt idx="5">
                  <c:v>13098.5</c:v>
                </c:pt>
                <c:pt idx="6">
                  <c:v>13896.4</c:v>
                </c:pt>
                <c:pt idx="7">
                  <c:v>12817.1</c:v>
                </c:pt>
                <c:pt idx="8">
                  <c:v>14000.9</c:v>
                </c:pt>
                <c:pt idx="9">
                  <c:v>15101.8</c:v>
                </c:pt>
                <c:pt idx="10">
                  <c:v>14052.6</c:v>
                </c:pt>
                <c:pt idx="11">
                  <c:v>17658.8</c:v>
                </c:pt>
                <c:pt idx="12">
                  <c:v>14958.4</c:v>
                </c:pt>
                <c:pt idx="13">
                  <c:v>15215.5</c:v>
                </c:pt>
                <c:pt idx="14">
                  <c:v>16867.9</c:v>
                </c:pt>
                <c:pt idx="15">
                  <c:v>16316.7</c:v>
                </c:pt>
                <c:pt idx="16">
                  <c:v>16053.5</c:v>
                </c:pt>
                <c:pt idx="17">
                  <c:v>16384.6</c:v>
                </c:pt>
                <c:pt idx="18">
                  <c:v>16871.9</c:v>
                </c:pt>
                <c:pt idx="19">
                  <c:v>16817.1</c:v>
                </c:pt>
                <c:pt idx="20">
                  <c:v>17626</c:v>
                </c:pt>
                <c:pt idx="21">
                  <c:v>17098.3</c:v>
                </c:pt>
                <c:pt idx="22">
                  <c:v>18611</c:v>
                </c:pt>
                <c:pt idx="23">
                  <c:v>21234.8</c:v>
                </c:pt>
                <c:pt idx="24">
                  <c:v>16997.9</c:v>
                </c:pt>
                <c:pt idx="25">
                  <c:v>14263.5</c:v>
                </c:pt>
                <c:pt idx="26">
                  <c:v>20472.7</c:v>
                </c:pt>
                <c:pt idx="27">
                  <c:v>17782.1</c:v>
                </c:pt>
                <c:pt idx="28">
                  <c:v>17885.2</c:v>
                </c:pt>
              </c:numCache>
            </c:numRef>
          </c:val>
          <c:smooth val="0"/>
        </c:ser>
        <c:marker val="1"/>
        <c:axId val="52302623"/>
        <c:axId val="96156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>
                <c:ptCount val="36"/>
                <c:pt idx="0">
                  <c:v>11589.9</c:v>
                </c:pt>
                <c:pt idx="1">
                  <c:v>9510.2</c:v>
                </c:pt>
                <c:pt idx="2">
                  <c:v>12043.7</c:v>
                </c:pt>
                <c:pt idx="3">
                  <c:v>11472.8</c:v>
                </c:pt>
                <c:pt idx="4">
                  <c:v>11772.6</c:v>
                </c:pt>
                <c:pt idx="5">
                  <c:v>12084.7</c:v>
                </c:pt>
                <c:pt idx="6">
                  <c:v>11872.2</c:v>
                </c:pt>
                <c:pt idx="7">
                  <c:v>11082.4</c:v>
                </c:pt>
                <c:pt idx="8">
                  <c:v>12351.8</c:v>
                </c:pt>
                <c:pt idx="9">
                  <c:v>12950.7</c:v>
                </c:pt>
                <c:pt idx="10">
                  <c:v>11860.6</c:v>
                </c:pt>
                <c:pt idx="11">
                  <c:v>16734.2</c:v>
                </c:pt>
                <c:pt idx="12">
                  <c:v>11776.7</c:v>
                </c:pt>
                <c:pt idx="13">
                  <c:v>13740.1</c:v>
                </c:pt>
                <c:pt idx="14">
                  <c:v>16499.3</c:v>
                </c:pt>
                <c:pt idx="15">
                  <c:v>14811.4</c:v>
                </c:pt>
                <c:pt idx="16">
                  <c:v>14655.1</c:v>
                </c:pt>
                <c:pt idx="17">
                  <c:v>15794.9</c:v>
                </c:pt>
                <c:pt idx="18">
                  <c:v>16065.8</c:v>
                </c:pt>
                <c:pt idx="19">
                  <c:v>16185.6</c:v>
                </c:pt>
                <c:pt idx="20">
                  <c:v>16987.7</c:v>
                </c:pt>
                <c:pt idx="21">
                  <c:v>17102.2</c:v>
                </c:pt>
                <c:pt idx="22">
                  <c:v>19184.2</c:v>
                </c:pt>
                <c:pt idx="23">
                  <c:v>20500.2</c:v>
                </c:pt>
                <c:pt idx="24">
                  <c:v>16536.3</c:v>
                </c:pt>
                <c:pt idx="25">
                  <c:v>12713.5</c:v>
                </c:pt>
                <c:pt idx="26">
                  <c:v>20245.9</c:v>
                </c:pt>
                <c:pt idx="27">
                  <c:v>18048</c:v>
                </c:pt>
                <c:pt idx="28">
                  <c:v>17599.8</c:v>
                </c:pt>
              </c:numCache>
            </c:numRef>
          </c:val>
          <c:smooth val="0"/>
        </c:ser>
        <c:marker val="1"/>
        <c:axId val="8654041"/>
        <c:axId val="10777506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961560"/>
        <c:crossesAt val="5000"/>
        <c:auto val="0"/>
        <c:lblOffset val="100"/>
        <c:noMultiLvlLbl val="0"/>
      </c:catAx>
      <c:valAx>
        <c:axId val="961560"/>
        <c:scaling>
          <c:orientation val="minMax"/>
          <c:max val="22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302623"/>
        <c:crossesAt val="1"/>
        <c:crossBetween val="between"/>
        <c:dispUnits/>
        <c:majorUnit val="1000"/>
      </c:valAx>
      <c:catAx>
        <c:axId val="8654041"/>
        <c:scaling>
          <c:orientation val="minMax"/>
        </c:scaling>
        <c:axPos val="b"/>
        <c:delete val="1"/>
        <c:majorTickMark val="in"/>
        <c:minorTickMark val="none"/>
        <c:tickLblPos val="nextTo"/>
        <c:crossAx val="10777506"/>
        <c:crossesAt val="5000"/>
        <c:auto val="0"/>
        <c:lblOffset val="100"/>
        <c:noMultiLvlLbl val="0"/>
      </c:catAx>
      <c:valAx>
        <c:axId val="10777506"/>
        <c:scaling>
          <c:orientation val="minMax"/>
          <c:max val="22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65404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>
                <c:ptCount val="12"/>
                <c:pt idx="0">
                  <c:v>11776.7</c:v>
                </c:pt>
                <c:pt idx="1">
                  <c:v>25516.8</c:v>
                </c:pt>
                <c:pt idx="2">
                  <c:v>42016.1</c:v>
                </c:pt>
                <c:pt idx="3">
                  <c:v>56827.5</c:v>
                </c:pt>
                <c:pt idx="4">
                  <c:v>71482.6</c:v>
                </c:pt>
                <c:pt idx="5">
                  <c:v>87277.5</c:v>
                </c:pt>
                <c:pt idx="6">
                  <c:v>103343.3</c:v>
                </c:pt>
                <c:pt idx="7">
                  <c:v>119528.9</c:v>
                </c:pt>
                <c:pt idx="8">
                  <c:v>136516.6</c:v>
                </c:pt>
                <c:pt idx="9">
                  <c:v>153618.8</c:v>
                </c:pt>
                <c:pt idx="10">
                  <c:v>172803</c:v>
                </c:pt>
                <c:pt idx="11">
                  <c:v>193303.2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>
                <c:ptCount val="12"/>
                <c:pt idx="0">
                  <c:v>16536.3</c:v>
                </c:pt>
                <c:pt idx="1">
                  <c:v>29249.8</c:v>
                </c:pt>
                <c:pt idx="2">
                  <c:v>49495.7</c:v>
                </c:pt>
                <c:pt idx="3">
                  <c:v>67543.7</c:v>
                </c:pt>
                <c:pt idx="4">
                  <c:v>85143.5</c:v>
                </c:pt>
              </c:numCache>
            </c:numRef>
          </c:val>
        </c:ser>
        <c:gapWidth val="50"/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62764"/>
        <c:crosses val="autoZero"/>
        <c:auto val="0"/>
        <c:lblOffset val="100"/>
        <c:noMultiLvlLbl val="0"/>
      </c:catAx>
      <c:valAx>
        <c:axId val="562764"/>
        <c:scaling>
          <c:orientation val="minMax"/>
          <c:max val="21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9888691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>
                <c:ptCount val="12"/>
                <c:pt idx="0">
                  <c:v>14958.4</c:v>
                </c:pt>
                <c:pt idx="1">
                  <c:v>30173.9</c:v>
                </c:pt>
                <c:pt idx="2">
                  <c:v>47041.8</c:v>
                </c:pt>
                <c:pt idx="3">
                  <c:v>63358.5</c:v>
                </c:pt>
                <c:pt idx="4">
                  <c:v>79412</c:v>
                </c:pt>
                <c:pt idx="5">
                  <c:v>95796.6</c:v>
                </c:pt>
                <c:pt idx="6">
                  <c:v>112668.5</c:v>
                </c:pt>
                <c:pt idx="7">
                  <c:v>129485.6</c:v>
                </c:pt>
                <c:pt idx="8">
                  <c:v>147111.6</c:v>
                </c:pt>
                <c:pt idx="9">
                  <c:v>164209.9</c:v>
                </c:pt>
                <c:pt idx="10">
                  <c:v>182820.9</c:v>
                </c:pt>
                <c:pt idx="11">
                  <c:v>204055.7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>
                <c:ptCount val="12"/>
                <c:pt idx="0">
                  <c:v>16997.9</c:v>
                </c:pt>
                <c:pt idx="1">
                  <c:v>31261.4</c:v>
                </c:pt>
                <c:pt idx="2">
                  <c:v>51734.1</c:v>
                </c:pt>
                <c:pt idx="3">
                  <c:v>69516.2</c:v>
                </c:pt>
                <c:pt idx="4">
                  <c:v>87401.4</c:v>
                </c:pt>
              </c:numCache>
            </c:numRef>
          </c:val>
        </c:ser>
        <c:gapWidth val="50"/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5583894"/>
        <c:crossesAt val="0"/>
        <c:auto val="0"/>
        <c:lblOffset val="100"/>
        <c:noMultiLvlLbl val="0"/>
      </c:catAx>
      <c:valAx>
        <c:axId val="45583894"/>
        <c:scaling>
          <c:orientation val="minMax"/>
          <c:max val="21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6487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0.06925</cdr:y>
    </cdr:from>
    <cdr:to>
      <cdr:x>0.2065</cdr:x>
      <cdr:y>0.11625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0.92675</cdr:y>
    </cdr:from>
    <cdr:to>
      <cdr:x>0.15075</cdr:x>
      <cdr:y>0.9845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0.0605</cdr:y>
    </cdr:from>
    <cdr:to>
      <cdr:x>0.06975</cdr:x>
      <cdr:y>0.1055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0.98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0.93375</cdr:y>
    </cdr:from>
    <cdr:to>
      <cdr:x>0.99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0.05575</cdr:y>
    </cdr:from>
    <cdr:to>
      <cdr:x>1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</cdr:y>
    </cdr:from>
    <cdr:to>
      <cdr:x>0.92075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0.928</cdr:y>
    </cdr:from>
    <cdr:to>
      <cdr:x>0.063</cdr:x>
      <cdr:y>0.973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0.928</cdr:y>
    </cdr:from>
    <cdr:to>
      <cdr:x>0.989</cdr:x>
      <cdr:y>0.973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0.05575</cdr:y>
    </cdr:from>
    <cdr:to>
      <cdr:x>0.0915</cdr:x>
      <cdr:y>0.09875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0.06625</cdr:y>
    </cdr:from>
    <cdr:to>
      <cdr:x>0.21025</cdr:x>
      <cdr:y>0.11325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0.92225</cdr:y>
    </cdr:from>
    <cdr:to>
      <cdr:x>0.1515</cdr:x>
      <cdr:y>0.96925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3.375" style="86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7.1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85" customFormat="1" ht="24" customHeight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5" customFormat="1" ht="24" customHeight="1">
      <c r="A2" s="118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15" customHeight="1"/>
    <row r="4" spans="1:2" s="88" customFormat="1" ht="15" customHeight="1">
      <c r="A4" s="87" t="s">
        <v>69</v>
      </c>
      <c r="B4" s="88" t="s">
        <v>70</v>
      </c>
    </row>
    <row r="5" spans="1:2" s="88" customFormat="1" ht="15" customHeight="1">
      <c r="A5" s="89"/>
      <c r="B5" s="88" t="s">
        <v>71</v>
      </c>
    </row>
    <row r="6" spans="1:2" s="88" customFormat="1" ht="15" customHeight="1">
      <c r="A6" s="89" t="s">
        <v>72</v>
      </c>
      <c r="B6" s="88" t="s">
        <v>134</v>
      </c>
    </row>
    <row r="7" spans="1:12" s="88" customFormat="1" ht="15" customHeight="1">
      <c r="A7" s="89"/>
      <c r="B7" s="88" t="s">
        <v>135</v>
      </c>
      <c r="F7" s="90"/>
      <c r="J7" s="90"/>
      <c r="L7" s="91"/>
    </row>
    <row r="8" spans="1:12" s="88" customFormat="1" ht="15" customHeight="1">
      <c r="A8" s="89"/>
      <c r="B8" s="88" t="s">
        <v>136</v>
      </c>
      <c r="F8" s="90"/>
      <c r="J8" s="90"/>
      <c r="L8" s="91"/>
    </row>
    <row r="9" spans="1:2" s="88" customFormat="1" ht="15" customHeight="1">
      <c r="A9" s="89"/>
      <c r="B9" s="88" t="s">
        <v>137</v>
      </c>
    </row>
    <row r="10" spans="1:2" s="88" customFormat="1" ht="15" customHeight="1">
      <c r="A10" s="89"/>
      <c r="B10" s="88" t="s">
        <v>136</v>
      </c>
    </row>
    <row r="11" spans="1:2" s="88" customFormat="1" ht="15" customHeight="1">
      <c r="A11" s="89" t="s">
        <v>73</v>
      </c>
      <c r="B11" s="88" t="s">
        <v>138</v>
      </c>
    </row>
    <row r="12" spans="1:12" s="88" customFormat="1" ht="15" customHeight="1">
      <c r="A12" s="89"/>
      <c r="B12" s="88" t="s">
        <v>139</v>
      </c>
      <c r="F12" s="90"/>
      <c r="J12" s="90"/>
      <c r="L12" s="91"/>
    </row>
    <row r="13" spans="1:12" s="88" customFormat="1" ht="15" customHeight="1">
      <c r="A13" s="89"/>
      <c r="B13" s="88" t="s">
        <v>136</v>
      </c>
      <c r="F13" s="90"/>
      <c r="J13" s="90"/>
      <c r="L13" s="91"/>
    </row>
    <row r="14" spans="1:12" s="88" customFormat="1" ht="15" customHeight="1">
      <c r="A14" s="89"/>
      <c r="B14" s="88" t="s">
        <v>140</v>
      </c>
      <c r="F14" s="90"/>
      <c r="J14" s="90"/>
      <c r="L14" s="91"/>
    </row>
    <row r="15" spans="1:12" s="88" customFormat="1" ht="15" customHeight="1">
      <c r="A15" s="89"/>
      <c r="B15" s="88" t="s">
        <v>136</v>
      </c>
      <c r="F15" s="90"/>
      <c r="J15" s="90"/>
      <c r="L15" s="91"/>
    </row>
    <row r="16" spans="1:2" s="88" customFormat="1" ht="15" customHeight="1">
      <c r="A16" s="89" t="s">
        <v>74</v>
      </c>
      <c r="B16" s="88" t="s">
        <v>141</v>
      </c>
    </row>
    <row r="17" spans="1:13" s="88" customFormat="1" ht="15" customHeight="1">
      <c r="A17" s="89"/>
      <c r="B17" s="88" t="s">
        <v>142</v>
      </c>
      <c r="G17" s="90"/>
      <c r="K17" s="90"/>
      <c r="M17" s="91"/>
    </row>
    <row r="18" spans="1:13" s="88" customFormat="1" ht="15" customHeight="1">
      <c r="A18" s="89"/>
      <c r="B18" s="88" t="s">
        <v>136</v>
      </c>
      <c r="G18" s="90"/>
      <c r="K18" s="90"/>
      <c r="M18" s="91"/>
    </row>
    <row r="19" spans="1:13" s="88" customFormat="1" ht="15" customHeight="1">
      <c r="A19" s="89"/>
      <c r="B19" s="88" t="s">
        <v>143</v>
      </c>
      <c r="G19" s="92"/>
      <c r="H19" s="90"/>
      <c r="K19" s="92"/>
      <c r="L19" s="90"/>
      <c r="M19" s="93"/>
    </row>
    <row r="20" spans="1:13" s="88" customFormat="1" ht="15" customHeight="1">
      <c r="A20" s="89"/>
      <c r="B20" s="88" t="s">
        <v>144</v>
      </c>
      <c r="G20" s="92"/>
      <c r="H20" s="90"/>
      <c r="K20" s="92"/>
      <c r="L20" s="90"/>
      <c r="M20" s="93"/>
    </row>
    <row r="21" spans="1:2" s="88" customFormat="1" ht="15" customHeight="1">
      <c r="A21" s="89" t="s">
        <v>75</v>
      </c>
      <c r="B21" s="88" t="s">
        <v>145</v>
      </c>
    </row>
    <row r="22" spans="1:3" s="88" customFormat="1" ht="15" customHeight="1">
      <c r="A22" s="89"/>
      <c r="B22" s="94" t="s">
        <v>76</v>
      </c>
      <c r="C22" s="88" t="s">
        <v>77</v>
      </c>
    </row>
    <row r="23" spans="1:9" s="88" customFormat="1" ht="15" customHeight="1">
      <c r="A23" s="89"/>
      <c r="C23" s="88" t="s">
        <v>78</v>
      </c>
      <c r="E23" s="88" t="s">
        <v>79</v>
      </c>
      <c r="F23" s="95">
        <v>1765.1</v>
      </c>
      <c r="G23" s="88" t="s">
        <v>80</v>
      </c>
      <c r="H23" s="96">
        <v>0.099</v>
      </c>
      <c r="I23" s="88" t="s">
        <v>81</v>
      </c>
    </row>
    <row r="24" spans="1:9" s="88" customFormat="1" ht="15" customHeight="1">
      <c r="A24" s="89"/>
      <c r="C24" s="88" t="s">
        <v>82</v>
      </c>
      <c r="E24" s="88" t="s">
        <v>79</v>
      </c>
      <c r="F24" s="95">
        <v>812.9</v>
      </c>
      <c r="G24" s="88" t="s">
        <v>80</v>
      </c>
      <c r="H24" s="96">
        <v>0.045</v>
      </c>
      <c r="I24" s="88" t="s">
        <v>81</v>
      </c>
    </row>
    <row r="25" spans="1:9" s="88" customFormat="1" ht="15" customHeight="1">
      <c r="A25" s="89"/>
      <c r="C25" s="88" t="s">
        <v>83</v>
      </c>
      <c r="E25" s="88" t="s">
        <v>79</v>
      </c>
      <c r="F25" s="95">
        <v>382.2</v>
      </c>
      <c r="G25" s="88" t="s">
        <v>80</v>
      </c>
      <c r="H25" s="96">
        <v>0.021</v>
      </c>
      <c r="I25" s="88" t="s">
        <v>81</v>
      </c>
    </row>
    <row r="26" spans="1:9" s="88" customFormat="1" ht="15" customHeight="1">
      <c r="A26" s="89"/>
      <c r="C26" s="88" t="s">
        <v>84</v>
      </c>
      <c r="E26" s="88" t="s">
        <v>79</v>
      </c>
      <c r="F26" s="95">
        <v>14925</v>
      </c>
      <c r="G26" s="88" t="s">
        <v>80</v>
      </c>
      <c r="H26" s="96">
        <v>0.835</v>
      </c>
      <c r="I26" s="88" t="s">
        <v>81</v>
      </c>
    </row>
    <row r="27" spans="1:8" s="88" customFormat="1" ht="15" customHeight="1">
      <c r="A27" s="89"/>
      <c r="B27" s="94" t="s">
        <v>85</v>
      </c>
      <c r="C27" s="88" t="s">
        <v>86</v>
      </c>
      <c r="F27" s="119"/>
      <c r="H27" s="119"/>
    </row>
    <row r="28" spans="1:9" s="88" customFormat="1" ht="15" customHeight="1">
      <c r="A28" s="89"/>
      <c r="C28" s="88" t="s">
        <v>78</v>
      </c>
      <c r="E28" s="88" t="s">
        <v>79</v>
      </c>
      <c r="F28" s="95">
        <v>540.4</v>
      </c>
      <c r="G28" s="88" t="s">
        <v>80</v>
      </c>
      <c r="H28" s="96">
        <v>0.031</v>
      </c>
      <c r="I28" s="88" t="s">
        <v>87</v>
      </c>
    </row>
    <row r="29" spans="1:9" s="88" customFormat="1" ht="15" customHeight="1">
      <c r="A29" s="89"/>
      <c r="C29" s="88" t="s">
        <v>82</v>
      </c>
      <c r="E29" s="88" t="s">
        <v>79</v>
      </c>
      <c r="F29" s="95">
        <v>3625</v>
      </c>
      <c r="G29" s="88" t="s">
        <v>80</v>
      </c>
      <c r="H29" s="96">
        <v>0.206</v>
      </c>
      <c r="I29" s="88" t="s">
        <v>87</v>
      </c>
    </row>
    <row r="30" spans="1:9" s="88" customFormat="1" ht="15" customHeight="1">
      <c r="A30" s="89"/>
      <c r="C30" s="88" t="s">
        <v>83</v>
      </c>
      <c r="E30" s="88" t="s">
        <v>79</v>
      </c>
      <c r="F30" s="95">
        <v>255</v>
      </c>
      <c r="G30" s="88" t="s">
        <v>80</v>
      </c>
      <c r="H30" s="96">
        <v>0.014</v>
      </c>
      <c r="I30" s="88" t="s">
        <v>87</v>
      </c>
    </row>
    <row r="31" spans="1:9" s="88" customFormat="1" ht="15" customHeight="1">
      <c r="A31" s="89"/>
      <c r="C31" s="88" t="s">
        <v>84</v>
      </c>
      <c r="E31" s="88" t="s">
        <v>79</v>
      </c>
      <c r="F31" s="95">
        <v>13179.4</v>
      </c>
      <c r="G31" s="88" t="s">
        <v>80</v>
      </c>
      <c r="H31" s="96">
        <v>0.749</v>
      </c>
      <c r="I31" s="88" t="s">
        <v>87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0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97"/>
      <c r="C7" s="98"/>
      <c r="D7" s="98"/>
      <c r="E7" s="100" t="s">
        <v>118</v>
      </c>
      <c r="F7" s="98"/>
      <c r="G7" s="99"/>
      <c r="H7" s="97"/>
      <c r="I7" s="114"/>
      <c r="J7" s="98"/>
      <c r="K7" s="98"/>
      <c r="L7" s="98"/>
      <c r="M7" s="100" t="s">
        <v>114</v>
      </c>
      <c r="N7" s="98"/>
      <c r="O7" s="98"/>
      <c r="P7" s="99"/>
      <c r="Q7" s="140" t="s">
        <v>37</v>
      </c>
      <c r="R7" s="141"/>
      <c r="S7" s="141"/>
      <c r="T7" s="142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13"/>
      <c r="J8" s="66" t="s">
        <v>16</v>
      </c>
      <c r="K8" s="70"/>
      <c r="L8" s="117"/>
      <c r="M8" s="66" t="s">
        <v>16</v>
      </c>
      <c r="N8" s="70"/>
      <c r="O8" s="117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13"/>
      <c r="J9" s="66" t="s">
        <v>17</v>
      </c>
      <c r="K9" s="70"/>
      <c r="L9" s="117"/>
      <c r="M9" s="66" t="s">
        <v>17</v>
      </c>
      <c r="N9" s="70"/>
      <c r="O9" s="117"/>
      <c r="P9" s="71"/>
      <c r="Q9" s="132" t="s">
        <v>20</v>
      </c>
      <c r="R9" s="133"/>
      <c r="S9" s="132" t="s">
        <v>20</v>
      </c>
      <c r="T9" s="133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15"/>
      <c r="J10" s="66" t="s">
        <v>18</v>
      </c>
      <c r="K10" s="70"/>
      <c r="L10" s="117"/>
      <c r="M10" s="66" t="s">
        <v>19</v>
      </c>
      <c r="N10" s="70"/>
      <c r="O10" s="117"/>
      <c r="P10" s="71"/>
      <c r="Q10" s="143" t="s">
        <v>21</v>
      </c>
      <c r="R10" s="144"/>
      <c r="S10" s="131" t="s">
        <v>22</v>
      </c>
      <c r="T10" s="144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15"/>
      <c r="J11" s="66" t="s">
        <v>2</v>
      </c>
      <c r="K11" s="70"/>
      <c r="L11" s="117"/>
      <c r="M11" s="66" t="s">
        <v>3</v>
      </c>
      <c r="N11" s="70"/>
      <c r="O11" s="117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37" t="s">
        <v>4</v>
      </c>
      <c r="C12" s="139"/>
      <c r="D12" s="137" t="s">
        <v>5</v>
      </c>
      <c r="E12" s="139"/>
      <c r="F12" s="134" t="s">
        <v>36</v>
      </c>
      <c r="G12" s="136"/>
      <c r="H12" s="137" t="s">
        <v>103</v>
      </c>
      <c r="I12" s="138"/>
      <c r="J12" s="139"/>
      <c r="K12" s="137" t="s">
        <v>104</v>
      </c>
      <c r="L12" s="138"/>
      <c r="M12" s="139"/>
      <c r="N12" s="134" t="s">
        <v>105</v>
      </c>
      <c r="O12" s="135"/>
      <c r="P12" s="136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119</v>
      </c>
      <c r="B13" s="81"/>
      <c r="C13" s="67">
        <v>87401.4</v>
      </c>
      <c r="D13" s="81"/>
      <c r="E13" s="67">
        <v>85143.5</v>
      </c>
      <c r="F13" s="81"/>
      <c r="G13" s="67">
        <v>2257.9</v>
      </c>
      <c r="H13" s="81"/>
      <c r="I13" s="116"/>
      <c r="J13" s="120">
        <v>79412</v>
      </c>
      <c r="K13" s="81"/>
      <c r="L13" s="116"/>
      <c r="M13" s="120">
        <v>71482.8</v>
      </c>
      <c r="N13" s="81">
        <v>5562.2</v>
      </c>
      <c r="O13" s="116"/>
      <c r="P13" s="120">
        <v>7929.2</v>
      </c>
      <c r="Q13" s="16">
        <v>7989.4</v>
      </c>
      <c r="R13" s="16">
        <v>10.06069611645595</v>
      </c>
      <c r="S13" s="16">
        <v>13660.7</v>
      </c>
      <c r="T13" s="30">
        <v>19.11047133016614</v>
      </c>
    </row>
    <row r="14" spans="1:20" ht="30" customHeight="1">
      <c r="A14" s="82" t="s">
        <v>120</v>
      </c>
      <c r="B14" s="81" t="s">
        <v>110</v>
      </c>
      <c r="C14" s="67">
        <v>16997.9</v>
      </c>
      <c r="D14" s="81"/>
      <c r="E14" s="67">
        <v>16536.3</v>
      </c>
      <c r="F14" s="81" t="s">
        <v>110</v>
      </c>
      <c r="G14" s="67">
        <v>461.6000000000022</v>
      </c>
      <c r="H14" s="81"/>
      <c r="I14" s="116"/>
      <c r="J14" s="120">
        <v>14958.4</v>
      </c>
      <c r="K14" s="81"/>
      <c r="L14" s="116"/>
      <c r="M14" s="120">
        <v>11776.7</v>
      </c>
      <c r="N14" s="81">
        <v>2314.1</v>
      </c>
      <c r="O14" s="116"/>
      <c r="P14" s="120">
        <v>3181.7</v>
      </c>
      <c r="Q14" s="16">
        <v>2039.5</v>
      </c>
      <c r="R14" s="16">
        <v>13.634479623489156</v>
      </c>
      <c r="S14" s="16">
        <v>4759.6</v>
      </c>
      <c r="T14" s="30">
        <v>40.41539650326491</v>
      </c>
    </row>
    <row r="15" spans="1:20" ht="28.5">
      <c r="A15" s="82" t="s">
        <v>121</v>
      </c>
      <c r="B15" s="81" t="s">
        <v>110</v>
      </c>
      <c r="C15" s="67">
        <v>14263.5</v>
      </c>
      <c r="D15" s="81" t="s">
        <v>110</v>
      </c>
      <c r="E15" s="67">
        <v>12713.5</v>
      </c>
      <c r="F15" s="81"/>
      <c r="G15" s="67">
        <v>1550</v>
      </c>
      <c r="H15" s="81"/>
      <c r="I15" s="116"/>
      <c r="J15" s="120">
        <v>15215.5</v>
      </c>
      <c r="K15" s="81"/>
      <c r="L15" s="116"/>
      <c r="M15" s="120">
        <v>13740.1</v>
      </c>
      <c r="N15" s="81">
        <v>410.6999999999989</v>
      </c>
      <c r="O15" s="116"/>
      <c r="P15" s="120">
        <v>1475.4</v>
      </c>
      <c r="Q15" s="16">
        <v>-952</v>
      </c>
      <c r="R15" s="16">
        <v>-6.256777628076632</v>
      </c>
      <c r="S15" s="16">
        <v>-1026.6</v>
      </c>
      <c r="T15" s="30">
        <v>-7.471561342348311</v>
      </c>
    </row>
    <row r="16" spans="1:20" ht="28.5">
      <c r="A16" s="82" t="s">
        <v>122</v>
      </c>
      <c r="B16" s="81" t="s">
        <v>110</v>
      </c>
      <c r="C16" s="67">
        <v>20472.7</v>
      </c>
      <c r="D16" s="81" t="s">
        <v>110</v>
      </c>
      <c r="E16" s="67">
        <v>20245.9</v>
      </c>
      <c r="F16" s="81" t="s">
        <v>110</v>
      </c>
      <c r="G16" s="67">
        <v>226.79999999999927</v>
      </c>
      <c r="H16" s="81"/>
      <c r="I16" s="116"/>
      <c r="J16" s="120">
        <v>16867.9</v>
      </c>
      <c r="K16" s="81"/>
      <c r="L16" s="116"/>
      <c r="M16" s="120">
        <v>16499.3</v>
      </c>
      <c r="N16" s="81">
        <v>323.4</v>
      </c>
      <c r="O16" s="116"/>
      <c r="P16" s="120">
        <v>368.6000000000022</v>
      </c>
      <c r="Q16" s="16">
        <v>3604.8</v>
      </c>
      <c r="R16" s="16">
        <v>21.370769331096337</v>
      </c>
      <c r="S16" s="16">
        <v>3746.6</v>
      </c>
      <c r="T16" s="30">
        <v>22.70763002066756</v>
      </c>
    </row>
    <row r="17" spans="1:20" ht="28.5">
      <c r="A17" s="82" t="s">
        <v>123</v>
      </c>
      <c r="B17" s="81" t="s">
        <v>110</v>
      </c>
      <c r="C17" s="67">
        <v>17782.1</v>
      </c>
      <c r="D17" s="81" t="s">
        <v>110</v>
      </c>
      <c r="E17" s="67">
        <v>18048</v>
      </c>
      <c r="F17" s="81" t="s">
        <v>110</v>
      </c>
      <c r="G17" s="67">
        <v>-265.90000000000146</v>
      </c>
      <c r="H17" s="81"/>
      <c r="I17" s="116"/>
      <c r="J17" s="120">
        <v>16316.7</v>
      </c>
      <c r="K17" s="81"/>
      <c r="L17" s="116"/>
      <c r="M17" s="120">
        <v>14811.6</v>
      </c>
      <c r="N17" s="81">
        <v>1293.6</v>
      </c>
      <c r="O17" s="116"/>
      <c r="P17" s="120">
        <v>1505.1</v>
      </c>
      <c r="Q17" s="16">
        <v>1465.4</v>
      </c>
      <c r="R17" s="16">
        <v>8.980982674192683</v>
      </c>
      <c r="S17" s="16">
        <v>3236.4</v>
      </c>
      <c r="T17" s="30">
        <v>21.85044154581544</v>
      </c>
    </row>
    <row r="18" spans="1:20" ht="28.5">
      <c r="A18" s="82" t="s">
        <v>124</v>
      </c>
      <c r="B18" s="81"/>
      <c r="C18" s="67">
        <v>17885.2</v>
      </c>
      <c r="D18" s="81"/>
      <c r="E18" s="67">
        <v>17599.8</v>
      </c>
      <c r="F18" s="81"/>
      <c r="G18" s="67">
        <v>285.40000000000146</v>
      </c>
      <c r="H18" s="81"/>
      <c r="I18" s="116"/>
      <c r="J18" s="120">
        <v>16053.5</v>
      </c>
      <c r="K18" s="81" t="s">
        <v>109</v>
      </c>
      <c r="L18" s="81"/>
      <c r="M18" s="120">
        <v>14655.1</v>
      </c>
      <c r="N18" s="81">
        <v>1220.4</v>
      </c>
      <c r="O18" s="81"/>
      <c r="P18" s="120">
        <v>1398.4</v>
      </c>
      <c r="Q18" s="16">
        <v>1831.7</v>
      </c>
      <c r="R18" s="16">
        <v>11.409972903105245</v>
      </c>
      <c r="S18" s="16">
        <v>2944.7</v>
      </c>
      <c r="T18" s="30">
        <v>20.09334634359369</v>
      </c>
    </row>
    <row r="19" spans="1:20" ht="9.75" customHeight="1">
      <c r="A19" s="37"/>
      <c r="B19" s="37"/>
      <c r="C19" s="38"/>
      <c r="D19" s="38"/>
      <c r="E19" s="38"/>
      <c r="F19" s="38"/>
      <c r="G19" s="38"/>
      <c r="H19" s="3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9" ht="18" customHeight="1">
      <c r="A20" s="19" t="s">
        <v>23</v>
      </c>
      <c r="B20" s="19"/>
      <c r="H20" s="19"/>
      <c r="I20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49" t="s">
        <v>39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50" t="s">
        <v>42</v>
      </c>
      <c r="C6" s="151"/>
      <c r="D6" s="151"/>
      <c r="E6" s="151"/>
      <c r="F6" s="151"/>
      <c r="G6" s="152"/>
      <c r="H6" s="163" t="s">
        <v>40</v>
      </c>
      <c r="I6" s="164"/>
      <c r="J6" s="164"/>
      <c r="K6" s="165"/>
    </row>
    <row r="7" spans="1:11" ht="15" customHeight="1">
      <c r="A7" s="40"/>
      <c r="B7" s="153"/>
      <c r="C7" s="154"/>
      <c r="D7" s="154"/>
      <c r="E7" s="154"/>
      <c r="F7" s="154"/>
      <c r="G7" s="155"/>
      <c r="H7" s="166" t="s">
        <v>41</v>
      </c>
      <c r="I7" s="167"/>
      <c r="J7" s="167"/>
      <c r="K7" s="168"/>
    </row>
    <row r="8" spans="1:11" ht="15" customHeight="1">
      <c r="A8" s="40"/>
      <c r="B8" s="145" t="s">
        <v>50</v>
      </c>
      <c r="C8" s="146"/>
      <c r="D8" s="145" t="s">
        <v>47</v>
      </c>
      <c r="E8" s="146"/>
      <c r="F8" s="145" t="s">
        <v>44</v>
      </c>
      <c r="G8" s="146"/>
      <c r="H8" s="156"/>
      <c r="I8" s="157"/>
      <c r="J8" s="156"/>
      <c r="K8" s="157"/>
    </row>
    <row r="9" spans="1:11" ht="15" customHeight="1">
      <c r="A9" s="40"/>
      <c r="B9" s="172"/>
      <c r="C9" s="173"/>
      <c r="D9" s="132" t="s">
        <v>48</v>
      </c>
      <c r="E9" s="147"/>
      <c r="F9" s="132" t="s">
        <v>45</v>
      </c>
      <c r="G9" s="147"/>
      <c r="H9" s="169" t="s">
        <v>9</v>
      </c>
      <c r="I9" s="170"/>
      <c r="J9" s="171" t="s">
        <v>11</v>
      </c>
      <c r="K9" s="170"/>
    </row>
    <row r="10" spans="1:11" ht="15" customHeight="1">
      <c r="A10" s="41"/>
      <c r="B10" s="159"/>
      <c r="C10" s="160"/>
      <c r="D10" s="132" t="s">
        <v>49</v>
      </c>
      <c r="E10" s="147"/>
      <c r="F10" s="132" t="s">
        <v>46</v>
      </c>
      <c r="G10" s="147"/>
      <c r="H10" s="143" t="s">
        <v>10</v>
      </c>
      <c r="I10" s="158"/>
      <c r="J10" s="131" t="s">
        <v>12</v>
      </c>
      <c r="K10" s="158"/>
    </row>
    <row r="11" spans="1:11" ht="15" customHeight="1">
      <c r="A11" s="41"/>
      <c r="B11" s="159"/>
      <c r="C11" s="160"/>
      <c r="D11" s="161"/>
      <c r="E11" s="162"/>
      <c r="F11" s="148"/>
      <c r="G11" s="133"/>
      <c r="H11" s="59"/>
      <c r="I11" s="60"/>
      <c r="J11" s="59"/>
      <c r="K11" s="61"/>
    </row>
    <row r="12" spans="1:11" ht="15" customHeight="1">
      <c r="A12" s="77" t="s">
        <v>0</v>
      </c>
      <c r="B12" s="134" t="s">
        <v>26</v>
      </c>
      <c r="C12" s="136"/>
      <c r="D12" s="134" t="s">
        <v>24</v>
      </c>
      <c r="E12" s="136"/>
      <c r="F12" s="134" t="s">
        <v>25</v>
      </c>
      <c r="G12" s="136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>
      <c r="A13" s="82" t="s">
        <v>119</v>
      </c>
      <c r="B13" s="81"/>
      <c r="C13" s="73">
        <v>87401.4</v>
      </c>
      <c r="D13" s="81"/>
      <c r="E13" s="73">
        <v>11383.6</v>
      </c>
      <c r="F13" s="81"/>
      <c r="G13" s="73">
        <v>76017.8</v>
      </c>
      <c r="H13" s="14">
        <v>300.6</v>
      </c>
      <c r="I13" s="14">
        <v>2.7122620229179835</v>
      </c>
      <c r="J13" s="14">
        <v>7688.8</v>
      </c>
      <c r="K13" s="15">
        <v>11.252616019552457</v>
      </c>
    </row>
    <row r="14" spans="1:11" ht="28.5">
      <c r="A14" s="82" t="s">
        <v>120</v>
      </c>
      <c r="B14" s="81" t="s">
        <v>110</v>
      </c>
      <c r="C14" s="67">
        <v>16997.9</v>
      </c>
      <c r="D14" s="81"/>
      <c r="E14" s="67">
        <v>2181.1</v>
      </c>
      <c r="F14" s="81" t="s">
        <v>110</v>
      </c>
      <c r="G14" s="67">
        <v>14816.8</v>
      </c>
      <c r="H14" s="17">
        <v>79.5</v>
      </c>
      <c r="I14" s="17">
        <v>3.7828321279025507</v>
      </c>
      <c r="J14" s="17">
        <v>1960</v>
      </c>
      <c r="K14" s="18">
        <v>15.244850973803747</v>
      </c>
    </row>
    <row r="15" spans="1:11" ht="28.5">
      <c r="A15" s="82" t="s">
        <v>121</v>
      </c>
      <c r="B15" s="81" t="s">
        <v>110</v>
      </c>
      <c r="C15" s="67">
        <v>14263.5</v>
      </c>
      <c r="D15" s="81"/>
      <c r="E15" s="67">
        <v>1868.8</v>
      </c>
      <c r="F15" s="81" t="s">
        <v>110</v>
      </c>
      <c r="G15" s="67">
        <v>12394.7</v>
      </c>
      <c r="H15" s="17">
        <v>-264.4</v>
      </c>
      <c r="I15" s="17">
        <v>-12.394524657791111</v>
      </c>
      <c r="J15" s="17">
        <v>-687.6</v>
      </c>
      <c r="K15" s="18">
        <v>-5.2559565214067865</v>
      </c>
    </row>
    <row r="16" spans="1:11" ht="28.5">
      <c r="A16" s="82" t="s">
        <v>122</v>
      </c>
      <c r="B16" s="81" t="s">
        <v>110</v>
      </c>
      <c r="C16" s="67">
        <v>20472.7</v>
      </c>
      <c r="D16" s="81" t="s">
        <v>110</v>
      </c>
      <c r="E16" s="67">
        <v>2829.8</v>
      </c>
      <c r="F16" s="81"/>
      <c r="G16" s="67">
        <v>17642.9</v>
      </c>
      <c r="H16" s="17">
        <v>507.7</v>
      </c>
      <c r="I16" s="17">
        <v>21.86383015374015</v>
      </c>
      <c r="J16" s="17">
        <v>3097.1</v>
      </c>
      <c r="K16" s="18">
        <v>21.292056813650678</v>
      </c>
    </row>
    <row r="17" spans="1:11" ht="28.5">
      <c r="A17" s="82" t="s">
        <v>123</v>
      </c>
      <c r="B17" s="81" t="s">
        <v>110</v>
      </c>
      <c r="C17" s="67">
        <v>17782.1</v>
      </c>
      <c r="D17" s="81" t="s">
        <v>110</v>
      </c>
      <c r="E17" s="67">
        <v>2201.2</v>
      </c>
      <c r="F17" s="81" t="s">
        <v>110</v>
      </c>
      <c r="G17" s="67">
        <v>15580.9</v>
      </c>
      <c r="H17" s="17">
        <v>-70</v>
      </c>
      <c r="I17" s="17">
        <v>-3.082071151814019</v>
      </c>
      <c r="J17" s="17">
        <v>1535.4</v>
      </c>
      <c r="K17" s="18">
        <v>10.931615108041722</v>
      </c>
    </row>
    <row r="18" spans="1:11" ht="28.5">
      <c r="A18" s="82" t="s">
        <v>124</v>
      </c>
      <c r="B18" s="81" t="s">
        <v>111</v>
      </c>
      <c r="C18" s="67">
        <v>17885.2</v>
      </c>
      <c r="D18" s="81"/>
      <c r="E18" s="67">
        <v>2302.7</v>
      </c>
      <c r="F18" s="81" t="s">
        <v>111</v>
      </c>
      <c r="G18" s="67">
        <v>15582.5</v>
      </c>
      <c r="H18" s="17">
        <v>47.8</v>
      </c>
      <c r="I18" s="17">
        <v>2.119827930285157</v>
      </c>
      <c r="J18" s="17">
        <v>1783.9</v>
      </c>
      <c r="K18" s="18">
        <v>12.928123142927543</v>
      </c>
    </row>
    <row r="19" ht="9.75" customHeight="1"/>
    <row r="20" s="80" customFormat="1" ht="15.75">
      <c r="A20" s="80" t="s">
        <v>62</v>
      </c>
    </row>
    <row r="21" spans="1:2" s="80" customFormat="1" ht="15.75">
      <c r="A21" s="19" t="s">
        <v>65</v>
      </c>
      <c r="B21" s="19"/>
    </row>
    <row r="22" s="80" customFormat="1" ht="15.75">
      <c r="A22" s="80" t="s">
        <v>63</v>
      </c>
    </row>
    <row r="23" spans="1:2" s="80" customFormat="1" ht="15.75">
      <c r="A23" s="19" t="s">
        <v>66</v>
      </c>
      <c r="B23" s="19"/>
    </row>
    <row r="24" s="80" customFormat="1" ht="15.75">
      <c r="A24" s="80" t="s">
        <v>64</v>
      </c>
    </row>
    <row r="25" spans="1:2" s="80" customFormat="1" ht="15.75">
      <c r="A25" s="19" t="s">
        <v>67</v>
      </c>
      <c r="B25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50" t="s">
        <v>14</v>
      </c>
      <c r="C6" s="151"/>
      <c r="D6" s="151"/>
      <c r="E6" s="151"/>
      <c r="F6" s="151"/>
      <c r="G6" s="152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45" t="s">
        <v>27</v>
      </c>
      <c r="C8" s="146"/>
      <c r="D8" s="145" t="s">
        <v>53</v>
      </c>
      <c r="E8" s="146"/>
      <c r="F8" s="145" t="s">
        <v>54</v>
      </c>
      <c r="G8" s="146"/>
      <c r="H8" s="31"/>
      <c r="I8" s="43"/>
      <c r="J8" s="31"/>
      <c r="K8" s="43"/>
    </row>
    <row r="9" spans="1:11" ht="15" customHeight="1">
      <c r="A9" s="40"/>
      <c r="B9" s="172"/>
      <c r="C9" s="173"/>
      <c r="D9" s="169" t="s">
        <v>43</v>
      </c>
      <c r="E9" s="170"/>
      <c r="F9" s="169" t="s">
        <v>53</v>
      </c>
      <c r="G9" s="170"/>
      <c r="H9" s="169" t="s">
        <v>29</v>
      </c>
      <c r="I9" s="174"/>
      <c r="J9" s="171" t="s">
        <v>30</v>
      </c>
      <c r="K9" s="174"/>
    </row>
    <row r="10" spans="1:11" ht="15" customHeight="1">
      <c r="A10" s="41"/>
      <c r="B10" s="159"/>
      <c r="C10" s="160"/>
      <c r="D10" s="161" t="s">
        <v>10</v>
      </c>
      <c r="E10" s="162"/>
      <c r="F10" s="132" t="s">
        <v>32</v>
      </c>
      <c r="G10" s="147"/>
      <c r="H10" s="143" t="s">
        <v>10</v>
      </c>
      <c r="I10" s="144"/>
      <c r="J10" s="131" t="s">
        <v>31</v>
      </c>
      <c r="K10" s="144"/>
    </row>
    <row r="11" spans="1:11" ht="15" customHeight="1">
      <c r="A11" s="41"/>
      <c r="B11" s="159"/>
      <c r="C11" s="160"/>
      <c r="D11" s="175"/>
      <c r="E11" s="176"/>
      <c r="F11" s="148"/>
      <c r="G11" s="133"/>
      <c r="H11" s="32"/>
      <c r="I11" s="33"/>
      <c r="J11" s="32"/>
      <c r="K11" s="34"/>
    </row>
    <row r="12" spans="1:11" ht="15" customHeight="1">
      <c r="A12" s="77" t="s">
        <v>0</v>
      </c>
      <c r="B12" s="134" t="s">
        <v>26</v>
      </c>
      <c r="C12" s="136"/>
      <c r="D12" s="134" t="s">
        <v>24</v>
      </c>
      <c r="E12" s="136"/>
      <c r="F12" s="134" t="s">
        <v>25</v>
      </c>
      <c r="G12" s="136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119</v>
      </c>
      <c r="B13" s="81"/>
      <c r="C13" s="73">
        <v>85143.5</v>
      </c>
      <c r="D13" s="81"/>
      <c r="E13" s="73">
        <v>19664.8</v>
      </c>
      <c r="F13" s="81"/>
      <c r="G13" s="73">
        <v>65478.7</v>
      </c>
      <c r="H13" s="14">
        <v>1827.8</v>
      </c>
      <c r="I13" s="14">
        <v>10.247296335125498</v>
      </c>
      <c r="J13" s="14">
        <v>11832.9</v>
      </c>
      <c r="K13" s="15">
        <v>22.057499482717166</v>
      </c>
    </row>
    <row r="14" spans="1:11" ht="28.5">
      <c r="A14" s="82" t="s">
        <v>120</v>
      </c>
      <c r="B14" s="81"/>
      <c r="C14" s="67">
        <v>16536.3</v>
      </c>
      <c r="D14" s="81"/>
      <c r="E14" s="67">
        <v>3974.1</v>
      </c>
      <c r="F14" s="81"/>
      <c r="G14" s="67">
        <v>12562.2</v>
      </c>
      <c r="H14" s="17">
        <v>849</v>
      </c>
      <c r="I14" s="17">
        <v>27.167130651819143</v>
      </c>
      <c r="J14" s="17">
        <v>3910.6</v>
      </c>
      <c r="K14" s="18">
        <v>45.20088769707337</v>
      </c>
    </row>
    <row r="15" spans="1:11" ht="28.5">
      <c r="A15" s="82" t="s">
        <v>121</v>
      </c>
      <c r="B15" s="81" t="s">
        <v>110</v>
      </c>
      <c r="C15" s="67">
        <v>12713.5</v>
      </c>
      <c r="D15" s="81"/>
      <c r="E15" s="67">
        <v>3051.4</v>
      </c>
      <c r="F15" s="81" t="s">
        <v>110</v>
      </c>
      <c r="G15" s="67">
        <v>9662.1</v>
      </c>
      <c r="H15" s="17">
        <v>-364.5</v>
      </c>
      <c r="I15" s="17">
        <v>-10.670687081003543</v>
      </c>
      <c r="J15" s="17">
        <v>-662.1</v>
      </c>
      <c r="K15" s="18">
        <v>-6.413087696867554</v>
      </c>
    </row>
    <row r="16" spans="1:11" ht="28.5">
      <c r="A16" s="82" t="s">
        <v>122</v>
      </c>
      <c r="B16" s="81" t="s">
        <v>110</v>
      </c>
      <c r="C16" s="67">
        <v>20245.9</v>
      </c>
      <c r="D16" s="81"/>
      <c r="E16" s="67">
        <v>4530.3</v>
      </c>
      <c r="F16" s="81" t="s">
        <v>110</v>
      </c>
      <c r="G16" s="67">
        <v>15715.6</v>
      </c>
      <c r="H16" s="17">
        <v>378</v>
      </c>
      <c r="I16" s="17">
        <v>9.103388483491077</v>
      </c>
      <c r="J16" s="17">
        <v>3368.6</v>
      </c>
      <c r="K16" s="18">
        <v>27.2827407467401</v>
      </c>
    </row>
    <row r="17" spans="1:11" ht="28.5">
      <c r="A17" s="82" t="s">
        <v>123</v>
      </c>
      <c r="B17" s="81" t="s">
        <v>110</v>
      </c>
      <c r="C17" s="67">
        <v>18048</v>
      </c>
      <c r="D17" s="81" t="s">
        <v>110</v>
      </c>
      <c r="E17" s="67">
        <v>3986.6</v>
      </c>
      <c r="F17" s="81"/>
      <c r="G17" s="67">
        <v>14061.4</v>
      </c>
      <c r="H17" s="17">
        <v>367.3</v>
      </c>
      <c r="I17" s="17">
        <v>10.148651635720602</v>
      </c>
      <c r="J17" s="17">
        <v>2869.1</v>
      </c>
      <c r="K17" s="18">
        <v>25.63481710476939</v>
      </c>
    </row>
    <row r="18" spans="1:11" ht="28.5">
      <c r="A18" s="82" t="s">
        <v>124</v>
      </c>
      <c r="B18" s="81"/>
      <c r="C18" s="67">
        <v>17599.8</v>
      </c>
      <c r="D18" s="81"/>
      <c r="E18" s="67">
        <v>4122.4</v>
      </c>
      <c r="F18" s="81"/>
      <c r="G18" s="67">
        <v>13477.4</v>
      </c>
      <c r="H18" s="17">
        <v>598</v>
      </c>
      <c r="I18" s="17">
        <v>16.96742707978663</v>
      </c>
      <c r="J18" s="17">
        <v>2346.7</v>
      </c>
      <c r="K18" s="18">
        <v>21.083130441032456</v>
      </c>
    </row>
    <row r="19" ht="9.75" customHeight="1"/>
    <row r="20" spans="1:14" ht="15" customHeight="1">
      <c r="A20" s="36" t="s">
        <v>33</v>
      </c>
      <c r="B20" s="3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" ht="15" customHeight="1">
      <c r="A21" s="19" t="s">
        <v>34</v>
      </c>
      <c r="B21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77" t="s">
        <v>42</v>
      </c>
      <c r="C8" s="178"/>
      <c r="D8" s="178"/>
      <c r="E8" s="179"/>
      <c r="F8" s="177" t="s">
        <v>14</v>
      </c>
      <c r="G8" s="178"/>
      <c r="H8" s="178"/>
      <c r="I8" s="179"/>
    </row>
    <row r="9" spans="1:9" s="24" customFormat="1" ht="18" customHeight="1">
      <c r="A9" s="28"/>
      <c r="B9" s="180"/>
      <c r="C9" s="181"/>
      <c r="D9" s="182" t="s">
        <v>89</v>
      </c>
      <c r="E9" s="181"/>
      <c r="F9" s="180"/>
      <c r="G9" s="181"/>
      <c r="H9" s="182" t="s">
        <v>13</v>
      </c>
      <c r="I9" s="181"/>
    </row>
    <row r="10" spans="1:9" s="24" customFormat="1" ht="18" customHeight="1">
      <c r="A10" s="35"/>
      <c r="B10" s="183" t="s">
        <v>125</v>
      </c>
      <c r="C10" s="184"/>
      <c r="D10" s="185" t="s">
        <v>126</v>
      </c>
      <c r="E10" s="184"/>
      <c r="F10" s="183" t="s">
        <v>127</v>
      </c>
      <c r="G10" s="184"/>
      <c r="H10" s="185" t="s">
        <v>128</v>
      </c>
      <c r="I10" s="184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1765.1</v>
      </c>
      <c r="C13" s="14">
        <v>9.869053742759377</v>
      </c>
      <c r="D13" s="14">
        <v>112.5</v>
      </c>
      <c r="E13" s="15">
        <v>6.807454919520755</v>
      </c>
      <c r="F13" s="14">
        <v>540.4</v>
      </c>
      <c r="G13" s="14">
        <v>3.0704894373799703</v>
      </c>
      <c r="H13" s="14">
        <v>75.4</v>
      </c>
      <c r="I13" s="15">
        <v>16.215053763440864</v>
      </c>
    </row>
    <row r="14" spans="1:9" s="6" customFormat="1" ht="39.75" customHeight="1">
      <c r="A14" s="79" t="s">
        <v>95</v>
      </c>
      <c r="B14" s="17">
        <v>812.9</v>
      </c>
      <c r="C14" s="17">
        <v>4.545098740858363</v>
      </c>
      <c r="D14" s="17">
        <v>160.4</v>
      </c>
      <c r="E14" s="18">
        <v>24.582375478927204</v>
      </c>
      <c r="F14" s="17">
        <v>3625</v>
      </c>
      <c r="G14" s="17">
        <v>20.596824963920046</v>
      </c>
      <c r="H14" s="17">
        <v>760</v>
      </c>
      <c r="I14" s="18">
        <v>26.527050610820243</v>
      </c>
    </row>
    <row r="15" spans="1:9" s="6" customFormat="1" ht="39.75" customHeight="1">
      <c r="A15" s="79" t="s">
        <v>96</v>
      </c>
      <c r="B15" s="17">
        <v>382.2</v>
      </c>
      <c r="C15" s="17">
        <v>2.1369624046697826</v>
      </c>
      <c r="D15" s="17">
        <v>10.9</v>
      </c>
      <c r="E15" s="18">
        <v>2.935631564772421</v>
      </c>
      <c r="F15" s="17">
        <v>255</v>
      </c>
      <c r="G15" s="17">
        <v>1.4488801009102377</v>
      </c>
      <c r="H15" s="17">
        <v>-13</v>
      </c>
      <c r="I15" s="18">
        <v>-4.850746268656716</v>
      </c>
    </row>
    <row r="16" spans="1:9" s="6" customFormat="1" ht="39.75" customHeight="1">
      <c r="A16" s="79" t="s">
        <v>97</v>
      </c>
      <c r="B16" s="17">
        <v>14925</v>
      </c>
      <c r="C16" s="17">
        <v>83.54888511171247</v>
      </c>
      <c r="D16" s="17">
        <v>1547.9</v>
      </c>
      <c r="E16" s="18">
        <v>11.571267315038385</v>
      </c>
      <c r="F16" s="17">
        <v>13179.4</v>
      </c>
      <c r="G16" s="17">
        <v>74.88380549778975</v>
      </c>
      <c r="H16" s="17">
        <v>2122.3</v>
      </c>
      <c r="I16" s="18">
        <v>19.194002043935576</v>
      </c>
    </row>
    <row r="17" spans="1:9" s="6" customFormat="1" ht="39.75" customHeight="1">
      <c r="A17" s="79" t="s">
        <v>50</v>
      </c>
      <c r="B17" s="17">
        <v>17885.2</v>
      </c>
      <c r="C17" s="17">
        <v>100</v>
      </c>
      <c r="D17" s="17">
        <v>1831.7</v>
      </c>
      <c r="E17" s="18">
        <v>11.409972903105242</v>
      </c>
      <c r="F17" s="17">
        <v>17599.8</v>
      </c>
      <c r="G17" s="17">
        <v>100</v>
      </c>
      <c r="H17" s="17">
        <v>2944.7</v>
      </c>
      <c r="I17" s="18">
        <v>20.0933463435937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8"/>
      <c r="E7" s="189"/>
      <c r="H7" s="188" t="s">
        <v>101</v>
      </c>
      <c r="I7" s="189"/>
    </row>
    <row r="8" spans="1:9" s="6" customFormat="1" ht="18" customHeight="1">
      <c r="A8" s="65" t="s">
        <v>56</v>
      </c>
      <c r="B8" s="177" t="s">
        <v>42</v>
      </c>
      <c r="C8" s="178"/>
      <c r="D8" s="178"/>
      <c r="E8" s="179"/>
      <c r="F8" s="177" t="s">
        <v>14</v>
      </c>
      <c r="G8" s="178"/>
      <c r="H8" s="178"/>
      <c r="I8" s="179"/>
    </row>
    <row r="9" spans="1:9" s="24" customFormat="1" ht="18" customHeight="1">
      <c r="A9" s="28"/>
      <c r="B9" s="180"/>
      <c r="C9" s="181"/>
      <c r="D9" s="182" t="s">
        <v>89</v>
      </c>
      <c r="E9" s="181"/>
      <c r="F9" s="180"/>
      <c r="G9" s="181"/>
      <c r="H9" s="182" t="s">
        <v>13</v>
      </c>
      <c r="I9" s="181"/>
    </row>
    <row r="10" spans="1:9" s="24" customFormat="1" ht="18" customHeight="1">
      <c r="A10" s="35"/>
      <c r="B10" s="186" t="s">
        <v>129</v>
      </c>
      <c r="C10" s="187"/>
      <c r="D10" s="186" t="s">
        <v>130</v>
      </c>
      <c r="E10" s="187"/>
      <c r="F10" s="186" t="s">
        <v>131</v>
      </c>
      <c r="G10" s="187"/>
      <c r="H10" s="186" t="s">
        <v>132</v>
      </c>
      <c r="I10" s="187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8676.2</v>
      </c>
      <c r="C13" s="14">
        <v>9.926843277109977</v>
      </c>
      <c r="D13" s="14">
        <v>952.2</v>
      </c>
      <c r="E13" s="15">
        <v>12.327809425168304</v>
      </c>
      <c r="F13" s="14">
        <v>2225.3</v>
      </c>
      <c r="G13" s="14">
        <v>2.6135876490865426</v>
      </c>
      <c r="H13" s="14">
        <v>230.1</v>
      </c>
      <c r="I13" s="15">
        <v>11.532678428227745</v>
      </c>
    </row>
    <row r="14" spans="1:9" s="6" customFormat="1" ht="39.75" customHeight="1">
      <c r="A14" s="79" t="s">
        <v>95</v>
      </c>
      <c r="B14" s="17">
        <v>3692.9</v>
      </c>
      <c r="C14" s="17">
        <v>4.22521836034663</v>
      </c>
      <c r="D14" s="17">
        <v>466.8</v>
      </c>
      <c r="E14" s="18">
        <v>14.46948327702179</v>
      </c>
      <c r="F14" s="17">
        <v>17727</v>
      </c>
      <c r="G14" s="17">
        <v>20.820144814342846</v>
      </c>
      <c r="H14" s="17">
        <v>2627.4</v>
      </c>
      <c r="I14" s="18">
        <v>17.40046093936263</v>
      </c>
    </row>
    <row r="15" spans="1:9" s="6" customFormat="1" ht="39.75" customHeight="1">
      <c r="A15" s="79" t="s">
        <v>96</v>
      </c>
      <c r="B15" s="17">
        <v>1839</v>
      </c>
      <c r="C15" s="17">
        <v>2.1040852892516595</v>
      </c>
      <c r="D15" s="17">
        <v>18.6</v>
      </c>
      <c r="E15" s="18">
        <v>1.0217534607778511</v>
      </c>
      <c r="F15" s="17">
        <v>1335.5</v>
      </c>
      <c r="G15" s="17">
        <v>1.5685284255404113</v>
      </c>
      <c r="H15" s="17">
        <v>-123.1</v>
      </c>
      <c r="I15" s="18">
        <v>-8.439599616070204</v>
      </c>
    </row>
    <row r="16" spans="1:9" s="6" customFormat="1" ht="39.75" customHeight="1">
      <c r="A16" s="79" t="s">
        <v>97</v>
      </c>
      <c r="B16" s="17">
        <v>73193.3</v>
      </c>
      <c r="C16" s="17">
        <v>83.84385307329171</v>
      </c>
      <c r="D16" s="17">
        <v>6551.8</v>
      </c>
      <c r="E16" s="18">
        <v>9.831411357787564</v>
      </c>
      <c r="F16" s="17">
        <v>63855.7</v>
      </c>
      <c r="G16" s="17">
        <v>74.9977391110302</v>
      </c>
      <c r="H16" s="17">
        <v>10926.3</v>
      </c>
      <c r="I16" s="18">
        <v>20.643158622618056</v>
      </c>
    </row>
    <row r="17" spans="1:9" s="6" customFormat="1" ht="39.75" customHeight="1">
      <c r="A17" s="79" t="s">
        <v>50</v>
      </c>
      <c r="B17" s="17">
        <v>87401.4</v>
      </c>
      <c r="C17" s="17">
        <v>100</v>
      </c>
      <c r="D17" s="17">
        <v>7989.4</v>
      </c>
      <c r="E17" s="18">
        <v>10.060696116455949</v>
      </c>
      <c r="F17" s="17">
        <v>85143.5</v>
      </c>
      <c r="G17" s="17">
        <v>100</v>
      </c>
      <c r="H17" s="17">
        <v>13660.7</v>
      </c>
      <c r="I17" s="18">
        <v>19.11047133016614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E1">
      <selection activeCell="D1" sqref="D1"/>
    </sheetView>
  </sheetViews>
  <sheetFormatPr defaultColWidth="9.00390625" defaultRowHeight="16.5"/>
  <cols>
    <col min="1" max="4" width="9.00390625" style="101" customWidth="1"/>
    <col min="5" max="15" width="11.625" style="101" customWidth="1"/>
    <col min="16" max="16384" width="9.00390625" style="101" customWidth="1"/>
  </cols>
  <sheetData>
    <row r="1" spans="5:15" ht="21.75" customHeight="1"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5:15" ht="21.75" customHeight="1">
      <c r="E2" s="191" t="s">
        <v>115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22.5" customHeight="1">
      <c r="A3" s="101">
        <v>1</v>
      </c>
      <c r="B3" s="101">
        <v>13291.5</v>
      </c>
      <c r="C3" s="101">
        <v>11589.9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22.5" customHeight="1">
      <c r="A4" s="101">
        <v>2</v>
      </c>
      <c r="B4" s="101">
        <v>10579.9</v>
      </c>
      <c r="C4" s="101">
        <v>9510.2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22.5" customHeight="1">
      <c r="A5" s="101">
        <v>3</v>
      </c>
      <c r="B5" s="101">
        <v>13400.8</v>
      </c>
      <c r="C5" s="101">
        <v>12043.7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22.5" customHeight="1">
      <c r="A6" s="101">
        <v>4</v>
      </c>
      <c r="B6" s="101">
        <v>12680</v>
      </c>
      <c r="C6" s="101">
        <v>11472.8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22.5" customHeight="1">
      <c r="A7" s="101">
        <v>5</v>
      </c>
      <c r="B7" s="101">
        <v>12570</v>
      </c>
      <c r="C7" s="101">
        <v>11772.6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22.5" customHeight="1">
      <c r="A8" s="101">
        <v>6</v>
      </c>
      <c r="B8" s="101">
        <v>13098.5</v>
      </c>
      <c r="C8" s="101">
        <v>12084.7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22.5" customHeight="1">
      <c r="A9" s="101">
        <v>7</v>
      </c>
      <c r="B9" s="101">
        <v>13896.4</v>
      </c>
      <c r="C9" s="101">
        <v>11872.2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2.5" customHeight="1">
      <c r="A10" s="101">
        <v>8</v>
      </c>
      <c r="B10" s="101">
        <v>12817.1</v>
      </c>
      <c r="C10" s="101">
        <v>11082.4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22.5" customHeight="1">
      <c r="A11" s="101">
        <v>9</v>
      </c>
      <c r="B11" s="101">
        <v>14000.9</v>
      </c>
      <c r="C11" s="101">
        <v>12351.8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22.5" customHeight="1">
      <c r="A12" s="101">
        <v>10</v>
      </c>
      <c r="B12" s="101">
        <v>15101.8</v>
      </c>
      <c r="C12" s="101">
        <v>12950.7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22.5" customHeight="1">
      <c r="A13" s="101">
        <v>11</v>
      </c>
      <c r="B13" s="101">
        <v>14052.6</v>
      </c>
      <c r="C13" s="101">
        <v>11860.6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22.5" customHeight="1">
      <c r="A14" s="101">
        <v>12</v>
      </c>
      <c r="B14" s="101">
        <v>17658.8</v>
      </c>
      <c r="C14" s="101">
        <v>16734.2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22.5" customHeight="1">
      <c r="A15" s="101">
        <v>1</v>
      </c>
      <c r="B15" s="101">
        <v>14958.4</v>
      </c>
      <c r="C15" s="101">
        <v>11776.7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22.5" customHeight="1">
      <c r="A16" s="101">
        <v>2</v>
      </c>
      <c r="B16" s="101">
        <v>15215.5</v>
      </c>
      <c r="C16" s="101">
        <v>13740.1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22.5" customHeight="1">
      <c r="A17" s="101">
        <v>3</v>
      </c>
      <c r="B17" s="101">
        <v>16867.9</v>
      </c>
      <c r="C17" s="101">
        <v>16499.3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22.5" customHeight="1">
      <c r="A18" s="101">
        <v>4</v>
      </c>
      <c r="B18" s="101">
        <v>16316.7</v>
      </c>
      <c r="C18" s="101">
        <v>14811.4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24" customHeight="1">
      <c r="A19" s="101">
        <v>5</v>
      </c>
      <c r="B19" s="101">
        <v>16053.5</v>
      </c>
      <c r="C19" s="101">
        <v>14655.1</v>
      </c>
      <c r="E19" s="102"/>
      <c r="F19" s="102"/>
      <c r="G19" s="103">
        <v>2003</v>
      </c>
      <c r="H19" s="102"/>
      <c r="I19" s="102"/>
      <c r="J19" s="123" t="s">
        <v>116</v>
      </c>
      <c r="K19" s="102"/>
      <c r="L19" s="102"/>
      <c r="M19" s="123" t="s">
        <v>117</v>
      </c>
      <c r="N19" s="102"/>
      <c r="O19" s="102"/>
    </row>
    <row r="20" spans="1:15" ht="19.5" customHeight="1">
      <c r="A20" s="101">
        <v>6</v>
      </c>
      <c r="B20" s="101">
        <v>16384.6</v>
      </c>
      <c r="C20" s="101">
        <v>15794.9</v>
      </c>
      <c r="E20" s="102"/>
      <c r="F20" s="102"/>
      <c r="G20" s="103"/>
      <c r="H20" s="102"/>
      <c r="I20" s="102"/>
      <c r="J20" s="104"/>
      <c r="K20" s="102"/>
      <c r="L20" s="102"/>
      <c r="M20" s="103"/>
      <c r="N20" s="102"/>
      <c r="O20" s="102"/>
    </row>
    <row r="21" spans="1:15" ht="30" customHeight="1">
      <c r="A21" s="101">
        <v>7</v>
      </c>
      <c r="B21" s="101">
        <v>16871.9</v>
      </c>
      <c r="C21" s="101">
        <v>16065.8</v>
      </c>
      <c r="E21" s="121" t="str">
        <f>"- 7 -"</f>
        <v>- 7 -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3" ht="16.5">
      <c r="A22" s="101">
        <v>8</v>
      </c>
      <c r="B22" s="101">
        <v>16817.1</v>
      </c>
      <c r="C22" s="101">
        <v>16185.6</v>
      </c>
    </row>
    <row r="23" spans="1:3" ht="16.5">
      <c r="A23" s="101">
        <v>9</v>
      </c>
      <c r="B23" s="101">
        <v>17626</v>
      </c>
      <c r="C23" s="101">
        <v>16987.7</v>
      </c>
    </row>
    <row r="24" spans="1:3" ht="16.5">
      <c r="A24" s="101">
        <v>10</v>
      </c>
      <c r="B24" s="101">
        <v>17098.3</v>
      </c>
      <c r="C24" s="101">
        <v>17102.2</v>
      </c>
    </row>
    <row r="25" spans="1:3" ht="16.5">
      <c r="A25" s="101">
        <v>11</v>
      </c>
      <c r="B25" s="101">
        <v>18611</v>
      </c>
      <c r="C25" s="101">
        <v>19184.2</v>
      </c>
    </row>
    <row r="26" spans="1:3" ht="16.5">
      <c r="A26" s="101">
        <v>12</v>
      </c>
      <c r="B26" s="101">
        <v>21234.8</v>
      </c>
      <c r="C26" s="101">
        <v>20500.2</v>
      </c>
    </row>
    <row r="27" spans="1:3" ht="16.5">
      <c r="A27" s="101">
        <v>1</v>
      </c>
      <c r="B27" s="101">
        <v>16997.9</v>
      </c>
      <c r="C27" s="101">
        <v>16536.3</v>
      </c>
    </row>
    <row r="28" spans="1:3" ht="16.5">
      <c r="A28" s="101">
        <v>2</v>
      </c>
      <c r="B28" s="101">
        <v>14263.5</v>
      </c>
      <c r="C28" s="101">
        <v>12713.5</v>
      </c>
    </row>
    <row r="29" spans="1:3" ht="16.5">
      <c r="A29" s="101">
        <v>3</v>
      </c>
      <c r="B29" s="101">
        <v>20472.7</v>
      </c>
      <c r="C29" s="101">
        <v>20245.9</v>
      </c>
    </row>
    <row r="30" spans="1:3" ht="16.5">
      <c r="A30" s="101">
        <v>4</v>
      </c>
      <c r="B30" s="101">
        <v>17782.1</v>
      </c>
      <c r="C30" s="101">
        <v>18048</v>
      </c>
    </row>
    <row r="31" spans="1:3" ht="16.5">
      <c r="A31" s="101">
        <v>5</v>
      </c>
      <c r="B31" s="101">
        <v>17885.2</v>
      </c>
      <c r="C31" s="101">
        <v>17599.8</v>
      </c>
    </row>
    <row r="32" ht="16.5">
      <c r="A32" s="101">
        <v>6</v>
      </c>
    </row>
    <row r="33" ht="16.5">
      <c r="A33" s="101">
        <v>7</v>
      </c>
    </row>
    <row r="34" ht="16.5">
      <c r="A34" s="101">
        <v>8</v>
      </c>
    </row>
    <row r="35" ht="16.5">
      <c r="A35" s="101">
        <v>9</v>
      </c>
    </row>
    <row r="36" ht="16.5">
      <c r="A36" s="101">
        <v>10</v>
      </c>
    </row>
    <row r="37" ht="16.5">
      <c r="A37" s="101">
        <v>11</v>
      </c>
    </row>
    <row r="38" ht="16.5">
      <c r="A38" s="101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G1">
      <selection activeCell="F1" sqref="F1"/>
    </sheetView>
  </sheetViews>
  <sheetFormatPr defaultColWidth="9.00390625" defaultRowHeight="27.75" customHeight="1"/>
  <cols>
    <col min="1" max="1" width="4.50390625" style="105" customWidth="1"/>
    <col min="2" max="5" width="12.625" style="106" customWidth="1"/>
    <col min="6" max="6" width="6.625" style="105" customWidth="1"/>
    <col min="7" max="17" width="11.125" style="105" customWidth="1"/>
    <col min="18" max="16384" width="9.00390625" style="105" customWidth="1"/>
  </cols>
  <sheetData>
    <row r="1" spans="6:17" ht="23.25" customHeight="1">
      <c r="F1" s="107"/>
      <c r="G1" s="124"/>
      <c r="H1" s="108"/>
      <c r="I1" s="109"/>
      <c r="J1" s="109"/>
      <c r="K1" s="109"/>
      <c r="L1" s="109"/>
      <c r="M1" s="109"/>
      <c r="N1" s="109"/>
      <c r="O1" s="109"/>
      <c r="P1" s="109"/>
      <c r="Q1" s="109"/>
    </row>
    <row r="2" spans="2:17" ht="24.75" customHeight="1">
      <c r="B2" s="129" t="s">
        <v>146</v>
      </c>
      <c r="C2" s="130">
        <v>94</v>
      </c>
      <c r="D2" s="129" t="s">
        <v>146</v>
      </c>
      <c r="E2" s="130">
        <v>94</v>
      </c>
      <c r="F2" s="107"/>
      <c r="G2" s="125" t="s">
        <v>108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27.75" customHeight="1">
      <c r="A3" s="110">
        <v>1</v>
      </c>
      <c r="B3" s="106">
        <v>14958.4</v>
      </c>
      <c r="C3" s="106">
        <v>16997.9</v>
      </c>
      <c r="D3" s="106">
        <v>11776.7</v>
      </c>
      <c r="E3" s="106">
        <v>16536.3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23.25" customHeight="1">
      <c r="A4" s="110">
        <v>2</v>
      </c>
      <c r="B4" s="106">
        <v>30173.9</v>
      </c>
      <c r="C4" s="106">
        <v>31261.4</v>
      </c>
      <c r="D4" s="106">
        <v>25516.8</v>
      </c>
      <c r="E4" s="106">
        <v>29249.8</v>
      </c>
      <c r="F4" s="107"/>
      <c r="G4" s="107"/>
      <c r="H4" s="107"/>
      <c r="I4" s="126" t="s">
        <v>112</v>
      </c>
      <c r="J4" s="107"/>
      <c r="K4" s="107"/>
      <c r="L4" s="107"/>
      <c r="M4" s="107"/>
      <c r="N4" s="107"/>
      <c r="O4" s="127" t="s">
        <v>113</v>
      </c>
      <c r="P4" s="107"/>
      <c r="Q4" s="107"/>
    </row>
    <row r="5" spans="1:17" ht="27.75" customHeight="1">
      <c r="A5" s="110">
        <v>3</v>
      </c>
      <c r="B5" s="106">
        <v>47041.8</v>
      </c>
      <c r="C5" s="106">
        <v>51734.1</v>
      </c>
      <c r="D5" s="106">
        <v>42016.1</v>
      </c>
      <c r="E5" s="106">
        <v>49495.7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27.75" customHeight="1">
      <c r="A6" s="110">
        <v>4</v>
      </c>
      <c r="B6" s="106">
        <v>63358.5</v>
      </c>
      <c r="C6" s="106">
        <v>69516.2</v>
      </c>
      <c r="D6" s="106">
        <v>56827.5</v>
      </c>
      <c r="E6" s="106">
        <v>67543.7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27.75" customHeight="1">
      <c r="A7" s="110">
        <v>5</v>
      </c>
      <c r="B7" s="106">
        <v>79412</v>
      </c>
      <c r="C7" s="106">
        <v>87401.4</v>
      </c>
      <c r="D7" s="106">
        <v>71482.6</v>
      </c>
      <c r="E7" s="106">
        <v>85143.5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27.75" customHeight="1">
      <c r="A8" s="110">
        <v>6</v>
      </c>
      <c r="B8" s="106">
        <v>95796.6</v>
      </c>
      <c r="D8" s="106">
        <v>87277.5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27.75" customHeight="1">
      <c r="A9" s="110">
        <v>7</v>
      </c>
      <c r="B9" s="106">
        <v>112668.5</v>
      </c>
      <c r="D9" s="106">
        <v>103343.3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ht="27.75" customHeight="1">
      <c r="A10" s="110">
        <v>8</v>
      </c>
      <c r="B10" s="106">
        <v>129485.6</v>
      </c>
      <c r="D10" s="106">
        <v>119528.9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27.75" customHeight="1">
      <c r="A11" s="110">
        <v>9</v>
      </c>
      <c r="B11" s="106">
        <v>147111.6</v>
      </c>
      <c r="D11" s="106">
        <v>136516.6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27.75" customHeight="1">
      <c r="A12" s="110">
        <v>10</v>
      </c>
      <c r="B12" s="106">
        <v>164209.9</v>
      </c>
      <c r="D12" s="106">
        <v>153618.8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27.75" customHeight="1">
      <c r="A13" s="110">
        <v>11</v>
      </c>
      <c r="B13" s="106">
        <v>182820.9</v>
      </c>
      <c r="D13" s="106">
        <v>172803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27.75" customHeight="1">
      <c r="A14" s="110">
        <v>12</v>
      </c>
      <c r="B14" s="106">
        <v>204055.7</v>
      </c>
      <c r="D14" s="106">
        <v>193303.2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6:17" ht="34.5" customHeight="1"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6:17" ht="32.25" customHeight="1">
      <c r="F16" s="107"/>
      <c r="G16" s="107"/>
      <c r="H16" s="107"/>
      <c r="I16" s="107"/>
      <c r="J16" s="107"/>
      <c r="K16" s="107"/>
      <c r="L16" s="111"/>
      <c r="M16" s="107"/>
      <c r="N16" s="107"/>
      <c r="O16" s="107"/>
      <c r="P16" s="107"/>
      <c r="Q16" s="107"/>
    </row>
    <row r="17" spans="6:17" ht="27.75" customHeight="1">
      <c r="F17" s="107"/>
      <c r="G17" s="107"/>
      <c r="H17" s="107"/>
      <c r="I17" s="107"/>
      <c r="J17" s="107"/>
      <c r="K17" s="107"/>
      <c r="L17" s="122" t="str">
        <f>"- 8 -"</f>
        <v>- 8 -</v>
      </c>
      <c r="M17" s="128"/>
      <c r="N17" s="107"/>
      <c r="O17" s="107"/>
      <c r="P17" s="107"/>
      <c r="Q17" s="107"/>
    </row>
    <row r="18" ht="27.75" customHeight="1">
      <c r="M18" s="1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doris</cp:lastModifiedBy>
  <cp:lastPrinted>2005-06-07T08:27:38Z</cp:lastPrinted>
  <dcterms:created xsi:type="dcterms:W3CDTF">2000-02-17T03:25:54Z</dcterms:created>
  <dcterms:modified xsi:type="dcterms:W3CDTF">2005-06-13T09:18:19Z</dcterms:modified>
  <cp:category/>
  <cp:version/>
  <cp:contentType/>
  <cp:contentStatus/>
</cp:coreProperties>
</file>