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<sst xmlns="http://schemas.openxmlformats.org/spreadsheetml/2006/main" count="295" uniqueCount="166">
  <si>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</si>
  <si>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</si>
  <si>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</si>
  <si>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</si>
  <si>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</si>
  <si>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</si>
  <si>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</si>
  <si>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</si>
  <si>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</si>
  <si>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</si>
  <si>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</si>
  <si>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</si>
  <si>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</si>
  <si>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</si>
  <si>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</si>
  <si>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</si>
  <si>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</si>
  <si>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</si>
  <si>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</si>
  <si>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</si>
  <si>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</si>
  <si>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</si>
  <si>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</si>
  <si>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</si>
  <si>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</si>
  <si>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</si>
  <si>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</si>
  <si>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</si>
  <si>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</si>
  <si>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</si>
  <si>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</si>
  <si>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</si>
  <si>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</si>
  <si>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</si>
  <si>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</si>
  <si>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</si>
  <si>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</si>
  <si>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</si>
  <si>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</si>
  <si>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</si>
  <si>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</si>
  <si>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</si>
  <si>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</si>
  <si>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</si>
  <si>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</si>
  <si>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</si>
  <si>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</si>
  <si>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</si>
  <si>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</si>
  <si>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</si>
  <si>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</si>
  <si>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</si>
  <si>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</si>
  <si>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</si>
  <si>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</si>
  <si>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</si>
  <si>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</si>
  <si>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</si>
  <si>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</si>
  <si>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</si>
  <si>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</si>
  <si>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</si>
  <si>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</si>
  <si>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</si>
  <si>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</si>
  <si>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</si>
  <si>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</si>
  <si>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</si>
  <si>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</si>
  <si>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</si>
  <si>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</si>
  <si>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</si>
  <si>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</si>
  <si>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</si>
  <si>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</si>
  <si>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</si>
  <si>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</si>
  <si>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</si>
  <si>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</si>
  <si>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</si>
  <si>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</si>
  <si>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</si>
  <si>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</si>
  <si>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</si>
  <si>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</si>
  <si>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</si>
  <si>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</si>
  <si>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</si>
  <si>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</si>
  <si>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</si>
  <si>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</si>
  <si>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</si>
  <si>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</si>
  <si>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</si>
  <si>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</si>
  <si>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</si>
  <si>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</si>
  <si>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</si>
  <si>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</si>
  <si>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</si>
  <si>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</si>
  <si>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</si>
  <si>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</si>
  <si>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</si>
  <si>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</si>
  <si>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</si>
  <si>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</si>
  <si>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</si>
  <si>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</si>
  <si>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</si>
  <si>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</si>
  <si>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Foreign Exchange Import Payments</t>
  </si>
  <si>
    <t>(1) EXPORT PROCEEDS</t>
  </si>
  <si>
    <t>(2) IMPORT PAYMENTS</t>
  </si>
  <si>
    <t>(R)</t>
  </si>
  <si>
    <r>
      <t xml:space="preserve">Year  </t>
    </r>
    <r>
      <rPr>
        <b/>
        <sz val="10"/>
        <color indexed="10"/>
        <rFont val="Times New Roman"/>
        <family val="1"/>
      </rPr>
      <t xml:space="preserve"> 2004</t>
    </r>
  </si>
  <si>
    <r>
      <t>2005</t>
    </r>
    <r>
      <rPr>
        <b/>
        <sz val="10"/>
        <rFont val="Times New Roman"/>
        <family val="1"/>
      </rPr>
      <t xml:space="preserve">
01-11</t>
    </r>
  </si>
  <si>
    <r>
      <t>2005</t>
    </r>
    <r>
      <rPr>
        <b/>
        <sz val="10"/>
        <rFont val="Times New Roman"/>
        <family val="1"/>
      </rPr>
      <t xml:space="preserve">
01</t>
    </r>
  </si>
  <si>
    <r>
      <t xml:space="preserve">Year  </t>
    </r>
    <r>
      <rPr>
        <b/>
        <sz val="10"/>
        <color indexed="10"/>
        <rFont val="Times New Roman"/>
        <family val="1"/>
      </rPr>
      <t xml:space="preserve"> 2005</t>
    </r>
  </si>
  <si>
    <r>
      <t>2005</t>
    </r>
    <r>
      <rPr>
        <b/>
        <sz val="10"/>
        <rFont val="Times New Roman"/>
        <family val="1"/>
      </rPr>
      <t xml:space="preserve">
02</t>
    </r>
  </si>
  <si>
    <r>
      <t>2005</t>
    </r>
    <r>
      <rPr>
        <b/>
        <sz val="10"/>
        <rFont val="Times New Roman"/>
        <family val="1"/>
      </rPr>
      <t xml:space="preserve">
03</t>
    </r>
  </si>
  <si>
    <r>
      <t>2005</t>
    </r>
    <r>
      <rPr>
        <b/>
        <sz val="10"/>
        <rFont val="Times New Roman"/>
        <family val="1"/>
      </rPr>
      <t xml:space="preserve">
04</t>
    </r>
  </si>
  <si>
    <r>
      <t>2005</t>
    </r>
    <r>
      <rPr>
        <b/>
        <sz val="10"/>
        <rFont val="Times New Roman"/>
        <family val="1"/>
      </rPr>
      <t xml:space="preserve">
05</t>
    </r>
  </si>
  <si>
    <r>
      <t>2005</t>
    </r>
    <r>
      <rPr>
        <b/>
        <sz val="10"/>
        <rFont val="Times New Roman"/>
        <family val="1"/>
      </rPr>
      <t xml:space="preserve">
06</t>
    </r>
  </si>
  <si>
    <r>
      <t>2005</t>
    </r>
    <r>
      <rPr>
        <b/>
        <sz val="10"/>
        <rFont val="Times New Roman"/>
        <family val="1"/>
      </rPr>
      <t xml:space="preserve">
07</t>
    </r>
  </si>
  <si>
    <r>
      <t>2005</t>
    </r>
    <r>
      <rPr>
        <b/>
        <sz val="10"/>
        <rFont val="Times New Roman"/>
        <family val="1"/>
      </rPr>
      <t xml:space="preserve">
08</t>
    </r>
  </si>
  <si>
    <r>
      <t>2005</t>
    </r>
    <r>
      <rPr>
        <b/>
        <sz val="10"/>
        <rFont val="Times New Roman"/>
        <family val="1"/>
      </rPr>
      <t xml:space="preserve">
09</t>
    </r>
  </si>
  <si>
    <r>
      <t>2005</t>
    </r>
    <r>
      <rPr>
        <b/>
        <sz val="10"/>
        <rFont val="Times New Roman"/>
        <family val="1"/>
      </rPr>
      <t xml:space="preserve">
10</t>
    </r>
  </si>
  <si>
    <r>
      <t>2005</t>
    </r>
    <r>
      <rPr>
        <b/>
        <sz val="10"/>
        <rFont val="Times New Roman"/>
        <family val="1"/>
      </rPr>
      <t xml:space="preserve">
11</t>
    </r>
  </si>
  <si>
    <r>
      <t>2005</t>
    </r>
    <r>
      <rPr>
        <b/>
        <sz val="8"/>
        <rFont val="Times New Roman"/>
        <family val="1"/>
      </rPr>
      <t xml:space="preserve">
01-11</t>
    </r>
  </si>
  <si>
    <r>
      <t>2005</t>
    </r>
    <r>
      <rPr>
        <b/>
        <sz val="8"/>
        <rFont val="Times New Roman"/>
        <family val="1"/>
      </rPr>
      <t xml:space="preserve">
01</t>
    </r>
  </si>
  <si>
    <r>
      <t>2005</t>
    </r>
    <r>
      <rPr>
        <b/>
        <sz val="8"/>
        <rFont val="Times New Roman"/>
        <family val="1"/>
      </rPr>
      <t xml:space="preserve">
02</t>
    </r>
  </si>
  <si>
    <r>
      <t>2005</t>
    </r>
    <r>
      <rPr>
        <b/>
        <sz val="8"/>
        <rFont val="Times New Roman"/>
        <family val="1"/>
      </rPr>
      <t xml:space="preserve">
04</t>
    </r>
  </si>
  <si>
    <r>
      <t>2005</t>
    </r>
    <r>
      <rPr>
        <b/>
        <sz val="8"/>
        <rFont val="Times New Roman"/>
        <family val="1"/>
      </rPr>
      <t xml:space="preserve">
03</t>
    </r>
  </si>
  <si>
    <r>
      <t>2005</t>
    </r>
    <r>
      <rPr>
        <b/>
        <sz val="8"/>
        <rFont val="Times New Roman"/>
        <family val="1"/>
      </rPr>
      <t xml:space="preserve">
05</t>
    </r>
  </si>
  <si>
    <r>
      <t>2005</t>
    </r>
    <r>
      <rPr>
        <b/>
        <sz val="8"/>
        <rFont val="Times New Roman"/>
        <family val="1"/>
      </rPr>
      <t xml:space="preserve">
06</t>
    </r>
  </si>
  <si>
    <r>
      <t>2005</t>
    </r>
    <r>
      <rPr>
        <b/>
        <sz val="8"/>
        <rFont val="Times New Roman"/>
        <family val="1"/>
      </rPr>
      <t xml:space="preserve">
07</t>
    </r>
  </si>
  <si>
    <r>
      <t>2005</t>
    </r>
    <r>
      <rPr>
        <b/>
        <sz val="8"/>
        <rFont val="Times New Roman"/>
        <family val="1"/>
      </rPr>
      <t xml:space="preserve">
08</t>
    </r>
  </si>
  <si>
    <r>
      <t>2005</t>
    </r>
    <r>
      <rPr>
        <b/>
        <sz val="8"/>
        <rFont val="Times New Roman"/>
        <family val="1"/>
      </rPr>
      <t xml:space="preserve">
09</t>
    </r>
  </si>
  <si>
    <r>
      <t>2005</t>
    </r>
    <r>
      <rPr>
        <b/>
        <sz val="8"/>
        <rFont val="Times New Roman"/>
        <family val="1"/>
      </rPr>
      <t xml:space="preserve">
10</t>
    </r>
  </si>
  <si>
    <r>
      <t>2005</t>
    </r>
    <r>
      <rPr>
        <b/>
        <sz val="8"/>
        <rFont val="Times New Roman"/>
        <family val="1"/>
      </rPr>
      <t xml:space="preserve">
11</t>
    </r>
  </si>
  <si>
    <r>
      <t xml:space="preserve">Nov.         </t>
    </r>
    <r>
      <rPr>
        <b/>
        <sz val="12"/>
        <color indexed="10"/>
        <rFont val="Times New Roman"/>
        <family val="1"/>
      </rPr>
      <t xml:space="preserve"> 2005</t>
    </r>
  </si>
  <si>
    <r>
      <t>Nov.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2004</t>
    </r>
  </si>
  <si>
    <r>
      <t xml:space="preserve">Nov.          </t>
    </r>
    <r>
      <rPr>
        <b/>
        <sz val="12"/>
        <color indexed="10"/>
        <rFont val="Times New Roman"/>
        <family val="1"/>
      </rPr>
      <t xml:space="preserve"> 2005</t>
    </r>
  </si>
  <si>
    <r>
      <t xml:space="preserve">Nov.  </t>
    </r>
    <r>
      <rPr>
        <b/>
        <sz val="12"/>
        <color indexed="10"/>
        <rFont val="Times New Roman"/>
        <family val="1"/>
      </rPr>
      <t>2004</t>
    </r>
  </si>
  <si>
    <r>
      <t xml:space="preserve">Jan.-Nov.   </t>
    </r>
    <r>
      <rPr>
        <b/>
        <sz val="12"/>
        <color indexed="10"/>
        <rFont val="Times New Roman"/>
        <family val="1"/>
      </rPr>
      <t>2005</t>
    </r>
  </si>
  <si>
    <r>
      <t xml:space="preserve">Jan.-Nov.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</si>
  <si>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Jan.-Nov.     </t>
    </r>
    <r>
      <rPr>
        <b/>
        <sz val="12"/>
        <color indexed="10"/>
        <rFont val="Times New Roman"/>
        <family val="1"/>
      </rPr>
      <t xml:space="preserve"> 2005</t>
    </r>
  </si>
  <si>
    <r>
      <t xml:space="preserve">Jan.-Nov.  </t>
    </r>
    <r>
      <rPr>
        <b/>
        <sz val="12"/>
        <color indexed="10"/>
        <rFont val="Times New Roman"/>
        <family val="1"/>
      </rPr>
      <t>2004</t>
    </r>
  </si>
  <si>
    <t>CHART 1  COMPARISON OF FOREIGN EXCHANGE EXPORT PROCEEDS AND IMPORT PAYMENTS (2003-2005)</t>
  </si>
  <si>
    <t xml:space="preserve">  2004</t>
  </si>
  <si>
    <t xml:space="preserve">  2005</t>
  </si>
  <si>
    <r>
      <t xml:space="preserve">NOV.  </t>
    </r>
    <r>
      <rPr>
        <b/>
        <sz val="14"/>
        <color indexed="10"/>
        <rFont val="Times New Roman"/>
        <family val="1"/>
      </rPr>
      <t>2005</t>
    </r>
  </si>
  <si>
    <r>
      <t xml:space="preserve">Comparison with Nov. </t>
    </r>
    <r>
      <rPr>
        <b/>
        <sz val="13"/>
        <color indexed="10"/>
        <rFont val="Times New Roman"/>
        <family val="1"/>
      </rPr>
      <t>2004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</si>
  <si>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US$ 18,142.4 million, a decrease of US$ 468.8 million or 2.5% (Table 1), as compared </t>
  </si>
  <si>
    <r>
      <t xml:space="preserve">with Nov. </t>
    </r>
    <r>
      <rPr>
        <b/>
        <sz val="13"/>
        <color indexed="10"/>
        <rFont val="Times New Roman"/>
        <family val="1"/>
      </rPr>
      <t>2004</t>
    </r>
    <r>
      <rPr>
        <b/>
        <sz val="13"/>
        <color indexed="8"/>
        <rFont val="Times New Roman"/>
        <family val="1"/>
      </rPr>
      <t>.</t>
    </r>
  </si>
  <si>
    <t xml:space="preserve">Import payments totaled US$ 17,499.8 million, a decrease of US$ 1,684.2 million or 8.8% (Table 1), as compared </t>
  </si>
  <si>
    <r>
      <t xml:space="preserve">Comparison with Nov. </t>
    </r>
    <r>
      <rPr>
        <b/>
        <sz val="13"/>
        <color indexed="10"/>
        <rFont val="Times New Roman"/>
        <family val="1"/>
      </rPr>
      <t>2004</t>
    </r>
    <r>
      <rPr>
        <b/>
        <sz val="13"/>
        <color indexed="8"/>
        <rFont val="Times New Roman"/>
        <family val="1"/>
      </rPr>
      <t xml:space="preserve"> of export proceeds realized: </t>
    </r>
  </si>
  <si>
    <t xml:space="preserve">Sold for N.T. Dollars US$ 1,942.0 million, a decrease of US$ 412.1 million or 17.5% (Table 2), as compared </t>
  </si>
  <si>
    <t xml:space="preserve">Retained with exporters US$ 16,200.4 million, a decrease of US$ 56.7 million or 0.3% (Table 2), as compared </t>
  </si>
  <si>
    <r>
      <t xml:space="preserve">Comparison with Nov. </t>
    </r>
    <r>
      <rPr>
        <b/>
        <sz val="13"/>
        <color indexed="10"/>
        <rFont val="Times New Roman"/>
        <family val="1"/>
      </rPr>
      <t>2004</t>
    </r>
    <r>
      <rPr>
        <b/>
        <sz val="13"/>
        <color indexed="8"/>
        <rFont val="Times New Roman"/>
        <family val="1"/>
      </rPr>
      <t xml:space="preserve"> of import payments made: </t>
    </r>
  </si>
  <si>
    <t xml:space="preserve">Purchased with N.T. Dollars: US$ 4,150.3 million,  a decrease of US$ 559.8 million or 11.9% (Table 3), as compared </t>
  </si>
  <si>
    <r>
      <t xml:space="preserve">with Nov. </t>
    </r>
    <r>
      <rPr>
        <b/>
        <sz val="13"/>
        <color indexed="10"/>
        <rFont val="Times New Roman"/>
        <family val="1"/>
      </rPr>
      <t>2003</t>
    </r>
    <r>
      <rPr>
        <b/>
        <sz val="13"/>
        <color indexed="8"/>
        <rFont val="Times New Roman"/>
        <family val="1"/>
      </rPr>
      <t>.</t>
    </r>
  </si>
  <si>
    <t xml:space="preserve">Self-acquired foreign exchange imports US$ 13,349.5 million, a decrease of US$ 1,124.4 million or 7.8% (Table 3), </t>
  </si>
  <si>
    <r>
      <t xml:space="preserve">as compared with Nov. </t>
    </r>
    <r>
      <rPr>
        <b/>
        <sz val="13"/>
        <color indexed="10"/>
        <rFont val="Times New Roman"/>
        <family val="1"/>
      </rPr>
      <t>2004</t>
    </r>
    <r>
      <rPr>
        <b/>
        <sz val="13"/>
        <color indexed="8"/>
        <rFont val="Times New Roman"/>
        <family val="1"/>
      </rPr>
      <t>.</t>
    </r>
  </si>
  <si>
    <t>93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</si>
</sst>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3">
    <font>
      <sz val="12"/>
      <name val="新細明體"/>
      <family val="0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4"/>
    </font>
    <font>
      <b/>
      <sz val="12"/>
      <name val="華康隸書體W7(P)"/>
      <family val="4"/>
    </font>
    <font>
      <sz val="12"/>
      <name val="華康隸書體W7(P)"/>
      <family val="4"/>
    </font>
    <font>
      <sz val="10"/>
      <name val="華康隸書體W7(P)"/>
      <family val="4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8" fillId="0" borderId="0" xfId="15" applyFont="1">
      <alignment/>
      <protection/>
    </xf>
    <xf numFmtId="0" fontId="21" fillId="0" borderId="0" xfId="15" applyFont="1">
      <alignment/>
      <protection/>
    </xf>
    <xf numFmtId="0" fontId="21" fillId="0" borderId="0" xfId="15" applyFont="1" applyAlignment="1">
      <alignment horizontal="center"/>
      <protection/>
    </xf>
    <xf numFmtId="0" fontId="21" fillId="0" borderId="0" xfId="15" applyFont="1" applyAlignment="1" quotePrefix="1">
      <alignment horizontal="center"/>
      <protection/>
    </xf>
    <xf numFmtId="0" fontId="21" fillId="0" borderId="0" xfId="15" applyFont="1" applyAlignment="1">
      <alignment horizontal="centerContinuous"/>
      <protection/>
    </xf>
    <xf numFmtId="0" fontId="18" fillId="0" borderId="0" xfId="16" applyFont="1">
      <alignment/>
      <protection/>
    </xf>
    <xf numFmtId="188" fontId="18" fillId="0" borderId="0" xfId="16" applyNumberFormat="1" applyFont="1">
      <alignment/>
      <protection/>
    </xf>
    <xf numFmtId="0" fontId="21" fillId="0" borderId="0" xfId="16" applyFont="1">
      <alignment/>
      <protection/>
    </xf>
    <xf numFmtId="0" fontId="19" fillId="0" borderId="0" xfId="16" applyFont="1" applyAlignment="1" quotePrefix="1">
      <alignment horizontal="centerContinuous"/>
      <protection/>
    </xf>
    <xf numFmtId="0" fontId="20" fillId="0" borderId="0" xfId="16" applyFont="1" applyAlignment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0" fontId="20" fillId="0" borderId="0" xfId="16" applyFont="1" applyAlignment="1" quotePrefix="1">
      <alignment horizontal="centerContinuous"/>
      <protection/>
    </xf>
    <xf numFmtId="197" fontId="18" fillId="0" borderId="0" xfId="16" applyNumberFormat="1" applyFont="1">
      <alignment/>
      <protection/>
    </xf>
    <xf numFmtId="0" fontId="20" fillId="0" borderId="0" xfId="16" applyFont="1" applyAlignment="1" quotePrefix="1">
      <alignment horizontal="center"/>
      <protection/>
    </xf>
    <xf numFmtId="0" fontId="21" fillId="0" borderId="0" xfId="16" applyFont="1" applyAlignment="1">
      <alignment horizontal="center"/>
      <protection/>
    </xf>
    <xf numFmtId="0" fontId="21" fillId="0" borderId="0" xfId="0" applyFont="1" applyAlignment="1">
      <alignment/>
    </xf>
    <xf numFmtId="0" fontId="18" fillId="0" borderId="0" xfId="16" applyFont="1" applyAlignment="1">
      <alignment horizontal="center"/>
      <protection/>
    </xf>
    <xf numFmtId="0" fontId="20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Continuous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84" fontId="26" fillId="0" borderId="0" xfId="0" applyNumberFormat="1" applyFont="1" applyAlignment="1">
      <alignment horizontal="right"/>
    </xf>
    <xf numFmtId="185" fontId="26" fillId="0" borderId="0" xfId="0" applyNumberFormat="1" applyFont="1" applyAlignment="1">
      <alignment horizontal="right"/>
    </xf>
    <xf numFmtId="184" fontId="12" fillId="0" borderId="1" xfId="0" applyNumberFormat="1" applyFont="1" applyBorder="1" applyAlignment="1">
      <alignment horizontal="right" wrapText="1"/>
    </xf>
    <xf numFmtId="184" fontId="12" fillId="0" borderId="3" xfId="0" applyNumberFormat="1" applyFont="1" applyBorder="1" applyAlignment="1">
      <alignment horizontal="right"/>
    </xf>
    <xf numFmtId="184" fontId="1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184" fontId="12" fillId="0" borderId="13" xfId="0" applyNumberFormat="1" applyFont="1" applyBorder="1" applyAlignment="1">
      <alignment horizontal="right" wrapText="1"/>
    </xf>
    <xf numFmtId="184" fontId="12" fillId="0" borderId="5" xfId="0" applyNumberFormat="1" applyFont="1" applyBorder="1" applyAlignment="1">
      <alignment horizontal="right"/>
    </xf>
    <xf numFmtId="184" fontId="12" fillId="0" borderId="5" xfId="0" applyNumberFormat="1" applyFont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49" fontId="18" fillId="0" borderId="0" xfId="16" applyNumberFormat="1" applyFont="1" applyAlignment="1">
      <alignment horizontal="center"/>
      <protection/>
    </xf>
    <xf numFmtId="3" fontId="18" fillId="0" borderId="0" xfId="16" applyNumberFormat="1" applyFont="1" applyAlignment="1">
      <alignment horizontal="center"/>
      <protection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0" borderId="0" xfId="15" applyFont="1" applyAlignment="1">
      <alignment horizontal="center"/>
      <protection/>
    </xf>
    <xf numFmtId="0" fontId="20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7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65384691"/>
        <c:axId val="5159130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61668589"/>
        <c:axId val="18146390"/>
      </c:lineChart>
      <c:catAx>
        <c:axId val="6538469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1591308"/>
        <c:crossesAt val="5000"/>
        <c:auto val="0"/>
        <c:lblOffset val="100"/>
        <c:noMultiLvlLbl val="0"/>
      </c:catAx>
      <c:valAx>
        <c:axId val="51591308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5384691"/>
        <c:crossesAt val="1"/>
        <c:crossBetween val="between"/>
        <c:dispUnits/>
        <c:majorUnit val="1000"/>
      </c:valAx>
      <c:catAx>
        <c:axId val="61668589"/>
        <c:scaling>
          <c:orientation val="minMax"/>
        </c:scaling>
        <c:axPos val="b"/>
        <c:delete val="1"/>
        <c:majorTickMark val="in"/>
        <c:minorTickMark val="none"/>
        <c:tickLblPos val="nextTo"/>
        <c:crossAx val="18146390"/>
        <c:crossesAt val="5000"/>
        <c:auto val="0"/>
        <c:lblOffset val="100"/>
        <c:noMultiLvlLbl val="0"/>
      </c:catAx>
      <c:valAx>
        <c:axId val="1814639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166858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29099783"/>
        <c:axId val="60571456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8272193"/>
        <c:axId val="7340874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0571456"/>
        <c:crossesAt val="5000"/>
        <c:auto val="0"/>
        <c:lblOffset val="100"/>
        <c:noMultiLvlLbl val="0"/>
      </c:catAx>
      <c:valAx>
        <c:axId val="60571456"/>
        <c:scaling>
          <c:orientation val="minMax"/>
          <c:max val="22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9099783"/>
        <c:crossesAt val="1"/>
        <c:crossBetween val="between"/>
        <c:dispUnits/>
        <c:majorUnit val="1000"/>
      </c:valAx>
      <c:catAx>
        <c:axId val="8272193"/>
        <c:scaling>
          <c:orientation val="minMax"/>
        </c:scaling>
        <c:axPos val="b"/>
        <c:delete val="1"/>
        <c:majorTickMark val="in"/>
        <c:minorTickMark val="none"/>
        <c:tickLblPos val="nextTo"/>
        <c:crossAx val="7340874"/>
        <c:crossesAt val="5000"/>
        <c:auto val="0"/>
        <c:lblOffset val="100"/>
        <c:noMultiLvlLbl val="0"/>
      </c:catAx>
      <c:valAx>
        <c:axId val="7340874"/>
        <c:scaling>
          <c:orientation val="minMax"/>
          <c:max val="22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27219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5"/>
          <c:w val="0.959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'!$D$3:$D$14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'!$E$3:$E$14</c:f>
              <c:numCache/>
            </c:numRef>
          </c:val>
        </c:ser>
        <c:gapWidth val="50"/>
        <c:axId val="66067867"/>
        <c:axId val="57739892"/>
      </c:bar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7739892"/>
        <c:crosses val="autoZero"/>
        <c:auto val="0"/>
        <c:lblOffset val="100"/>
        <c:noMultiLvlLbl val="0"/>
      </c:catAx>
      <c:valAx>
        <c:axId val="57739892"/>
        <c:scaling>
          <c:orientation val="minMax"/>
          <c:max val="21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06786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"/>
          <c:w val="0.958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'!$B$3:$B$14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'!$C$3:$C$14</c:f>
              <c:numCache/>
            </c:numRef>
          </c:val>
        </c:ser>
        <c:gapWidth val="50"/>
        <c:axId val="49896981"/>
        <c:axId val="46419646"/>
      </c:bar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6419646"/>
        <c:crossesAt val="0"/>
        <c:auto val="0"/>
        <c:lblOffset val="100"/>
        <c:noMultiLvlLbl val="0"/>
      </c:catAx>
      <c:valAx>
        <c:axId val="46419646"/>
        <c:scaling>
          <c:orientation val="minMax"/>
          <c:max val="21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896981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0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0.06825</cdr:y>
    </cdr:from>
    <cdr:to>
      <cdr:x>0.208</cdr:x>
      <cdr:y>0.11525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295275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0.017</cdr:x>
      <cdr:y>0.92825</cdr:y>
    </cdr:from>
    <cdr:to>
      <cdr:x>0.1525</cdr:x>
      <cdr:y>0.986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33850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0.05925</cdr:y>
    </cdr:from>
    <cdr:to>
      <cdr:x>0.0705</cdr:x>
      <cdr:y>0.10425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6670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0.91225</cdr:x>
      <cdr:y>0.03325</cdr:y>
    </cdr:from>
    <cdr:to>
      <cdr:x>0.91225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0.0205</cdr:x>
      <cdr:y>0.88575</cdr:y>
    </cdr:from>
    <cdr:to>
      <cdr:x>0.06625</cdr:x>
      <cdr:y>0.97175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24325"/>
          <a:ext cx="438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0.9285</cdr:x>
      <cdr:y>0.90675</cdr:y>
    </cdr:from>
    <cdr:to>
      <cdr:x>0.98325</cdr:x>
      <cdr:y>0.95175</cdr:y>
    </cdr:to>
    <cdr:sp>
      <cdr:nvSpPr>
        <cdr:cNvPr id="4" name="文字 6"/>
        <cdr:cNvSpPr txBox="1">
          <a:spLocks noChangeArrowheads="1"/>
        </cdr:cNvSpPr>
      </cdr:nvSpPr>
      <cdr:spPr>
        <a:xfrm>
          <a:off x="8886825" y="42195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0.9105</cdr:x>
      <cdr:y>0.05475</cdr:y>
    </cdr:from>
    <cdr:to>
      <cdr:x>1</cdr:x>
      <cdr:y>0.09775</cdr:y>
    </cdr:to>
    <cdr:sp>
      <cdr:nvSpPr>
        <cdr:cNvPr id="1" name="文字 1"/>
        <cdr:cNvSpPr txBox="1">
          <a:spLocks noChangeArrowheads="1"/>
        </cdr:cNvSpPr>
      </cdr:nvSpPr>
      <cdr:spPr>
        <a:xfrm>
          <a:off x="8715375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0.91375</cdr:x>
      <cdr:y>0.0335</cdr:y>
    </cdr:from>
    <cdr:to>
      <cdr:x>0.91375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439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0.9295</cdr:y>
    </cdr:from>
    <cdr:to>
      <cdr:x>0.06375</cdr:x>
      <cdr:y>0.9745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0.9275</cdr:x>
      <cdr:y>0.9295</cdr:y>
    </cdr:from>
    <cdr:to>
      <cdr:x>0.98225</cdr:x>
      <cdr:y>0.9745</cdr:y>
    </cdr:to>
    <cdr:sp>
      <cdr:nvSpPr>
        <cdr:cNvPr id="4" name="文字 6"/>
        <cdr:cNvSpPr txBox="1">
          <a:spLocks noChangeArrowheads="1"/>
        </cdr:cNvSpPr>
      </cdr:nvSpPr>
      <cdr:spPr>
        <a:xfrm>
          <a:off x="887730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0.0915</cdr:x>
      <cdr:y>0.09775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81000" cy="20002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81000" cy="2000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0.06525</cdr:y>
    </cdr:from>
    <cdr:to>
      <cdr:x>0.21225</cdr:x>
      <cdr:y>0.11225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0.0365</cdr:x>
      <cdr:y>0.92375</cdr:y>
    </cdr:from>
    <cdr:to>
      <cdr:x>0.155</cdr:x>
      <cdr:y>0.97075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1052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K23" sqref="K23"/>
    </sheetView>
  </sheetViews>
  <sheetFormatPr defaultColWidth="9.00390625" defaultRowHeight="16.5"/>
  <cols>
    <col min="1" max="1" width="3.375" style="82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6.503906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111" customFormat="1" ht="24" customHeight="1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11" customFormat="1" ht="24" customHeight="1">
      <c r="A2" s="112" t="s">
        <v>152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="114" customFormat="1" ht="15" customHeight="1">
      <c r="A3" s="113"/>
    </row>
    <row r="4" spans="1:2" s="116" customFormat="1" ht="15" customHeight="1">
      <c r="A4" s="115" t="s">
        <v>69</v>
      </c>
      <c r="B4" s="116" t="s">
        <v>70</v>
      </c>
    </row>
    <row r="5" spans="1:2" s="116" customFormat="1" ht="15" customHeight="1">
      <c r="A5" s="117"/>
      <c r="B5" s="116" t="s">
        <v>71</v>
      </c>
    </row>
    <row r="6" spans="1:2" s="116" customFormat="1" ht="15" customHeight="1">
      <c r="A6" s="117" t="s">
        <v>72</v>
      </c>
      <c r="B6" s="116" t="s">
        <v>153</v>
      </c>
    </row>
    <row r="7" spans="1:12" s="116" customFormat="1" ht="15" customHeight="1">
      <c r="A7" s="117"/>
      <c r="B7" s="116" t="s">
        <v>154</v>
      </c>
      <c r="F7" s="118"/>
      <c r="J7" s="118"/>
      <c r="L7" s="119"/>
    </row>
    <row r="8" spans="1:12" s="116" customFormat="1" ht="15" customHeight="1">
      <c r="A8" s="117"/>
      <c r="B8" s="116" t="s">
        <v>155</v>
      </c>
      <c r="F8" s="118"/>
      <c r="J8" s="118"/>
      <c r="L8" s="119"/>
    </row>
    <row r="9" spans="1:2" s="116" customFormat="1" ht="15" customHeight="1">
      <c r="A9" s="117"/>
      <c r="B9" s="116" t="s">
        <v>156</v>
      </c>
    </row>
    <row r="10" spans="1:2" s="116" customFormat="1" ht="15" customHeight="1">
      <c r="A10" s="117"/>
      <c r="B10" s="116" t="s">
        <v>155</v>
      </c>
    </row>
    <row r="11" spans="1:2" s="116" customFormat="1" ht="15" customHeight="1">
      <c r="A11" s="117" t="s">
        <v>73</v>
      </c>
      <c r="B11" s="116" t="s">
        <v>157</v>
      </c>
    </row>
    <row r="12" spans="1:12" s="116" customFormat="1" ht="15" customHeight="1">
      <c r="A12" s="117"/>
      <c r="B12" s="116" t="s">
        <v>158</v>
      </c>
      <c r="F12" s="118"/>
      <c r="J12" s="118"/>
      <c r="L12" s="119"/>
    </row>
    <row r="13" spans="1:12" s="116" customFormat="1" ht="15" customHeight="1">
      <c r="A13" s="117"/>
      <c r="B13" s="116" t="s">
        <v>155</v>
      </c>
      <c r="F13" s="118"/>
      <c r="J13" s="118"/>
      <c r="L13" s="119"/>
    </row>
    <row r="14" spans="1:12" s="116" customFormat="1" ht="15" customHeight="1">
      <c r="A14" s="117"/>
      <c r="B14" s="116" t="s">
        <v>159</v>
      </c>
      <c r="F14" s="118"/>
      <c r="J14" s="118"/>
      <c r="L14" s="119"/>
    </row>
    <row r="15" spans="1:12" s="116" customFormat="1" ht="15" customHeight="1">
      <c r="A15" s="117"/>
      <c r="B15" s="116" t="s">
        <v>155</v>
      </c>
      <c r="F15" s="118"/>
      <c r="J15" s="118"/>
      <c r="L15" s="119"/>
    </row>
    <row r="16" spans="1:2" s="116" customFormat="1" ht="15" customHeight="1">
      <c r="A16" s="117" t="s">
        <v>74</v>
      </c>
      <c r="B16" s="116" t="s">
        <v>160</v>
      </c>
    </row>
    <row r="17" spans="1:13" s="116" customFormat="1" ht="15" customHeight="1">
      <c r="A17" s="117"/>
      <c r="B17" s="116" t="s">
        <v>161</v>
      </c>
      <c r="G17" s="118"/>
      <c r="K17" s="118"/>
      <c r="M17" s="119"/>
    </row>
    <row r="18" spans="1:13" s="116" customFormat="1" ht="15" customHeight="1">
      <c r="A18" s="117"/>
      <c r="B18" s="116" t="s">
        <v>162</v>
      </c>
      <c r="G18" s="118"/>
      <c r="K18" s="118"/>
      <c r="M18" s="119"/>
    </row>
    <row r="19" spans="1:13" s="116" customFormat="1" ht="15" customHeight="1">
      <c r="A19" s="117"/>
      <c r="B19" s="116" t="s">
        <v>163</v>
      </c>
      <c r="G19" s="118"/>
      <c r="H19" s="118"/>
      <c r="K19" s="118"/>
      <c r="L19" s="118"/>
      <c r="M19" s="119"/>
    </row>
    <row r="20" spans="1:13" s="116" customFormat="1" ht="15" customHeight="1">
      <c r="A20" s="117"/>
      <c r="B20" s="116" t="s">
        <v>164</v>
      </c>
      <c r="G20" s="118"/>
      <c r="H20" s="118"/>
      <c r="K20" s="118"/>
      <c r="L20" s="118"/>
      <c r="M20" s="119"/>
    </row>
    <row r="21" spans="1:2" s="116" customFormat="1" ht="15" customHeight="1">
      <c r="A21" s="117" t="s">
        <v>75</v>
      </c>
      <c r="B21" s="116" t="s">
        <v>110</v>
      </c>
    </row>
    <row r="22" spans="1:4" s="116" customFormat="1" ht="15" customHeight="1">
      <c r="A22" s="117"/>
      <c r="B22" s="120" t="s">
        <v>76</v>
      </c>
      <c r="C22" s="116" t="s">
        <v>77</v>
      </c>
      <c r="D22" s="121"/>
    </row>
    <row r="23" spans="1:9" s="116" customFormat="1" ht="15" customHeight="1">
      <c r="A23" s="117"/>
      <c r="C23" s="116" t="s">
        <v>78</v>
      </c>
      <c r="E23" s="116" t="s">
        <v>79</v>
      </c>
      <c r="F23" s="122">
        <v>1682.9</v>
      </c>
      <c r="G23" s="116" t="s">
        <v>80</v>
      </c>
      <c r="H23" s="123">
        <v>0.093</v>
      </c>
      <c r="I23" s="116" t="s">
        <v>81</v>
      </c>
    </row>
    <row r="24" spans="1:9" s="116" customFormat="1" ht="15" customHeight="1">
      <c r="A24" s="117"/>
      <c r="C24" s="116" t="s">
        <v>82</v>
      </c>
      <c r="E24" s="116" t="s">
        <v>79</v>
      </c>
      <c r="F24" s="122">
        <v>838</v>
      </c>
      <c r="G24" s="116" t="s">
        <v>80</v>
      </c>
      <c r="H24" s="123">
        <v>0.046</v>
      </c>
      <c r="I24" s="116" t="s">
        <v>81</v>
      </c>
    </row>
    <row r="25" spans="1:9" s="116" customFormat="1" ht="15" customHeight="1">
      <c r="A25" s="117"/>
      <c r="C25" s="116" t="s">
        <v>83</v>
      </c>
      <c r="E25" s="116" t="s">
        <v>79</v>
      </c>
      <c r="F25" s="122">
        <v>351.3</v>
      </c>
      <c r="G25" s="116" t="s">
        <v>80</v>
      </c>
      <c r="H25" s="123">
        <v>0.019</v>
      </c>
      <c r="I25" s="116" t="s">
        <v>81</v>
      </c>
    </row>
    <row r="26" spans="1:9" s="116" customFormat="1" ht="15" customHeight="1">
      <c r="A26" s="117"/>
      <c r="C26" s="116" t="s">
        <v>84</v>
      </c>
      <c r="E26" s="116" t="s">
        <v>79</v>
      </c>
      <c r="F26" s="122">
        <v>15270.2</v>
      </c>
      <c r="G26" s="116" t="s">
        <v>80</v>
      </c>
      <c r="H26" s="123">
        <v>0.842</v>
      </c>
      <c r="I26" s="116" t="s">
        <v>81</v>
      </c>
    </row>
    <row r="27" spans="1:8" s="116" customFormat="1" ht="15" customHeight="1">
      <c r="A27" s="117"/>
      <c r="B27" s="120" t="s">
        <v>85</v>
      </c>
      <c r="C27" s="116" t="s">
        <v>86</v>
      </c>
      <c r="F27" s="114"/>
      <c r="H27" s="114"/>
    </row>
    <row r="28" spans="1:9" s="116" customFormat="1" ht="15" customHeight="1">
      <c r="A28" s="117"/>
      <c r="C28" s="116" t="s">
        <v>78</v>
      </c>
      <c r="E28" s="116" t="s">
        <v>79</v>
      </c>
      <c r="F28" s="122">
        <v>431.3</v>
      </c>
      <c r="G28" s="116" t="s">
        <v>80</v>
      </c>
      <c r="H28" s="123">
        <v>0.025</v>
      </c>
      <c r="I28" s="116" t="s">
        <v>87</v>
      </c>
    </row>
    <row r="29" spans="1:9" s="116" customFormat="1" ht="15" customHeight="1">
      <c r="A29" s="117"/>
      <c r="C29" s="116" t="s">
        <v>82</v>
      </c>
      <c r="E29" s="116" t="s">
        <v>79</v>
      </c>
      <c r="F29" s="122">
        <v>3829.7</v>
      </c>
      <c r="G29" s="116" t="s">
        <v>80</v>
      </c>
      <c r="H29" s="123">
        <v>0.219</v>
      </c>
      <c r="I29" s="116" t="s">
        <v>87</v>
      </c>
    </row>
    <row r="30" spans="1:9" s="116" customFormat="1" ht="15" customHeight="1">
      <c r="A30" s="117"/>
      <c r="C30" s="116" t="s">
        <v>83</v>
      </c>
      <c r="E30" s="116" t="s">
        <v>79</v>
      </c>
      <c r="F30" s="122">
        <v>291.7</v>
      </c>
      <c r="G30" s="116" t="s">
        <v>80</v>
      </c>
      <c r="H30" s="123">
        <v>0.017</v>
      </c>
      <c r="I30" s="116" t="s">
        <v>87</v>
      </c>
    </row>
    <row r="31" spans="1:9" s="116" customFormat="1" ht="15" customHeight="1">
      <c r="A31" s="117"/>
      <c r="C31" s="116" t="s">
        <v>84</v>
      </c>
      <c r="E31" s="116" t="s">
        <v>79</v>
      </c>
      <c r="F31" s="122">
        <v>12947.1</v>
      </c>
      <c r="G31" s="116" t="s">
        <v>80</v>
      </c>
      <c r="H31" s="123">
        <v>0.739</v>
      </c>
      <c r="I31" s="116" t="s">
        <v>87</v>
      </c>
    </row>
    <row r="32" ht="15" customHeight="1">
      <c r="H32" s="6"/>
    </row>
    <row r="35" ht="15.75">
      <c r="F35" s="114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6"/>
  <sheetViews>
    <sheetView workbookViewId="0" topLeftCell="A1">
      <selection activeCell="A6" sqref="A6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83"/>
      <c r="C7" s="84"/>
      <c r="D7" s="84"/>
      <c r="E7" s="133" t="s">
        <v>118</v>
      </c>
      <c r="F7" s="84"/>
      <c r="G7" s="85"/>
      <c r="H7" s="83"/>
      <c r="I7" s="105"/>
      <c r="J7" s="84"/>
      <c r="K7" s="84"/>
      <c r="L7" s="84"/>
      <c r="M7" s="133" t="s">
        <v>115</v>
      </c>
      <c r="N7" s="84"/>
      <c r="O7" s="84"/>
      <c r="P7" s="85"/>
      <c r="Q7" s="140" t="s">
        <v>37</v>
      </c>
      <c r="R7" s="141"/>
      <c r="S7" s="141"/>
      <c r="T7" s="142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04"/>
      <c r="J8" s="66" t="s">
        <v>16</v>
      </c>
      <c r="K8" s="70"/>
      <c r="L8" s="108"/>
      <c r="M8" s="66" t="s">
        <v>16</v>
      </c>
      <c r="N8" s="70"/>
      <c r="O8" s="108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04"/>
      <c r="J9" s="66" t="s">
        <v>17</v>
      </c>
      <c r="K9" s="70"/>
      <c r="L9" s="108"/>
      <c r="M9" s="66" t="s">
        <v>17</v>
      </c>
      <c r="N9" s="70"/>
      <c r="O9" s="108"/>
      <c r="P9" s="71"/>
      <c r="Q9" s="139" t="s">
        <v>20</v>
      </c>
      <c r="R9" s="145"/>
      <c r="S9" s="139" t="s">
        <v>20</v>
      </c>
      <c r="T9" s="145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06"/>
      <c r="J10" s="66" t="s">
        <v>18</v>
      </c>
      <c r="K10" s="70"/>
      <c r="L10" s="108"/>
      <c r="M10" s="66" t="s">
        <v>19</v>
      </c>
      <c r="N10" s="70"/>
      <c r="O10" s="108"/>
      <c r="P10" s="71"/>
      <c r="Q10" s="143" t="s">
        <v>21</v>
      </c>
      <c r="R10" s="144"/>
      <c r="S10" s="138" t="s">
        <v>22</v>
      </c>
      <c r="T10" s="144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06"/>
      <c r="J11" s="66" t="s">
        <v>2</v>
      </c>
      <c r="K11" s="70"/>
      <c r="L11" s="108"/>
      <c r="M11" s="66" t="s">
        <v>3</v>
      </c>
      <c r="N11" s="70"/>
      <c r="O11" s="108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49" t="s">
        <v>4</v>
      </c>
      <c r="C12" s="151"/>
      <c r="D12" s="149" t="s">
        <v>5</v>
      </c>
      <c r="E12" s="151"/>
      <c r="F12" s="146" t="s">
        <v>36</v>
      </c>
      <c r="G12" s="148"/>
      <c r="H12" s="149" t="s">
        <v>103</v>
      </c>
      <c r="I12" s="150"/>
      <c r="J12" s="151"/>
      <c r="K12" s="149" t="s">
        <v>104</v>
      </c>
      <c r="L12" s="150"/>
      <c r="M12" s="151"/>
      <c r="N12" s="146" t="s">
        <v>105</v>
      </c>
      <c r="O12" s="147"/>
      <c r="P12" s="148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22.5" customHeight="1">
      <c r="A13" s="132" t="s">
        <v>116</v>
      </c>
      <c r="B13" s="81"/>
      <c r="C13" s="67">
        <v>193028.7</v>
      </c>
      <c r="D13" s="81"/>
      <c r="E13" s="67">
        <v>191049.1</v>
      </c>
      <c r="F13" s="81"/>
      <c r="G13" s="67">
        <v>1979.6000000000076</v>
      </c>
      <c r="H13" s="81"/>
      <c r="I13" s="107"/>
      <c r="J13" s="67">
        <v>182821</v>
      </c>
      <c r="K13" s="81"/>
      <c r="L13" s="107"/>
      <c r="M13" s="67">
        <v>172803</v>
      </c>
      <c r="N13" s="81">
        <v>4341.9</v>
      </c>
      <c r="O13" s="107"/>
      <c r="P13" s="67">
        <v>10018</v>
      </c>
      <c r="Q13" s="16">
        <v>10207.7</v>
      </c>
      <c r="R13" s="16">
        <v>5.583439539221427</v>
      </c>
      <c r="S13" s="16">
        <v>18246.1</v>
      </c>
      <c r="T13" s="30">
        <v>10.558902333871517</v>
      </c>
    </row>
    <row r="14" spans="1:20" ht="22.5" customHeight="1">
      <c r="A14" s="132" t="s">
        <v>117</v>
      </c>
      <c r="B14" s="81"/>
      <c r="C14" s="67">
        <v>16998.5</v>
      </c>
      <c r="D14" s="81"/>
      <c r="E14" s="67">
        <v>16536.3</v>
      </c>
      <c r="F14" s="81"/>
      <c r="G14" s="67">
        <v>462.2000000000007</v>
      </c>
      <c r="H14" s="81"/>
      <c r="I14" s="107"/>
      <c r="J14" s="67">
        <v>14958.4</v>
      </c>
      <c r="K14" s="81"/>
      <c r="L14" s="107"/>
      <c r="M14" s="67">
        <v>11776.7</v>
      </c>
      <c r="N14" s="81">
        <v>2314.1</v>
      </c>
      <c r="O14" s="107"/>
      <c r="P14" s="67">
        <v>3181.7</v>
      </c>
      <c r="Q14" s="16">
        <v>2040.1</v>
      </c>
      <c r="R14" s="16">
        <v>13.63849074767355</v>
      </c>
      <c r="S14" s="16">
        <v>4759.6</v>
      </c>
      <c r="T14" s="30">
        <v>40.41539650326491</v>
      </c>
    </row>
    <row r="15" spans="1:20" ht="22.5" customHeight="1">
      <c r="A15" s="132" t="s">
        <v>119</v>
      </c>
      <c r="B15" s="81"/>
      <c r="C15" s="67">
        <v>14263.4</v>
      </c>
      <c r="D15" s="81"/>
      <c r="E15" s="67">
        <v>12713.4</v>
      </c>
      <c r="F15" s="81"/>
      <c r="G15" s="67">
        <v>1550</v>
      </c>
      <c r="H15" s="81"/>
      <c r="I15" s="107"/>
      <c r="J15" s="67">
        <v>15215.5</v>
      </c>
      <c r="K15" s="81"/>
      <c r="L15" s="107"/>
      <c r="M15" s="67">
        <v>13740.1</v>
      </c>
      <c r="N15" s="81">
        <v>410.7999999999993</v>
      </c>
      <c r="O15" s="107"/>
      <c r="P15" s="67">
        <v>1475.4</v>
      </c>
      <c r="Q15" s="16">
        <v>-952.1</v>
      </c>
      <c r="R15" s="16">
        <v>-6.257434852617399</v>
      </c>
      <c r="S15" s="16">
        <v>-1026.7</v>
      </c>
      <c r="T15" s="30">
        <v>-7.4722891390892405</v>
      </c>
    </row>
    <row r="16" spans="1:20" ht="22.5" customHeight="1">
      <c r="A16" s="132" t="s">
        <v>120</v>
      </c>
      <c r="B16" s="81"/>
      <c r="C16" s="67">
        <v>20474.9</v>
      </c>
      <c r="D16" s="81"/>
      <c r="E16" s="67">
        <v>20245.9</v>
      </c>
      <c r="F16" s="81"/>
      <c r="G16" s="67">
        <v>229</v>
      </c>
      <c r="H16" s="81"/>
      <c r="I16" s="107"/>
      <c r="J16" s="67">
        <v>16867.9</v>
      </c>
      <c r="K16" s="81"/>
      <c r="L16" s="107"/>
      <c r="M16" s="67">
        <v>16499.3</v>
      </c>
      <c r="N16" s="81">
        <v>323.4</v>
      </c>
      <c r="O16" s="107"/>
      <c r="P16" s="67">
        <v>368.6000000000022</v>
      </c>
      <c r="Q16" s="16">
        <v>3607</v>
      </c>
      <c r="R16" s="16">
        <v>21.383811855654823</v>
      </c>
      <c r="S16" s="16">
        <v>3746.6</v>
      </c>
      <c r="T16" s="30">
        <v>22.70763002066756</v>
      </c>
    </row>
    <row r="17" spans="1:20" ht="22.5" customHeight="1">
      <c r="A17" s="132" t="s">
        <v>121</v>
      </c>
      <c r="B17" s="81"/>
      <c r="C17" s="67">
        <v>17781</v>
      </c>
      <c r="D17" s="81"/>
      <c r="E17" s="67">
        <v>17996.9</v>
      </c>
      <c r="F17" s="81"/>
      <c r="G17" s="67">
        <v>-215.90000000000146</v>
      </c>
      <c r="H17" s="81"/>
      <c r="I17" s="107"/>
      <c r="J17" s="67">
        <v>16316.7</v>
      </c>
      <c r="K17" s="81" t="s">
        <v>109</v>
      </c>
      <c r="L17" s="107"/>
      <c r="M17" s="67">
        <v>14811.4</v>
      </c>
      <c r="N17" s="81">
        <v>1293.6</v>
      </c>
      <c r="O17" s="107"/>
      <c r="P17" s="67">
        <v>1505.3</v>
      </c>
      <c r="Q17" s="16">
        <v>1464.3</v>
      </c>
      <c r="R17" s="16">
        <v>8.974241114931324</v>
      </c>
      <c r="S17" s="16">
        <v>3185.5</v>
      </c>
      <c r="T17" s="30">
        <v>21.507082382489177</v>
      </c>
    </row>
    <row r="18" spans="1:20" ht="22.5" customHeight="1">
      <c r="A18" s="132" t="s">
        <v>122</v>
      </c>
      <c r="B18" s="81"/>
      <c r="C18" s="67">
        <v>17846.4</v>
      </c>
      <c r="D18" s="81" t="s">
        <v>114</v>
      </c>
      <c r="E18" s="67">
        <v>17597.1</v>
      </c>
      <c r="F18" s="81" t="s">
        <v>114</v>
      </c>
      <c r="G18" s="67">
        <v>249.3000000000029</v>
      </c>
      <c r="H18" s="81"/>
      <c r="I18" s="107"/>
      <c r="J18" s="67">
        <v>16053.5</v>
      </c>
      <c r="K18" s="81"/>
      <c r="L18" s="81"/>
      <c r="M18" s="67">
        <v>14655.1</v>
      </c>
      <c r="N18" s="81"/>
      <c r="O18" s="81"/>
      <c r="P18" s="67">
        <v>1398.4</v>
      </c>
      <c r="Q18" s="16">
        <v>1792.9</v>
      </c>
      <c r="R18" s="16">
        <v>11.168281060204949</v>
      </c>
      <c r="S18" s="16">
        <v>2942</v>
      </c>
      <c r="T18" s="30">
        <v>20.074922723147562</v>
      </c>
    </row>
    <row r="19" spans="1:20" ht="22.5" customHeight="1">
      <c r="A19" s="132" t="s">
        <v>123</v>
      </c>
      <c r="B19" s="81" t="s">
        <v>114</v>
      </c>
      <c r="C19" s="67">
        <v>18751.9</v>
      </c>
      <c r="D19" s="81" t="s">
        <v>114</v>
      </c>
      <c r="E19" s="67">
        <v>18539.3</v>
      </c>
      <c r="F19" s="81" t="s">
        <v>114</v>
      </c>
      <c r="G19" s="67">
        <v>212.60000000000218</v>
      </c>
      <c r="H19" s="81"/>
      <c r="I19" s="107"/>
      <c r="J19" s="67">
        <v>16384.6</v>
      </c>
      <c r="K19" s="81"/>
      <c r="L19" s="81"/>
      <c r="M19" s="67">
        <v>15794.9</v>
      </c>
      <c r="N19" s="81"/>
      <c r="O19" s="81"/>
      <c r="P19" s="67">
        <v>589.6999999999989</v>
      </c>
      <c r="Q19" s="16">
        <v>2367.3</v>
      </c>
      <c r="R19" s="16">
        <v>14.448323425655818</v>
      </c>
      <c r="S19" s="16">
        <v>2744.4</v>
      </c>
      <c r="T19" s="30">
        <v>17.375228713065606</v>
      </c>
    </row>
    <row r="20" spans="1:20" ht="22.5" customHeight="1">
      <c r="A20" s="132" t="s">
        <v>124</v>
      </c>
      <c r="B20" s="81"/>
      <c r="C20" s="67">
        <v>16277.1</v>
      </c>
      <c r="D20" s="81" t="s">
        <v>114</v>
      </c>
      <c r="E20" s="67">
        <v>17327.2</v>
      </c>
      <c r="F20" s="81" t="s">
        <v>114</v>
      </c>
      <c r="G20" s="67">
        <v>-1050.1</v>
      </c>
      <c r="H20" s="81"/>
      <c r="I20" s="107"/>
      <c r="J20" s="67">
        <v>16871.9</v>
      </c>
      <c r="K20" s="81"/>
      <c r="L20" s="107"/>
      <c r="M20" s="67">
        <v>16065.8</v>
      </c>
      <c r="N20" s="81"/>
      <c r="O20" s="107"/>
      <c r="P20" s="67">
        <v>806.1000000000022</v>
      </c>
      <c r="Q20" s="16">
        <v>-594.8000000000011</v>
      </c>
      <c r="R20" s="16">
        <v>-3.5253883676408764</v>
      </c>
      <c r="S20" s="16">
        <v>1261.4</v>
      </c>
      <c r="T20" s="30">
        <v>7.851460867183716</v>
      </c>
    </row>
    <row r="21" spans="1:20" ht="22.5" customHeight="1">
      <c r="A21" s="132" t="s">
        <v>125</v>
      </c>
      <c r="B21" s="81"/>
      <c r="C21" s="67">
        <v>17789.7</v>
      </c>
      <c r="D21" s="81"/>
      <c r="E21" s="67">
        <v>17210.8</v>
      </c>
      <c r="F21" s="81"/>
      <c r="G21" s="67">
        <v>578.9000000000015</v>
      </c>
      <c r="H21" s="81"/>
      <c r="I21" s="107"/>
      <c r="J21" s="67">
        <v>16817.1</v>
      </c>
      <c r="K21" s="81"/>
      <c r="L21" s="107"/>
      <c r="M21" s="67">
        <v>16185.6</v>
      </c>
      <c r="N21" s="81"/>
      <c r="O21" s="107"/>
      <c r="P21" s="67">
        <v>631.4999999999982</v>
      </c>
      <c r="Q21" s="16">
        <v>972.6000000000022</v>
      </c>
      <c r="R21" s="16">
        <v>5.783399040262603</v>
      </c>
      <c r="S21" s="16">
        <v>1025.2</v>
      </c>
      <c r="T21" s="30">
        <v>6.334025306445228</v>
      </c>
    </row>
    <row r="22" spans="1:20" ht="22.5" customHeight="1">
      <c r="A22" s="132" t="s">
        <v>126</v>
      </c>
      <c r="B22" s="81" t="s">
        <v>114</v>
      </c>
      <c r="C22" s="67">
        <v>17651.2</v>
      </c>
      <c r="D22" s="81" t="s">
        <v>114</v>
      </c>
      <c r="E22" s="67">
        <v>17755.7</v>
      </c>
      <c r="F22" s="81" t="s">
        <v>114</v>
      </c>
      <c r="G22" s="67">
        <v>-104.5</v>
      </c>
      <c r="H22" s="81"/>
      <c r="I22" s="107"/>
      <c r="J22" s="67">
        <v>17626</v>
      </c>
      <c r="K22" s="81"/>
      <c r="L22" s="107"/>
      <c r="M22" s="67">
        <v>16987.7</v>
      </c>
      <c r="N22" s="81"/>
      <c r="O22" s="107"/>
      <c r="P22" s="67">
        <v>638.2999999999993</v>
      </c>
      <c r="Q22" s="16">
        <v>25.200000000000728</v>
      </c>
      <c r="R22" s="16">
        <v>0.14297061159650928</v>
      </c>
      <c r="S22" s="16">
        <v>768</v>
      </c>
      <c r="T22" s="30">
        <v>4.520918076019708</v>
      </c>
    </row>
    <row r="23" spans="1:20" ht="22.5" customHeight="1">
      <c r="A23" s="132" t="s">
        <v>127</v>
      </c>
      <c r="B23" s="81" t="s">
        <v>114</v>
      </c>
      <c r="C23" s="67">
        <v>17052.2</v>
      </c>
      <c r="D23" s="81" t="s">
        <v>114</v>
      </c>
      <c r="E23" s="67">
        <v>17626.7</v>
      </c>
      <c r="F23" s="81" t="s">
        <v>114</v>
      </c>
      <c r="G23" s="67">
        <v>-574.5</v>
      </c>
      <c r="H23" s="81"/>
      <c r="I23" s="107"/>
      <c r="J23" s="67">
        <v>17098.2</v>
      </c>
      <c r="K23" s="81"/>
      <c r="L23" s="107"/>
      <c r="M23" s="67">
        <v>17102.4</v>
      </c>
      <c r="N23" s="81"/>
      <c r="O23" s="107"/>
      <c r="P23" s="67">
        <v>-4.200000000000728</v>
      </c>
      <c r="Q23" s="16">
        <v>-46</v>
      </c>
      <c r="R23" s="16">
        <v>-0.26903416733925206</v>
      </c>
      <c r="S23" s="16">
        <v>524.2999999999993</v>
      </c>
      <c r="T23" s="30">
        <v>3.065651604453172</v>
      </c>
    </row>
    <row r="24" spans="1:20" ht="22.5" customHeight="1">
      <c r="A24" s="132" t="s">
        <v>128</v>
      </c>
      <c r="B24" s="81"/>
      <c r="C24" s="67">
        <v>17052.2</v>
      </c>
      <c r="D24" s="81"/>
      <c r="E24" s="67">
        <v>17626.7</v>
      </c>
      <c r="F24" s="81"/>
      <c r="G24" s="67">
        <v>-574.5</v>
      </c>
      <c r="H24" s="81"/>
      <c r="I24" s="107"/>
      <c r="J24" s="67">
        <v>18611.2</v>
      </c>
      <c r="K24" s="81"/>
      <c r="L24" s="107"/>
      <c r="M24" s="67">
        <v>19184</v>
      </c>
      <c r="N24" s="81"/>
      <c r="O24" s="107"/>
      <c r="P24" s="67">
        <v>-572.7999999999993</v>
      </c>
      <c r="Q24" s="16">
        <v>-468.7999999999993</v>
      </c>
      <c r="R24" s="16">
        <v>-2.518913342503435</v>
      </c>
      <c r="S24" s="16">
        <v>-1684.2</v>
      </c>
      <c r="T24" s="30">
        <v>-8.779190992493747</v>
      </c>
    </row>
    <row r="25" spans="1:20" ht="9.75" customHeight="1">
      <c r="A25" s="37"/>
      <c r="B25" s="37"/>
      <c r="C25" s="38"/>
      <c r="D25" s="38"/>
      <c r="E25" s="38"/>
      <c r="F25" s="38"/>
      <c r="G25" s="38"/>
      <c r="H25" s="37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</row>
    <row r="26" spans="1:9" ht="18" customHeight="1">
      <c r="A26" s="19" t="s">
        <v>23</v>
      </c>
      <c r="B26" s="19"/>
      <c r="H26" s="19"/>
      <c r="I26" s="19"/>
    </row>
  </sheetData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71" t="s">
        <v>39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3.5" customHeight="1">
      <c r="A6" s="56" t="s">
        <v>107</v>
      </c>
      <c r="B6" s="172" t="s">
        <v>42</v>
      </c>
      <c r="C6" s="173"/>
      <c r="D6" s="173"/>
      <c r="E6" s="173"/>
      <c r="F6" s="173"/>
      <c r="G6" s="174"/>
      <c r="H6" s="155" t="s">
        <v>40</v>
      </c>
      <c r="I6" s="156"/>
      <c r="J6" s="156"/>
      <c r="K6" s="157"/>
    </row>
    <row r="7" spans="1:11" ht="13.5" customHeight="1">
      <c r="A7" s="40"/>
      <c r="B7" s="175"/>
      <c r="C7" s="176"/>
      <c r="D7" s="176"/>
      <c r="E7" s="176"/>
      <c r="F7" s="176"/>
      <c r="G7" s="177"/>
      <c r="H7" s="158" t="s">
        <v>41</v>
      </c>
      <c r="I7" s="159"/>
      <c r="J7" s="159"/>
      <c r="K7" s="160"/>
    </row>
    <row r="8" spans="1:11" ht="13.5" customHeight="1">
      <c r="A8" s="40"/>
      <c r="B8" s="178" t="s">
        <v>50</v>
      </c>
      <c r="C8" s="179"/>
      <c r="D8" s="178" t="s">
        <v>47</v>
      </c>
      <c r="E8" s="179"/>
      <c r="F8" s="178" t="s">
        <v>44</v>
      </c>
      <c r="G8" s="179"/>
      <c r="H8" s="166"/>
      <c r="I8" s="167"/>
      <c r="J8" s="166"/>
      <c r="K8" s="167"/>
    </row>
    <row r="9" spans="1:11" ht="13.5" customHeight="1">
      <c r="A9" s="40"/>
      <c r="B9" s="164"/>
      <c r="C9" s="165"/>
      <c r="D9" s="139" t="s">
        <v>48</v>
      </c>
      <c r="E9" s="152"/>
      <c r="F9" s="139" t="s">
        <v>45</v>
      </c>
      <c r="G9" s="152"/>
      <c r="H9" s="161" t="s">
        <v>9</v>
      </c>
      <c r="I9" s="162"/>
      <c r="J9" s="163" t="s">
        <v>11</v>
      </c>
      <c r="K9" s="162"/>
    </row>
    <row r="10" spans="1:11" ht="13.5" customHeight="1">
      <c r="A10" s="41"/>
      <c r="B10" s="169"/>
      <c r="C10" s="170"/>
      <c r="D10" s="139" t="s">
        <v>49</v>
      </c>
      <c r="E10" s="152"/>
      <c r="F10" s="139" t="s">
        <v>46</v>
      </c>
      <c r="G10" s="152"/>
      <c r="H10" s="143" t="s">
        <v>10</v>
      </c>
      <c r="I10" s="168"/>
      <c r="J10" s="138" t="s">
        <v>12</v>
      </c>
      <c r="K10" s="168"/>
    </row>
    <row r="11" spans="1:11" ht="13.5" customHeight="1">
      <c r="A11" s="41"/>
      <c r="B11" s="169"/>
      <c r="C11" s="170"/>
      <c r="D11" s="153"/>
      <c r="E11" s="154"/>
      <c r="F11" s="180"/>
      <c r="G11" s="145"/>
      <c r="H11" s="59"/>
      <c r="I11" s="60"/>
      <c r="J11" s="59"/>
      <c r="K11" s="61"/>
    </row>
    <row r="12" spans="1:11" ht="13.5" customHeight="1">
      <c r="A12" s="77" t="s">
        <v>0</v>
      </c>
      <c r="B12" s="146" t="s">
        <v>26</v>
      </c>
      <c r="C12" s="148"/>
      <c r="D12" s="146" t="s">
        <v>24</v>
      </c>
      <c r="E12" s="148"/>
      <c r="F12" s="146" t="s">
        <v>25</v>
      </c>
      <c r="G12" s="148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s="127" customFormat="1" ht="18" customHeight="1">
      <c r="A13" s="131" t="s">
        <v>129</v>
      </c>
      <c r="B13" s="81"/>
      <c r="C13" s="124">
        <v>193028.7</v>
      </c>
      <c r="D13" s="81"/>
      <c r="E13" s="124">
        <v>24731.9</v>
      </c>
      <c r="F13" s="81"/>
      <c r="G13" s="124">
        <v>168296.8</v>
      </c>
      <c r="H13" s="125">
        <v>-18.699999999999932</v>
      </c>
      <c r="I13" s="125">
        <v>-0.07555372395012619</v>
      </c>
      <c r="J13" s="125">
        <v>10226.4</v>
      </c>
      <c r="K13" s="126">
        <v>6.4695265334474605</v>
      </c>
    </row>
    <row r="14" spans="1:11" s="127" customFormat="1" ht="18" customHeight="1">
      <c r="A14" s="131" t="s">
        <v>130</v>
      </c>
      <c r="B14" s="81"/>
      <c r="C14" s="128">
        <v>16998.5</v>
      </c>
      <c r="D14" s="81"/>
      <c r="E14" s="128">
        <v>2181.1</v>
      </c>
      <c r="F14" s="81"/>
      <c r="G14" s="128">
        <v>14817.4</v>
      </c>
      <c r="H14" s="129">
        <v>79.5</v>
      </c>
      <c r="I14" s="129">
        <v>3.7828321279025507</v>
      </c>
      <c r="J14" s="129">
        <v>1960.6</v>
      </c>
      <c r="K14" s="130">
        <v>15.249517764918176</v>
      </c>
    </row>
    <row r="15" spans="1:11" s="127" customFormat="1" ht="18" customHeight="1">
      <c r="A15" s="131" t="s">
        <v>131</v>
      </c>
      <c r="B15" s="81"/>
      <c r="C15" s="128">
        <v>14263.4</v>
      </c>
      <c r="D15" s="81"/>
      <c r="E15" s="128">
        <v>1869.3</v>
      </c>
      <c r="F15" s="81"/>
      <c r="G15" s="128">
        <v>12394.1</v>
      </c>
      <c r="H15" s="129">
        <v>-263.9</v>
      </c>
      <c r="I15" s="129">
        <v>-12.371085692855802</v>
      </c>
      <c r="J15" s="129">
        <v>-688.2</v>
      </c>
      <c r="K15" s="130">
        <v>-5.260542870901906</v>
      </c>
    </row>
    <row r="16" spans="1:11" s="127" customFormat="1" ht="18" customHeight="1">
      <c r="A16" s="131" t="s">
        <v>133</v>
      </c>
      <c r="B16" s="81"/>
      <c r="C16" s="128">
        <v>20474.9</v>
      </c>
      <c r="D16" s="81"/>
      <c r="E16" s="128">
        <v>2829.8</v>
      </c>
      <c r="F16" s="81"/>
      <c r="G16" s="128">
        <v>17645.1</v>
      </c>
      <c r="H16" s="129">
        <v>507.7</v>
      </c>
      <c r="I16" s="129">
        <v>21.86383015374015</v>
      </c>
      <c r="J16" s="129">
        <v>3099.3</v>
      </c>
      <c r="K16" s="130">
        <v>21.307181454440457</v>
      </c>
    </row>
    <row r="17" spans="1:11" s="127" customFormat="1" ht="18" customHeight="1">
      <c r="A17" s="131" t="s">
        <v>132</v>
      </c>
      <c r="B17" s="81"/>
      <c r="C17" s="128">
        <v>17781</v>
      </c>
      <c r="D17" s="81"/>
      <c r="E17" s="128">
        <v>2201.2</v>
      </c>
      <c r="F17" s="81"/>
      <c r="G17" s="128">
        <v>15579.8</v>
      </c>
      <c r="H17" s="129">
        <v>-70</v>
      </c>
      <c r="I17" s="129">
        <v>-3.082071151814019</v>
      </c>
      <c r="J17" s="129">
        <v>1534.3</v>
      </c>
      <c r="K17" s="130">
        <v>10.92378341817664</v>
      </c>
    </row>
    <row r="18" spans="1:11" s="127" customFormat="1" ht="18" customHeight="1">
      <c r="A18" s="131" t="s">
        <v>134</v>
      </c>
      <c r="B18" s="81"/>
      <c r="C18" s="128">
        <v>17846.4</v>
      </c>
      <c r="D18" s="81"/>
      <c r="E18" s="128">
        <v>2303</v>
      </c>
      <c r="F18" s="81"/>
      <c r="G18" s="128">
        <v>15543.4</v>
      </c>
      <c r="H18" s="129">
        <v>48.1</v>
      </c>
      <c r="I18" s="129">
        <v>2.1331322896802516</v>
      </c>
      <c r="J18" s="129">
        <v>1744.8</v>
      </c>
      <c r="K18" s="130">
        <v>12.644761062716507</v>
      </c>
    </row>
    <row r="19" spans="1:11" s="127" customFormat="1" ht="18" customHeight="1">
      <c r="A19" s="131" t="s">
        <v>135</v>
      </c>
      <c r="B19" s="81" t="s">
        <v>114</v>
      </c>
      <c r="C19" s="128">
        <v>18751.9</v>
      </c>
      <c r="D19" s="81" t="s">
        <v>114</v>
      </c>
      <c r="E19" s="128">
        <v>2419.9</v>
      </c>
      <c r="F19" s="81"/>
      <c r="G19" s="128">
        <v>16332</v>
      </c>
      <c r="H19" s="129">
        <v>75.8</v>
      </c>
      <c r="I19" s="129">
        <v>3.2336504415340643</v>
      </c>
      <c r="J19" s="129">
        <v>2291.5</v>
      </c>
      <c r="K19" s="130">
        <v>16.32064385171468</v>
      </c>
    </row>
    <row r="20" spans="1:11" s="127" customFormat="1" ht="18" customHeight="1">
      <c r="A20" s="131" t="s">
        <v>136</v>
      </c>
      <c r="B20" s="81"/>
      <c r="C20" s="128">
        <v>16277.1</v>
      </c>
      <c r="D20" s="81"/>
      <c r="E20" s="128">
        <v>2235.2</v>
      </c>
      <c r="F20" s="81"/>
      <c r="G20" s="128">
        <v>14041.9</v>
      </c>
      <c r="H20" s="129">
        <v>-112.8</v>
      </c>
      <c r="I20" s="129">
        <v>-4.804088586030664</v>
      </c>
      <c r="J20" s="129">
        <v>-482</v>
      </c>
      <c r="K20" s="130">
        <v>-3.3186678509215843</v>
      </c>
    </row>
    <row r="21" spans="1:11" s="127" customFormat="1" ht="18" customHeight="1">
      <c r="A21" s="131" t="s">
        <v>137</v>
      </c>
      <c r="B21" s="81"/>
      <c r="C21" s="128">
        <v>17789.7</v>
      </c>
      <c r="D21" s="81"/>
      <c r="E21" s="128">
        <v>2531.3</v>
      </c>
      <c r="F21" s="81"/>
      <c r="G21" s="128">
        <v>15258.4</v>
      </c>
      <c r="H21" s="129">
        <v>294.5</v>
      </c>
      <c r="I21" s="129">
        <v>13.16613018597997</v>
      </c>
      <c r="J21" s="129">
        <v>678.1</v>
      </c>
      <c r="K21" s="130">
        <v>4.650795936983465</v>
      </c>
    </row>
    <row r="22" spans="1:11" s="127" customFormat="1" ht="18" customHeight="1">
      <c r="A22" s="131" t="s">
        <v>138</v>
      </c>
      <c r="B22" s="81" t="s">
        <v>114</v>
      </c>
      <c r="C22" s="128">
        <v>17651.2</v>
      </c>
      <c r="D22" s="81" t="s">
        <v>114</v>
      </c>
      <c r="E22" s="128">
        <v>2222.5</v>
      </c>
      <c r="F22" s="81" t="s">
        <v>114</v>
      </c>
      <c r="G22" s="128">
        <v>15428.7</v>
      </c>
      <c r="H22" s="129">
        <v>-16</v>
      </c>
      <c r="I22" s="129">
        <v>-0.7147643511279875</v>
      </c>
      <c r="J22" s="129">
        <v>41.2</v>
      </c>
      <c r="K22" s="130">
        <v>0.2677497969130788</v>
      </c>
    </row>
    <row r="23" spans="1:11" s="127" customFormat="1" ht="18" customHeight="1">
      <c r="A23" s="131" t="s">
        <v>139</v>
      </c>
      <c r="B23" s="81" t="s">
        <v>114</v>
      </c>
      <c r="C23" s="128">
        <v>17052.2</v>
      </c>
      <c r="D23" s="81" t="s">
        <v>114</v>
      </c>
      <c r="E23" s="128">
        <v>1996.6</v>
      </c>
      <c r="F23" s="81" t="s">
        <v>114</v>
      </c>
      <c r="G23" s="128">
        <v>15055.6</v>
      </c>
      <c r="H23" s="129">
        <v>-149.5</v>
      </c>
      <c r="I23" s="129">
        <v>-6.965800018637593</v>
      </c>
      <c r="J23" s="129">
        <v>103.5</v>
      </c>
      <c r="K23" s="130">
        <v>0.6922104587315494</v>
      </c>
    </row>
    <row r="24" spans="1:11" ht="18" customHeight="1">
      <c r="A24" s="131" t="s">
        <v>140</v>
      </c>
      <c r="B24" s="81"/>
      <c r="C24" s="128">
        <v>18142.4</v>
      </c>
      <c r="D24" s="81"/>
      <c r="E24" s="128">
        <v>1942</v>
      </c>
      <c r="F24" s="81"/>
      <c r="G24" s="128">
        <v>16200.4</v>
      </c>
      <c r="H24" s="129">
        <v>-412.1</v>
      </c>
      <c r="I24" s="129">
        <v>-17.506372132540356</v>
      </c>
      <c r="J24" s="129">
        <v>-56.7</v>
      </c>
      <c r="K24" s="130">
        <v>-0.3487728363166636</v>
      </c>
    </row>
    <row r="25" ht="9.75" customHeight="1"/>
    <row r="26" s="80" customFormat="1" ht="15.75">
      <c r="A26" s="80" t="s">
        <v>62</v>
      </c>
    </row>
    <row r="27" spans="1:2" s="80" customFormat="1" ht="15.75">
      <c r="A27" s="19" t="s">
        <v>65</v>
      </c>
      <c r="B27" s="19"/>
    </row>
    <row r="28" s="80" customFormat="1" ht="15.75">
      <c r="A28" s="80" t="s">
        <v>63</v>
      </c>
    </row>
    <row r="29" spans="1:2" s="80" customFormat="1" ht="15.75">
      <c r="A29" s="19" t="s">
        <v>66</v>
      </c>
      <c r="B29" s="19"/>
    </row>
    <row r="30" s="80" customFormat="1" ht="15.75">
      <c r="A30" s="80" t="s">
        <v>64</v>
      </c>
    </row>
    <row r="31" spans="1:2" s="80" customFormat="1" ht="15.75">
      <c r="A31" s="19" t="s">
        <v>67</v>
      </c>
      <c r="B31" s="19"/>
    </row>
  </sheetData>
  <mergeCells count="26">
    <mergeCell ref="D12:E12"/>
    <mergeCell ref="F8:G8"/>
    <mergeCell ref="F9:G9"/>
    <mergeCell ref="F10:G10"/>
    <mergeCell ref="F11:G11"/>
    <mergeCell ref="F12:G12"/>
    <mergeCell ref="A3:K3"/>
    <mergeCell ref="B6:G6"/>
    <mergeCell ref="B7:G7"/>
    <mergeCell ref="B8:C8"/>
    <mergeCell ref="D8:E8"/>
    <mergeCell ref="J8:K8"/>
    <mergeCell ref="H10:I10"/>
    <mergeCell ref="J10:K10"/>
    <mergeCell ref="B10:C10"/>
    <mergeCell ref="B11:C11"/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71" t="s">
        <v>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72" t="s">
        <v>14</v>
      </c>
      <c r="C6" s="173"/>
      <c r="D6" s="173"/>
      <c r="E6" s="173"/>
      <c r="F6" s="173"/>
      <c r="G6" s="174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78" t="s">
        <v>27</v>
      </c>
      <c r="C8" s="179"/>
      <c r="D8" s="178" t="s">
        <v>53</v>
      </c>
      <c r="E8" s="179"/>
      <c r="F8" s="178" t="s">
        <v>54</v>
      </c>
      <c r="G8" s="179"/>
      <c r="H8" s="31"/>
      <c r="I8" s="43"/>
      <c r="J8" s="31"/>
      <c r="K8" s="43"/>
    </row>
    <row r="9" spans="1:11" ht="15" customHeight="1">
      <c r="A9" s="40"/>
      <c r="B9" s="164"/>
      <c r="C9" s="165"/>
      <c r="D9" s="161" t="s">
        <v>43</v>
      </c>
      <c r="E9" s="162"/>
      <c r="F9" s="161" t="s">
        <v>53</v>
      </c>
      <c r="G9" s="162"/>
      <c r="H9" s="161" t="s">
        <v>29</v>
      </c>
      <c r="I9" s="183"/>
      <c r="J9" s="163" t="s">
        <v>30</v>
      </c>
      <c r="K9" s="183"/>
    </row>
    <row r="10" spans="1:11" ht="15" customHeight="1">
      <c r="A10" s="41"/>
      <c r="B10" s="169"/>
      <c r="C10" s="170"/>
      <c r="D10" s="153" t="s">
        <v>10</v>
      </c>
      <c r="E10" s="154"/>
      <c r="F10" s="139" t="s">
        <v>32</v>
      </c>
      <c r="G10" s="152"/>
      <c r="H10" s="143" t="s">
        <v>10</v>
      </c>
      <c r="I10" s="144"/>
      <c r="J10" s="138" t="s">
        <v>31</v>
      </c>
      <c r="K10" s="144"/>
    </row>
    <row r="11" spans="1:11" ht="15" customHeight="1">
      <c r="A11" s="41"/>
      <c r="B11" s="169"/>
      <c r="C11" s="170"/>
      <c r="D11" s="181"/>
      <c r="E11" s="182"/>
      <c r="F11" s="180"/>
      <c r="G11" s="145"/>
      <c r="H11" s="32"/>
      <c r="I11" s="33"/>
      <c r="J11" s="32"/>
      <c r="K11" s="34"/>
    </row>
    <row r="12" spans="1:11" ht="15" customHeight="1">
      <c r="A12" s="77" t="s">
        <v>0</v>
      </c>
      <c r="B12" s="146" t="s">
        <v>26</v>
      </c>
      <c r="C12" s="148"/>
      <c r="D12" s="146" t="s">
        <v>24</v>
      </c>
      <c r="E12" s="148"/>
      <c r="F12" s="146" t="s">
        <v>25</v>
      </c>
      <c r="G12" s="148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1.75" customHeight="1">
      <c r="A13" s="132" t="s">
        <v>116</v>
      </c>
      <c r="B13" s="81"/>
      <c r="C13" s="73">
        <v>191049.1</v>
      </c>
      <c r="D13" s="81"/>
      <c r="E13" s="73">
        <v>43385.3</v>
      </c>
      <c r="F13" s="81"/>
      <c r="G13" s="73">
        <v>147663.8</v>
      </c>
      <c r="H13" s="14">
        <v>494.2</v>
      </c>
      <c r="I13" s="14">
        <v>1.1522203907104278</v>
      </c>
      <c r="J13" s="14">
        <v>17751.9</v>
      </c>
      <c r="K13" s="15">
        <v>13.664568064973265</v>
      </c>
    </row>
    <row r="14" spans="1:11" ht="21.75" customHeight="1">
      <c r="A14" s="132" t="s">
        <v>117</v>
      </c>
      <c r="B14" s="81"/>
      <c r="C14" s="67">
        <v>16536.3</v>
      </c>
      <c r="D14" s="81"/>
      <c r="E14" s="67">
        <v>3974.1</v>
      </c>
      <c r="F14" s="81"/>
      <c r="G14" s="67">
        <v>12562.2</v>
      </c>
      <c r="H14" s="17">
        <v>849</v>
      </c>
      <c r="I14" s="17">
        <v>27.167130651819143</v>
      </c>
      <c r="J14" s="17">
        <v>3910.6</v>
      </c>
      <c r="K14" s="18">
        <v>45.20088769707337</v>
      </c>
    </row>
    <row r="15" spans="1:11" ht="21.75" customHeight="1">
      <c r="A15" s="132" t="s">
        <v>119</v>
      </c>
      <c r="B15" s="81"/>
      <c r="C15" s="67">
        <v>12713.4</v>
      </c>
      <c r="D15" s="81"/>
      <c r="E15" s="67">
        <v>3051.3</v>
      </c>
      <c r="F15" s="81"/>
      <c r="G15" s="67">
        <v>9662.1</v>
      </c>
      <c r="H15" s="17">
        <v>-364.6</v>
      </c>
      <c r="I15" s="17">
        <v>-10.67361456717117</v>
      </c>
      <c r="J15" s="17">
        <v>-662.1</v>
      </c>
      <c r="K15" s="18">
        <v>-6.413087696867554</v>
      </c>
    </row>
    <row r="16" spans="1:11" ht="21.75" customHeight="1">
      <c r="A16" s="132" t="s">
        <v>120</v>
      </c>
      <c r="B16" s="81"/>
      <c r="C16" s="67">
        <v>20245.9</v>
      </c>
      <c r="D16" s="81"/>
      <c r="E16" s="67">
        <v>4530.3</v>
      </c>
      <c r="F16" s="81"/>
      <c r="G16" s="67">
        <v>15715.6</v>
      </c>
      <c r="H16" s="17">
        <v>378</v>
      </c>
      <c r="I16" s="17">
        <v>9.103388483491077</v>
      </c>
      <c r="J16" s="17">
        <v>3368.6</v>
      </c>
      <c r="K16" s="18">
        <v>27.2827407467401</v>
      </c>
    </row>
    <row r="17" spans="1:11" ht="21.75" customHeight="1">
      <c r="A17" s="132" t="s">
        <v>121</v>
      </c>
      <c r="B17" s="81"/>
      <c r="C17" s="67">
        <v>17996.9</v>
      </c>
      <c r="D17" s="81"/>
      <c r="E17" s="67">
        <v>3937.6</v>
      </c>
      <c r="F17" s="81"/>
      <c r="G17" s="67">
        <v>14059.3</v>
      </c>
      <c r="H17" s="17">
        <v>318.4</v>
      </c>
      <c r="I17" s="17">
        <v>8.797524314765694</v>
      </c>
      <c r="J17" s="17">
        <v>2867.1</v>
      </c>
      <c r="K17" s="18">
        <v>25.61694751702078</v>
      </c>
    </row>
    <row r="18" spans="1:11" ht="21.75" customHeight="1">
      <c r="A18" s="132" t="s">
        <v>122</v>
      </c>
      <c r="B18" s="81" t="s">
        <v>114</v>
      </c>
      <c r="C18" s="67">
        <v>17597.1</v>
      </c>
      <c r="D18" s="81"/>
      <c r="E18" s="67">
        <v>4122.4</v>
      </c>
      <c r="F18" s="81" t="s">
        <v>114</v>
      </c>
      <c r="G18" s="67">
        <v>13474.7</v>
      </c>
      <c r="H18" s="17">
        <v>598</v>
      </c>
      <c r="I18" s="17">
        <v>16.96742707978663</v>
      </c>
      <c r="J18" s="17">
        <v>2344</v>
      </c>
      <c r="K18" s="18">
        <v>21.058873206536873</v>
      </c>
    </row>
    <row r="19" spans="1:11" ht="21.75" customHeight="1">
      <c r="A19" s="132" t="s">
        <v>123</v>
      </c>
      <c r="B19" s="81" t="s">
        <v>114</v>
      </c>
      <c r="C19" s="67">
        <v>18539.3</v>
      </c>
      <c r="D19" s="81"/>
      <c r="E19" s="67">
        <v>4185.3</v>
      </c>
      <c r="F19" s="81" t="s">
        <v>114</v>
      </c>
      <c r="G19" s="67">
        <v>14354</v>
      </c>
      <c r="H19" s="17">
        <v>273.5</v>
      </c>
      <c r="I19" s="17">
        <v>6.991666240605348</v>
      </c>
      <c r="J19" s="17">
        <v>2470.9</v>
      </c>
      <c r="K19" s="18">
        <v>20.793395662747937</v>
      </c>
    </row>
    <row r="20" spans="1:11" ht="21.75" customHeight="1">
      <c r="A20" s="132" t="s">
        <v>124</v>
      </c>
      <c r="B20" s="81" t="s">
        <v>114</v>
      </c>
      <c r="C20" s="67">
        <v>17327.2</v>
      </c>
      <c r="D20" s="81"/>
      <c r="E20" s="67">
        <v>3769</v>
      </c>
      <c r="F20" s="81" t="s">
        <v>114</v>
      </c>
      <c r="G20" s="67">
        <v>13558.2</v>
      </c>
      <c r="H20" s="17">
        <v>-167.4</v>
      </c>
      <c r="I20" s="17">
        <v>-4.252616604003658</v>
      </c>
      <c r="J20" s="17">
        <v>1428.8</v>
      </c>
      <c r="K20" s="18">
        <v>11.779642851253978</v>
      </c>
    </row>
    <row r="21" spans="1:11" ht="21.75" customHeight="1">
      <c r="A21" s="132" t="s">
        <v>125</v>
      </c>
      <c r="B21" s="81"/>
      <c r="C21" s="67">
        <v>17210.8</v>
      </c>
      <c r="D21" s="81"/>
      <c r="E21" s="67">
        <v>3831.9</v>
      </c>
      <c r="F21" s="81"/>
      <c r="G21" s="67">
        <v>13378.9</v>
      </c>
      <c r="H21" s="17">
        <v>-176.3</v>
      </c>
      <c r="I21" s="17">
        <v>-4.398483109625269</v>
      </c>
      <c r="J21" s="17">
        <v>1201.5</v>
      </c>
      <c r="K21" s="18">
        <v>9.86663819863025</v>
      </c>
    </row>
    <row r="22" spans="1:11" ht="21.75" customHeight="1">
      <c r="A22" s="132" t="s">
        <v>126</v>
      </c>
      <c r="B22" s="81" t="s">
        <v>114</v>
      </c>
      <c r="C22" s="67">
        <v>17755.7</v>
      </c>
      <c r="D22" s="81"/>
      <c r="E22" s="67">
        <v>4004.1</v>
      </c>
      <c r="F22" s="81" t="s">
        <v>114</v>
      </c>
      <c r="G22" s="67">
        <v>13751.6</v>
      </c>
      <c r="H22" s="17">
        <v>-316.9</v>
      </c>
      <c r="I22" s="17">
        <v>-7.3339504744272155</v>
      </c>
      <c r="J22" s="17">
        <v>1084.9</v>
      </c>
      <c r="K22" s="18">
        <v>8.56497746058563</v>
      </c>
    </row>
    <row r="23" spans="1:11" ht="21.75" customHeight="1">
      <c r="A23" s="132" t="s">
        <v>127</v>
      </c>
      <c r="B23" s="81" t="s">
        <v>114</v>
      </c>
      <c r="C23" s="67">
        <v>17626.7</v>
      </c>
      <c r="D23" s="81"/>
      <c r="E23" s="67">
        <v>3829</v>
      </c>
      <c r="F23" s="81" t="s">
        <v>114</v>
      </c>
      <c r="G23" s="67">
        <v>13797.7</v>
      </c>
      <c r="H23" s="17">
        <v>-337.7</v>
      </c>
      <c r="I23" s="17">
        <v>-8.104735162118704</v>
      </c>
      <c r="J23" s="17">
        <v>862</v>
      </c>
      <c r="K23" s="18">
        <v>6.6638320899849255</v>
      </c>
    </row>
    <row r="24" spans="1:11" ht="21.75" customHeight="1">
      <c r="A24" s="132" t="s">
        <v>128</v>
      </c>
      <c r="B24" s="81"/>
      <c r="C24" s="67">
        <v>17499.8</v>
      </c>
      <c r="D24" s="81"/>
      <c r="E24" s="67">
        <v>4150.3</v>
      </c>
      <c r="F24" s="81"/>
      <c r="G24" s="67">
        <v>13349.5</v>
      </c>
      <c r="H24" s="17">
        <v>-559.8</v>
      </c>
      <c r="I24" s="17">
        <v>-11.885097980934585</v>
      </c>
      <c r="J24" s="17">
        <v>-1124.4</v>
      </c>
      <c r="K24" s="18">
        <v>-7.76835865442411</v>
      </c>
    </row>
    <row r="25" ht="9.75" customHeight="1"/>
    <row r="26" spans="1:14" ht="15" customHeight="1">
      <c r="A26" s="36" t="s">
        <v>33</v>
      </c>
      <c r="B26" s="3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2" ht="15" customHeight="1">
      <c r="A27" s="19" t="s">
        <v>34</v>
      </c>
      <c r="B27" s="19"/>
    </row>
  </sheetData>
  <mergeCells count="21"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D10:E10"/>
    <mergeCell ref="D11:E11"/>
    <mergeCell ref="F10:G10"/>
    <mergeCell ref="F11:G11"/>
    <mergeCell ref="F12:G12"/>
    <mergeCell ref="B10:C10"/>
    <mergeCell ref="B11:C11"/>
    <mergeCell ref="B12:C12"/>
    <mergeCell ref="D12:E12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84" t="s">
        <v>42</v>
      </c>
      <c r="C8" s="185"/>
      <c r="D8" s="185"/>
      <c r="E8" s="186"/>
      <c r="F8" s="184" t="s">
        <v>14</v>
      </c>
      <c r="G8" s="185"/>
      <c r="H8" s="185"/>
      <c r="I8" s="186"/>
    </row>
    <row r="9" spans="1:9" s="24" customFormat="1" ht="18" customHeight="1">
      <c r="A9" s="28"/>
      <c r="B9" s="190"/>
      <c r="C9" s="191"/>
      <c r="D9" s="192" t="s">
        <v>89</v>
      </c>
      <c r="E9" s="191"/>
      <c r="F9" s="190"/>
      <c r="G9" s="191"/>
      <c r="H9" s="192" t="s">
        <v>13</v>
      </c>
      <c r="I9" s="191"/>
    </row>
    <row r="10" spans="1:9" s="24" customFormat="1" ht="18" customHeight="1">
      <c r="A10" s="35"/>
      <c r="B10" s="187" t="s">
        <v>141</v>
      </c>
      <c r="C10" s="188"/>
      <c r="D10" s="189" t="s">
        <v>142</v>
      </c>
      <c r="E10" s="188"/>
      <c r="F10" s="187" t="s">
        <v>143</v>
      </c>
      <c r="G10" s="188"/>
      <c r="H10" s="189" t="s">
        <v>144</v>
      </c>
      <c r="I10" s="188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1682.9</v>
      </c>
      <c r="C13" s="14">
        <v>9.276060499162183</v>
      </c>
      <c r="D13" s="14">
        <v>-39.1</v>
      </c>
      <c r="E13" s="15">
        <v>-2.2706155632984903</v>
      </c>
      <c r="F13" s="14">
        <v>431.3</v>
      </c>
      <c r="G13" s="14">
        <v>2.4645995954239477</v>
      </c>
      <c r="H13" s="14">
        <v>3.7</v>
      </c>
      <c r="I13" s="15">
        <v>0.8652946679139382</v>
      </c>
    </row>
    <row r="14" spans="1:9" s="6" customFormat="1" ht="39.75" customHeight="1">
      <c r="A14" s="79" t="s">
        <v>95</v>
      </c>
      <c r="B14" s="17">
        <v>838</v>
      </c>
      <c r="C14" s="17">
        <v>4.619014022400564</v>
      </c>
      <c r="D14" s="17">
        <v>52.1</v>
      </c>
      <c r="E14" s="18">
        <v>6.62934215549052</v>
      </c>
      <c r="F14" s="17">
        <v>3829.7</v>
      </c>
      <c r="G14" s="17">
        <v>21.884250105715495</v>
      </c>
      <c r="H14" s="17">
        <v>-383.1</v>
      </c>
      <c r="I14" s="18">
        <v>-9.093714394227117</v>
      </c>
    </row>
    <row r="15" spans="1:9" s="6" customFormat="1" ht="39.75" customHeight="1">
      <c r="A15" s="79" t="s">
        <v>96</v>
      </c>
      <c r="B15" s="17">
        <v>351.3</v>
      </c>
      <c r="C15" s="17">
        <v>1.9363480024693533</v>
      </c>
      <c r="D15" s="17">
        <v>-7</v>
      </c>
      <c r="E15" s="18">
        <v>-1.9536701088473345</v>
      </c>
      <c r="F15" s="17">
        <v>291.7</v>
      </c>
      <c r="G15" s="17">
        <v>1.6668761928707758</v>
      </c>
      <c r="H15" s="17">
        <v>-45.9</v>
      </c>
      <c r="I15" s="18">
        <v>-13.595971563981044</v>
      </c>
    </row>
    <row r="16" spans="1:9" s="6" customFormat="1" ht="39.75" customHeight="1">
      <c r="A16" s="79" t="s">
        <v>97</v>
      </c>
      <c r="B16" s="17">
        <v>15270.2</v>
      </c>
      <c r="C16" s="17">
        <v>84.1685774759679</v>
      </c>
      <c r="D16" s="17">
        <v>-474.8</v>
      </c>
      <c r="E16" s="18">
        <v>-3.0155604953953636</v>
      </c>
      <c r="F16" s="17">
        <v>12947.1</v>
      </c>
      <c r="G16" s="17">
        <v>73.88427410598979</v>
      </c>
      <c r="H16" s="17">
        <v>-1258.9</v>
      </c>
      <c r="I16" s="18">
        <v>-8.86174855694777</v>
      </c>
    </row>
    <row r="17" spans="1:9" s="6" customFormat="1" ht="39.75" customHeight="1">
      <c r="A17" s="79" t="s">
        <v>50</v>
      </c>
      <c r="B17" s="17">
        <v>18142.4</v>
      </c>
      <c r="C17" s="17">
        <v>100</v>
      </c>
      <c r="D17" s="17">
        <v>-468.8</v>
      </c>
      <c r="E17" s="18">
        <v>-2.518913342503439</v>
      </c>
      <c r="F17" s="17">
        <v>17499.8</v>
      </c>
      <c r="G17" s="17">
        <v>100</v>
      </c>
      <c r="H17" s="17">
        <v>-1684.2</v>
      </c>
      <c r="I17" s="18">
        <v>-8.779190992493744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93"/>
      <c r="E7" s="194"/>
      <c r="H7" s="193" t="s">
        <v>101</v>
      </c>
      <c r="I7" s="194"/>
    </row>
    <row r="8" spans="1:9" s="6" customFormat="1" ht="18" customHeight="1">
      <c r="A8" s="65" t="s">
        <v>56</v>
      </c>
      <c r="B8" s="184" t="s">
        <v>42</v>
      </c>
      <c r="C8" s="185"/>
      <c r="D8" s="185"/>
      <c r="E8" s="186"/>
      <c r="F8" s="184" t="s">
        <v>111</v>
      </c>
      <c r="G8" s="185"/>
      <c r="H8" s="185"/>
      <c r="I8" s="186"/>
    </row>
    <row r="9" spans="1:9" s="24" customFormat="1" ht="18" customHeight="1">
      <c r="A9" s="28"/>
      <c r="B9" s="190"/>
      <c r="C9" s="191"/>
      <c r="D9" s="192" t="s">
        <v>89</v>
      </c>
      <c r="E9" s="191"/>
      <c r="F9" s="190"/>
      <c r="G9" s="191"/>
      <c r="H9" s="192" t="s">
        <v>13</v>
      </c>
      <c r="I9" s="191"/>
    </row>
    <row r="10" spans="1:9" s="24" customFormat="1" ht="18" customHeight="1">
      <c r="A10" s="35"/>
      <c r="B10" s="195" t="s">
        <v>145</v>
      </c>
      <c r="C10" s="196"/>
      <c r="D10" s="195" t="s">
        <v>146</v>
      </c>
      <c r="E10" s="196"/>
      <c r="F10" s="195" t="s">
        <v>147</v>
      </c>
      <c r="G10" s="196"/>
      <c r="H10" s="195" t="s">
        <v>148</v>
      </c>
      <c r="I10" s="196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19024.6</v>
      </c>
      <c r="C13" s="14">
        <v>9.85584009010059</v>
      </c>
      <c r="D13" s="14">
        <v>908.3</v>
      </c>
      <c r="E13" s="15">
        <v>5.013716928953484</v>
      </c>
      <c r="F13" s="14">
        <v>4956.2</v>
      </c>
      <c r="G13" s="14">
        <v>2.594202223407491</v>
      </c>
      <c r="H13" s="14">
        <v>210.9</v>
      </c>
      <c r="I13" s="15">
        <v>4.444397614481698</v>
      </c>
    </row>
    <row r="14" spans="1:9" s="6" customFormat="1" ht="39.75" customHeight="1">
      <c r="A14" s="79" t="s">
        <v>95</v>
      </c>
      <c r="B14" s="17">
        <v>8161.9</v>
      </c>
      <c r="C14" s="17">
        <v>4.228334957444153</v>
      </c>
      <c r="D14" s="17">
        <v>673.8</v>
      </c>
      <c r="E14" s="18">
        <v>8.998277266596334</v>
      </c>
      <c r="F14" s="17">
        <v>39800.4</v>
      </c>
      <c r="G14" s="17">
        <v>20.83255037579345</v>
      </c>
      <c r="H14" s="17">
        <v>3181.9</v>
      </c>
      <c r="I14" s="18">
        <v>8.689323702500102</v>
      </c>
    </row>
    <row r="15" spans="1:9" s="6" customFormat="1" ht="39.75" customHeight="1">
      <c r="A15" s="79" t="s">
        <v>96</v>
      </c>
      <c r="B15" s="17">
        <v>4108.4</v>
      </c>
      <c r="C15" s="17">
        <v>2.1283881619676244</v>
      </c>
      <c r="D15" s="17">
        <v>43.8</v>
      </c>
      <c r="E15" s="18">
        <v>1.0775968114943661</v>
      </c>
      <c r="F15" s="17">
        <v>3049.7</v>
      </c>
      <c r="G15" s="17">
        <v>1.5962912151902313</v>
      </c>
      <c r="H15" s="17">
        <v>-196.2</v>
      </c>
      <c r="I15" s="18">
        <v>-6.044548507347732</v>
      </c>
    </row>
    <row r="16" spans="1:9" s="6" customFormat="1" ht="39.75" customHeight="1">
      <c r="A16" s="79" t="s">
        <v>97</v>
      </c>
      <c r="B16" s="17">
        <v>161733.8</v>
      </c>
      <c r="C16" s="17">
        <v>83.78743679048763</v>
      </c>
      <c r="D16" s="17">
        <v>8581.8</v>
      </c>
      <c r="E16" s="18">
        <v>5.60345277893857</v>
      </c>
      <c r="F16" s="17">
        <v>143242.8</v>
      </c>
      <c r="G16" s="17">
        <v>74.97695618560883</v>
      </c>
      <c r="H16" s="17">
        <v>15049.5</v>
      </c>
      <c r="I16" s="18">
        <v>11.739693104085784</v>
      </c>
    </row>
    <row r="17" spans="1:9" s="6" customFormat="1" ht="39.75" customHeight="1">
      <c r="A17" s="79" t="s">
        <v>50</v>
      </c>
      <c r="B17" s="17">
        <v>193028.7</v>
      </c>
      <c r="C17" s="17">
        <v>100</v>
      </c>
      <c r="D17" s="17">
        <v>10207.7</v>
      </c>
      <c r="E17" s="18">
        <v>5.583439539221424</v>
      </c>
      <c r="F17" s="17">
        <v>191049.1</v>
      </c>
      <c r="G17" s="17">
        <v>100</v>
      </c>
      <c r="H17" s="17">
        <v>18246.1</v>
      </c>
      <c r="I17" s="18">
        <v>10.558902333871519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F1">
      <selection activeCell="A3" sqref="A3:C38"/>
    </sheetView>
  </sheetViews>
  <sheetFormatPr defaultColWidth="9.00390625" defaultRowHeight="16.5"/>
  <cols>
    <col min="1" max="4" width="9.00390625" style="86" customWidth="1"/>
    <col min="5" max="15" width="11.625" style="86" customWidth="1"/>
    <col min="16" max="16384" width="9.00390625" style="86" customWidth="1"/>
  </cols>
  <sheetData>
    <row r="1" spans="5:15" ht="21.75" customHeight="1"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5:15" ht="21.75" customHeight="1">
      <c r="E2" s="198" t="s">
        <v>149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2.5" customHeight="1">
      <c r="A3" s="86">
        <v>1</v>
      </c>
      <c r="B3" s="86">
        <v>13291.5</v>
      </c>
      <c r="C3" s="86">
        <v>11589.9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22.5" customHeight="1">
      <c r="A4" s="86">
        <v>2</v>
      </c>
      <c r="B4" s="86">
        <v>10579.9</v>
      </c>
      <c r="C4" s="86">
        <v>9510.2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2.5" customHeight="1">
      <c r="A5" s="86">
        <v>3</v>
      </c>
      <c r="B5" s="86">
        <v>13400.8</v>
      </c>
      <c r="C5" s="86">
        <v>12043.7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22.5" customHeight="1">
      <c r="A6" s="86">
        <v>4</v>
      </c>
      <c r="B6" s="86">
        <v>12680</v>
      </c>
      <c r="C6" s="86">
        <v>11472.8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22.5" customHeight="1">
      <c r="A7" s="86">
        <v>5</v>
      </c>
      <c r="B7" s="86">
        <v>12570</v>
      </c>
      <c r="C7" s="86">
        <v>11772.6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22.5" customHeight="1">
      <c r="A8" s="86">
        <v>6</v>
      </c>
      <c r="B8" s="86">
        <v>13098.5</v>
      </c>
      <c r="C8" s="86">
        <v>12084.7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22.5" customHeight="1">
      <c r="A9" s="86">
        <v>7</v>
      </c>
      <c r="B9" s="86">
        <v>13896.4</v>
      </c>
      <c r="C9" s="86">
        <v>11872.2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22.5" customHeight="1">
      <c r="A10" s="86">
        <v>8</v>
      </c>
      <c r="B10" s="86">
        <v>12817.1</v>
      </c>
      <c r="C10" s="86">
        <v>11082.4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22.5" customHeight="1">
      <c r="A11" s="86">
        <v>9</v>
      </c>
      <c r="B11" s="86">
        <v>14000.9</v>
      </c>
      <c r="C11" s="86">
        <v>12351.8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22.5" customHeight="1">
      <c r="A12" s="86">
        <v>10</v>
      </c>
      <c r="B12" s="86">
        <v>15101.8</v>
      </c>
      <c r="C12" s="86">
        <v>12950.7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22.5" customHeight="1">
      <c r="A13" s="86">
        <v>11</v>
      </c>
      <c r="B13" s="86">
        <v>14052.6</v>
      </c>
      <c r="C13" s="86">
        <v>11860.6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22.5" customHeight="1">
      <c r="A14" s="86">
        <v>12</v>
      </c>
      <c r="B14" s="86">
        <v>17658.8</v>
      </c>
      <c r="C14" s="86">
        <v>16734.2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22.5" customHeight="1">
      <c r="A15" s="86">
        <v>1</v>
      </c>
      <c r="B15" s="86">
        <v>14958.4</v>
      </c>
      <c r="C15" s="86">
        <v>11776.7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22.5" customHeight="1">
      <c r="A16" s="86">
        <v>2</v>
      </c>
      <c r="B16" s="86">
        <v>15215.5</v>
      </c>
      <c r="C16" s="86">
        <v>13740.1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22.5" customHeight="1">
      <c r="A17" s="86">
        <v>3</v>
      </c>
      <c r="B17" s="86">
        <v>16867.9</v>
      </c>
      <c r="C17" s="86">
        <v>16499.3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22.5" customHeight="1">
      <c r="A18" s="86">
        <v>4</v>
      </c>
      <c r="B18" s="86">
        <v>16316.7</v>
      </c>
      <c r="C18" s="86">
        <v>14811.4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24" customHeight="1">
      <c r="A19" s="86">
        <v>5</v>
      </c>
      <c r="B19" s="86">
        <v>16053.5</v>
      </c>
      <c r="C19" s="86">
        <v>14655.1</v>
      </c>
      <c r="E19" s="87"/>
      <c r="F19" s="87"/>
      <c r="G19" s="88">
        <v>2003</v>
      </c>
      <c r="H19" s="87"/>
      <c r="I19" s="87"/>
      <c r="J19" s="89" t="s">
        <v>150</v>
      </c>
      <c r="K19" s="87"/>
      <c r="L19" s="87"/>
      <c r="M19" s="89" t="s">
        <v>151</v>
      </c>
      <c r="N19" s="87"/>
      <c r="O19" s="87"/>
    </row>
    <row r="20" spans="1:15" ht="19.5" customHeight="1">
      <c r="A20" s="86">
        <v>6</v>
      </c>
      <c r="B20" s="86">
        <v>16384.6</v>
      </c>
      <c r="C20" s="86">
        <v>15794.9</v>
      </c>
      <c r="E20" s="87"/>
      <c r="F20" s="87"/>
      <c r="G20" s="88"/>
      <c r="H20" s="87"/>
      <c r="I20" s="87"/>
      <c r="J20" s="90"/>
      <c r="K20" s="87"/>
      <c r="L20" s="87"/>
      <c r="M20" s="88"/>
      <c r="N20" s="87"/>
      <c r="O20" s="87"/>
    </row>
    <row r="21" spans="1:15" ht="30" customHeight="1">
      <c r="A21" s="86">
        <v>7</v>
      </c>
      <c r="B21" s="86">
        <v>16871.9</v>
      </c>
      <c r="C21" s="86">
        <v>16065.8</v>
      </c>
      <c r="E21" s="134" t="str">
        <f>"- 7 -"</f>
        <v>- 7 -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3" ht="16.5">
      <c r="A22" s="86">
        <v>8</v>
      </c>
      <c r="B22" s="86">
        <v>16817.1</v>
      </c>
      <c r="C22" s="86">
        <v>16185.6</v>
      </c>
    </row>
    <row r="23" spans="1:3" ht="16.5">
      <c r="A23" s="86">
        <v>9</v>
      </c>
      <c r="B23" s="86">
        <v>17626</v>
      </c>
      <c r="C23" s="86">
        <v>16987.7</v>
      </c>
    </row>
    <row r="24" spans="1:3" ht="16.5">
      <c r="A24" s="86">
        <v>10</v>
      </c>
      <c r="B24" s="86">
        <v>17098.3</v>
      </c>
      <c r="C24" s="86">
        <v>17102.2</v>
      </c>
    </row>
    <row r="25" spans="1:3" ht="16.5">
      <c r="A25" s="86">
        <v>11</v>
      </c>
      <c r="B25" s="86">
        <v>18611</v>
      </c>
      <c r="C25" s="86">
        <v>19184.2</v>
      </c>
    </row>
    <row r="26" spans="1:3" ht="16.5">
      <c r="A26" s="86">
        <v>12</v>
      </c>
      <c r="B26" s="86">
        <v>21234.8</v>
      </c>
      <c r="C26" s="86">
        <v>20500.2</v>
      </c>
    </row>
    <row r="27" spans="1:3" ht="16.5">
      <c r="A27" s="86">
        <v>1</v>
      </c>
      <c r="B27" s="86">
        <v>16998.5</v>
      </c>
      <c r="C27" s="86">
        <v>16536.3</v>
      </c>
    </row>
    <row r="28" spans="1:3" ht="16.5">
      <c r="A28" s="86">
        <v>2</v>
      </c>
      <c r="B28" s="86">
        <v>14263.4</v>
      </c>
      <c r="C28" s="86">
        <v>12713.4</v>
      </c>
    </row>
    <row r="29" spans="1:3" ht="16.5">
      <c r="A29" s="86">
        <v>3</v>
      </c>
      <c r="B29" s="86">
        <v>20474.9</v>
      </c>
      <c r="C29" s="86">
        <v>20245.9</v>
      </c>
    </row>
    <row r="30" spans="1:3" ht="16.5">
      <c r="A30" s="86">
        <v>4</v>
      </c>
      <c r="B30" s="86">
        <v>17781</v>
      </c>
      <c r="C30" s="86">
        <v>17996.9</v>
      </c>
    </row>
    <row r="31" spans="1:3" ht="16.5">
      <c r="A31" s="86">
        <v>5</v>
      </c>
      <c r="B31" s="86">
        <v>17846.4</v>
      </c>
      <c r="C31" s="86">
        <v>17597.1</v>
      </c>
    </row>
    <row r="32" spans="1:3" ht="16.5">
      <c r="A32" s="86">
        <v>6</v>
      </c>
      <c r="B32" s="86">
        <v>18751.9</v>
      </c>
      <c r="C32" s="86">
        <v>18539.3</v>
      </c>
    </row>
    <row r="33" spans="1:3" ht="16.5">
      <c r="A33" s="86">
        <v>7</v>
      </c>
      <c r="B33" s="86">
        <v>16277.1</v>
      </c>
      <c r="C33" s="86">
        <v>17327.2</v>
      </c>
    </row>
    <row r="34" spans="1:3" ht="16.5">
      <c r="A34" s="86">
        <v>8</v>
      </c>
      <c r="B34" s="86">
        <v>17789.7</v>
      </c>
      <c r="C34" s="86">
        <v>17210.8</v>
      </c>
    </row>
    <row r="35" spans="1:3" ht="16.5">
      <c r="A35" s="86">
        <v>9</v>
      </c>
      <c r="B35" s="86">
        <v>17651.2</v>
      </c>
      <c r="C35" s="86">
        <v>17755.7</v>
      </c>
    </row>
    <row r="36" spans="1:3" ht="16.5">
      <c r="A36" s="86">
        <v>10</v>
      </c>
      <c r="B36" s="86">
        <v>17052.2</v>
      </c>
      <c r="C36" s="86">
        <v>17626.7</v>
      </c>
    </row>
    <row r="37" spans="1:3" ht="16.5">
      <c r="A37" s="86">
        <v>11</v>
      </c>
      <c r="B37" s="86">
        <v>18142.4</v>
      </c>
      <c r="C37" s="86">
        <v>17499.8</v>
      </c>
    </row>
    <row r="38" ht="16.5">
      <c r="A38" s="86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C8" sqref="C8"/>
    </sheetView>
  </sheetViews>
  <sheetFormatPr defaultColWidth="9.00390625" defaultRowHeight="27.75" customHeight="1"/>
  <cols>
    <col min="1" max="1" width="4.50390625" style="91" customWidth="1"/>
    <col min="2" max="5" width="12.625" style="92" customWidth="1"/>
    <col min="6" max="6" width="6.625" style="91" customWidth="1"/>
    <col min="7" max="17" width="11.125" style="91" customWidth="1"/>
    <col min="18" max="16384" width="9.00390625" style="91" customWidth="1"/>
  </cols>
  <sheetData>
    <row r="1" spans="6:17" ht="23.25" customHeight="1">
      <c r="F1" s="93"/>
      <c r="G1" s="94"/>
      <c r="H1" s="95"/>
      <c r="I1" s="96"/>
      <c r="J1" s="96"/>
      <c r="K1" s="96"/>
      <c r="L1" s="96"/>
      <c r="M1" s="96"/>
      <c r="N1" s="96"/>
      <c r="O1" s="96"/>
      <c r="P1" s="96"/>
      <c r="Q1" s="96"/>
    </row>
    <row r="2" spans="2:17" ht="24.75" customHeight="1">
      <c r="B2" s="136" t="s">
        <v>165</v>
      </c>
      <c r="C2" s="137">
        <v>94</v>
      </c>
      <c r="D2" s="136" t="s">
        <v>165</v>
      </c>
      <c r="E2" s="137">
        <v>94</v>
      </c>
      <c r="F2" s="93"/>
      <c r="G2" s="97" t="s">
        <v>108</v>
      </c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7.75" customHeight="1">
      <c r="A3" s="98">
        <v>1</v>
      </c>
      <c r="B3" s="92">
        <v>14958.4</v>
      </c>
      <c r="C3" s="92">
        <v>16998.5</v>
      </c>
      <c r="D3" s="92">
        <v>11776.7</v>
      </c>
      <c r="E3" s="92">
        <v>16536.3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3.25" customHeight="1">
      <c r="A4" s="98">
        <v>2</v>
      </c>
      <c r="B4" s="92">
        <v>30173.9</v>
      </c>
      <c r="C4" s="92">
        <v>31261.9</v>
      </c>
      <c r="D4" s="92">
        <v>25516.8</v>
      </c>
      <c r="E4" s="92">
        <v>29249.7</v>
      </c>
      <c r="F4" s="93"/>
      <c r="G4" s="93"/>
      <c r="H4" s="93"/>
      <c r="I4" s="103" t="s">
        <v>112</v>
      </c>
      <c r="J4" s="93"/>
      <c r="K4" s="93"/>
      <c r="L4" s="93"/>
      <c r="M4" s="93"/>
      <c r="N4" s="93"/>
      <c r="O4" s="99" t="s">
        <v>113</v>
      </c>
      <c r="P4" s="93"/>
      <c r="Q4" s="93"/>
    </row>
    <row r="5" spans="1:17" ht="27.75" customHeight="1">
      <c r="A5" s="98">
        <v>3</v>
      </c>
      <c r="B5" s="92">
        <v>47041.8</v>
      </c>
      <c r="C5" s="92">
        <v>51736.8</v>
      </c>
      <c r="D5" s="92">
        <v>42016.1</v>
      </c>
      <c r="E5" s="92">
        <v>49495.6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7.75" customHeight="1">
      <c r="A6" s="98">
        <v>4</v>
      </c>
      <c r="B6" s="92">
        <v>63358.5</v>
      </c>
      <c r="C6" s="92">
        <v>69517.8</v>
      </c>
      <c r="D6" s="92">
        <v>56827.5</v>
      </c>
      <c r="E6" s="92">
        <v>67492.5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7.75" customHeight="1">
      <c r="A7" s="98">
        <v>5</v>
      </c>
      <c r="B7" s="92">
        <v>79412</v>
      </c>
      <c r="C7" s="92">
        <v>87364.2</v>
      </c>
      <c r="D7" s="92">
        <v>71482.6</v>
      </c>
      <c r="E7" s="92">
        <v>85089.6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27.75" customHeight="1">
      <c r="A8" s="98">
        <v>6</v>
      </c>
      <c r="B8" s="92">
        <v>95796.6</v>
      </c>
      <c r="C8" s="92">
        <v>106116.1</v>
      </c>
      <c r="D8" s="92">
        <v>87277.5</v>
      </c>
      <c r="E8" s="92">
        <v>103628.9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27.75" customHeight="1">
      <c r="A9" s="98">
        <v>7</v>
      </c>
      <c r="B9" s="92">
        <v>112668.5</v>
      </c>
      <c r="C9" s="92">
        <v>122393.2</v>
      </c>
      <c r="D9" s="92">
        <v>103343.3</v>
      </c>
      <c r="E9" s="92">
        <v>120956.1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.75" customHeight="1">
      <c r="A10" s="98">
        <v>8</v>
      </c>
      <c r="B10" s="92">
        <v>129485.6</v>
      </c>
      <c r="C10" s="92">
        <v>140182.9</v>
      </c>
      <c r="D10" s="92">
        <v>119528.9</v>
      </c>
      <c r="E10" s="92">
        <v>138166.9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27.75" customHeight="1">
      <c r="A11" s="98">
        <v>9</v>
      </c>
      <c r="B11" s="92">
        <v>147111.6</v>
      </c>
      <c r="C11" s="92">
        <v>157834.1</v>
      </c>
      <c r="D11" s="92">
        <v>136516.6</v>
      </c>
      <c r="E11" s="92">
        <v>155922.6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27.75" customHeight="1">
      <c r="A12" s="98">
        <v>10</v>
      </c>
      <c r="B12" s="92">
        <v>164209.9</v>
      </c>
      <c r="C12" s="92">
        <v>174886.3</v>
      </c>
      <c r="D12" s="92">
        <v>153618.8</v>
      </c>
      <c r="E12" s="92">
        <v>173549.3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27.75" customHeight="1">
      <c r="A13" s="98">
        <v>11</v>
      </c>
      <c r="B13" s="92">
        <v>182820.9</v>
      </c>
      <c r="C13" s="92">
        <v>193028.7</v>
      </c>
      <c r="D13" s="92">
        <v>172803</v>
      </c>
      <c r="E13" s="92">
        <v>191049.1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98">
        <v>12</v>
      </c>
      <c r="B14" s="92">
        <v>204055.7</v>
      </c>
      <c r="D14" s="92">
        <v>193303.2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6:17" ht="34.5" customHeight="1"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6:17" ht="32.25" customHeight="1">
      <c r="F16" s="93"/>
      <c r="G16" s="93"/>
      <c r="H16" s="93"/>
      <c r="I16" s="93"/>
      <c r="J16" s="93"/>
      <c r="K16" s="93"/>
      <c r="L16" s="100"/>
      <c r="M16" s="93"/>
      <c r="N16" s="93"/>
      <c r="O16" s="93"/>
      <c r="P16" s="93"/>
      <c r="Q16" s="93"/>
    </row>
    <row r="17" spans="6:17" ht="27.75" customHeight="1">
      <c r="F17" s="93"/>
      <c r="G17" s="93"/>
      <c r="H17" s="93"/>
      <c r="I17" s="93"/>
      <c r="J17" s="93"/>
      <c r="K17" s="93"/>
      <c r="L17" s="135" t="str">
        <f>"- 8 -"</f>
        <v>- 8 -</v>
      </c>
      <c r="M17" s="101"/>
      <c r="N17" s="93"/>
      <c r="O17" s="93"/>
      <c r="P17" s="93"/>
      <c r="Q17" s="93"/>
    </row>
    <row r="18" ht="27.75" customHeight="1">
      <c r="M18" s="10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 </cp:lastModifiedBy>
  <cp:lastPrinted>2005-12-07T03:44:10Z</cp:lastPrinted>
  <dcterms:created xsi:type="dcterms:W3CDTF">2000-02-17T03:25:54Z</dcterms:created>
  <dcterms:modified xsi:type="dcterms:W3CDTF">2005-12-07T03:44:17Z</dcterms:modified>
  <cp:category/>
  <cp:version/>
  <cp:contentType/>
  <cp:contentStatus/>
</cp:coreProperties>
</file>